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3040" windowHeight="9096"/>
  </bookViews>
  <sheets>
    <sheet name="市町村別" sheetId="2" r:id="rId1"/>
  </sheets>
  <definedNames>
    <definedName name="_xlnm._FilterDatabase" localSheetId="0" hidden="1">市町村別!$A$4:$AU$183</definedName>
    <definedName name="_xlnm.Print_Titles" localSheetId="0">市町村別!$1:$4</definedName>
  </definedNames>
  <calcPr calcId="162913" iterate="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7" i="2" l="1"/>
  <c r="AQ7" i="2"/>
  <c r="AS7" i="2" s="1"/>
  <c r="AP8" i="2"/>
  <c r="AQ8" i="2"/>
  <c r="AS8" i="2" s="1"/>
  <c r="AP9" i="2"/>
  <c r="AQ9" i="2"/>
  <c r="AS9" i="2" s="1"/>
  <c r="AP10" i="2"/>
  <c r="AQ10" i="2"/>
  <c r="AS10" i="2" s="1"/>
  <c r="AP11" i="2"/>
  <c r="AQ11" i="2"/>
  <c r="AS11" i="2" s="1"/>
  <c r="AP12" i="2"/>
  <c r="AQ12" i="2"/>
  <c r="AS12" i="2" s="1"/>
  <c r="AP13" i="2"/>
  <c r="AQ13" i="2"/>
  <c r="AS13" i="2" s="1"/>
  <c r="AP14" i="2"/>
  <c r="AQ14" i="2"/>
  <c r="AS14" i="2" s="1"/>
  <c r="AP15" i="2"/>
  <c r="AQ15" i="2"/>
  <c r="AP16" i="2"/>
  <c r="AQ16" i="2"/>
  <c r="AS16" i="2" s="1"/>
  <c r="AP17" i="2"/>
  <c r="AQ17" i="2"/>
  <c r="AS17" i="2" s="1"/>
  <c r="AP18" i="2"/>
  <c r="AQ18" i="2"/>
  <c r="AS18" i="2" s="1"/>
  <c r="AP19" i="2"/>
  <c r="AQ19" i="2"/>
  <c r="AS19" i="2" s="1"/>
  <c r="AP20" i="2"/>
  <c r="AQ20" i="2"/>
  <c r="AS20" i="2" s="1"/>
  <c r="AP21" i="2"/>
  <c r="AQ21" i="2"/>
  <c r="AS21" i="2" s="1"/>
  <c r="AP22" i="2"/>
  <c r="AQ22" i="2"/>
  <c r="AS22" i="2" s="1"/>
  <c r="AP23" i="2"/>
  <c r="AQ23" i="2"/>
  <c r="AS23" i="2" s="1"/>
  <c r="AP24" i="2"/>
  <c r="AQ24" i="2"/>
  <c r="AP25" i="2"/>
  <c r="AQ25" i="2"/>
  <c r="AP26" i="2"/>
  <c r="AQ26" i="2"/>
  <c r="AS26" i="2" s="1"/>
  <c r="AP27" i="2"/>
  <c r="AQ27" i="2"/>
  <c r="AS27" i="2" s="1"/>
  <c r="AP28" i="2"/>
  <c r="AQ28" i="2"/>
  <c r="AS28" i="2" s="1"/>
  <c r="AP29" i="2"/>
  <c r="AQ29" i="2"/>
  <c r="AP30" i="2"/>
  <c r="AQ30" i="2"/>
  <c r="AS30" i="2" s="1"/>
  <c r="AP31" i="2"/>
  <c r="AQ31" i="2"/>
  <c r="AS31" i="2" s="1"/>
  <c r="AP32" i="2"/>
  <c r="AQ32" i="2"/>
  <c r="AS32" i="2" s="1"/>
  <c r="AP33" i="2"/>
  <c r="AQ33" i="2"/>
  <c r="AS33" i="2" s="1"/>
  <c r="AP34" i="2"/>
  <c r="AQ34" i="2"/>
  <c r="AS34" i="2" s="1"/>
  <c r="AP35" i="2"/>
  <c r="AQ35" i="2"/>
  <c r="AS35" i="2" s="1"/>
  <c r="AP36" i="2"/>
  <c r="AQ36" i="2"/>
  <c r="AS36" i="2" s="1"/>
  <c r="AP37" i="2"/>
  <c r="AQ37" i="2"/>
  <c r="AS37" i="2" s="1"/>
  <c r="AP38" i="2"/>
  <c r="AQ38" i="2"/>
  <c r="AS38" i="2" s="1"/>
  <c r="AP39" i="2"/>
  <c r="AQ39" i="2"/>
  <c r="AS39" i="2" s="1"/>
  <c r="AP40" i="2"/>
  <c r="AQ40" i="2"/>
  <c r="AS40" i="2" s="1"/>
  <c r="AP41" i="2"/>
  <c r="AQ41" i="2"/>
  <c r="AP42" i="2"/>
  <c r="AQ42" i="2"/>
  <c r="AP43" i="2"/>
  <c r="AQ43" i="2"/>
  <c r="AP44" i="2"/>
  <c r="AQ44" i="2"/>
  <c r="AP45" i="2"/>
  <c r="AQ45" i="2"/>
  <c r="AS45" i="2" s="1"/>
  <c r="AP46" i="2"/>
  <c r="AQ46" i="2"/>
  <c r="AS46" i="2" s="1"/>
  <c r="AP47" i="2"/>
  <c r="AQ47" i="2"/>
  <c r="AP48" i="2"/>
  <c r="AQ48" i="2"/>
  <c r="AS48" i="2" s="1"/>
  <c r="AP49" i="2"/>
  <c r="AQ49" i="2"/>
  <c r="AS49" i="2" s="1"/>
  <c r="AP50" i="2"/>
  <c r="AQ50" i="2"/>
  <c r="AS50" i="2" s="1"/>
  <c r="AP51" i="2"/>
  <c r="AQ51" i="2"/>
  <c r="AP52" i="2"/>
  <c r="AQ52" i="2"/>
  <c r="AP53" i="2"/>
  <c r="AQ53" i="2"/>
  <c r="AP54" i="2"/>
  <c r="AQ54" i="2"/>
  <c r="AP55" i="2"/>
  <c r="AQ55" i="2"/>
  <c r="AP56" i="2"/>
  <c r="AQ56" i="2"/>
  <c r="AS56" i="2" s="1"/>
  <c r="AP57" i="2"/>
  <c r="AQ57" i="2"/>
  <c r="AS57" i="2" s="1"/>
  <c r="AP58" i="2"/>
  <c r="AQ58" i="2"/>
  <c r="AP59" i="2"/>
  <c r="AQ59" i="2"/>
  <c r="AP60" i="2"/>
  <c r="AQ60" i="2"/>
  <c r="AP61" i="2"/>
  <c r="AQ61" i="2"/>
  <c r="AP62" i="2"/>
  <c r="AQ62" i="2"/>
  <c r="AP63" i="2"/>
  <c r="AQ63" i="2"/>
  <c r="AP64" i="2"/>
  <c r="AQ64" i="2"/>
  <c r="AP65" i="2"/>
  <c r="AQ65" i="2"/>
  <c r="AP66" i="2"/>
  <c r="AQ66" i="2"/>
  <c r="AP67" i="2"/>
  <c r="AQ67" i="2"/>
  <c r="AS67" i="2" s="1"/>
  <c r="AP68" i="2"/>
  <c r="AQ68" i="2"/>
  <c r="AS68" i="2" s="1"/>
  <c r="AP69" i="2"/>
  <c r="AQ69" i="2"/>
  <c r="AS69" i="2" s="1"/>
  <c r="AP70" i="2"/>
  <c r="AQ70" i="2"/>
  <c r="AP71" i="2"/>
  <c r="AQ71" i="2"/>
  <c r="AP72" i="2"/>
  <c r="AQ72" i="2"/>
  <c r="AP73" i="2"/>
  <c r="AQ73" i="2"/>
  <c r="AS73" i="2" s="1"/>
  <c r="AP74" i="2"/>
  <c r="AQ74" i="2"/>
  <c r="AP75" i="2"/>
  <c r="AQ75" i="2"/>
  <c r="AS75" i="2" s="1"/>
  <c r="AP76" i="2"/>
  <c r="AQ76" i="2"/>
  <c r="AP77" i="2"/>
  <c r="AQ77" i="2"/>
  <c r="AS77" i="2" s="1"/>
  <c r="AP78" i="2"/>
  <c r="AQ78" i="2"/>
  <c r="AS78" i="2" s="1"/>
  <c r="AP79" i="2"/>
  <c r="AQ79" i="2"/>
  <c r="AP80" i="2"/>
  <c r="AQ80" i="2"/>
  <c r="AP81" i="2"/>
  <c r="AQ81" i="2"/>
  <c r="AS81" i="2" s="1"/>
  <c r="AP82" i="2"/>
  <c r="AQ82" i="2"/>
  <c r="AS82" i="2" s="1"/>
  <c r="AP83" i="2"/>
  <c r="AQ83" i="2"/>
  <c r="AP84" i="2"/>
  <c r="AQ84" i="2"/>
  <c r="AP85" i="2"/>
  <c r="AQ85" i="2"/>
  <c r="AS85" i="2" s="1"/>
  <c r="AP86" i="2"/>
  <c r="AQ86" i="2"/>
  <c r="AP87" i="2"/>
  <c r="AQ87" i="2"/>
  <c r="AP88" i="2"/>
  <c r="AQ88" i="2"/>
  <c r="AP89" i="2"/>
  <c r="AQ89" i="2"/>
  <c r="AP90" i="2"/>
  <c r="AQ90" i="2"/>
  <c r="AP91" i="2"/>
  <c r="AQ91" i="2"/>
  <c r="AP92" i="2"/>
  <c r="AQ92" i="2"/>
  <c r="AS92" i="2" s="1"/>
  <c r="AP93" i="2"/>
  <c r="AQ93" i="2"/>
  <c r="AP94" i="2"/>
  <c r="AQ94" i="2"/>
  <c r="AP95" i="2"/>
  <c r="AQ95" i="2"/>
  <c r="AP96" i="2"/>
  <c r="AQ96" i="2"/>
  <c r="AS96" i="2" s="1"/>
  <c r="AP97" i="2"/>
  <c r="AQ97" i="2"/>
  <c r="AP98" i="2"/>
  <c r="AQ98" i="2"/>
  <c r="AP99" i="2"/>
  <c r="AQ99" i="2"/>
  <c r="AP100" i="2"/>
  <c r="AQ100" i="2"/>
  <c r="AP101" i="2"/>
  <c r="AQ101" i="2"/>
  <c r="AP102" i="2"/>
  <c r="AQ102" i="2"/>
  <c r="AP103" i="2"/>
  <c r="AQ103" i="2"/>
  <c r="AP104" i="2"/>
  <c r="AQ104" i="2"/>
  <c r="AP105" i="2"/>
  <c r="AQ105" i="2"/>
  <c r="AP106" i="2"/>
  <c r="AQ106" i="2"/>
  <c r="AS106" i="2" s="1"/>
  <c r="AP107" i="2"/>
  <c r="AQ107" i="2"/>
  <c r="AP108" i="2"/>
  <c r="AQ108" i="2"/>
  <c r="AP109" i="2"/>
  <c r="AQ109" i="2"/>
  <c r="AP110" i="2"/>
  <c r="AQ110" i="2"/>
  <c r="AS110" i="2" s="1"/>
  <c r="AP111" i="2"/>
  <c r="AQ111" i="2"/>
  <c r="AP112" i="2"/>
  <c r="AQ112" i="2"/>
  <c r="AP113" i="2"/>
  <c r="AQ113" i="2"/>
  <c r="AS113" i="2" s="1"/>
  <c r="AP114" i="2"/>
  <c r="AQ114" i="2"/>
  <c r="AP115" i="2"/>
  <c r="AQ115" i="2"/>
  <c r="AP116" i="2"/>
  <c r="AQ116" i="2"/>
  <c r="AP117" i="2"/>
  <c r="AQ117" i="2"/>
  <c r="AP118" i="2"/>
  <c r="AQ118" i="2"/>
  <c r="AS118" i="2" s="1"/>
  <c r="AP119" i="2"/>
  <c r="AQ119" i="2"/>
  <c r="AP120" i="2"/>
  <c r="AQ120" i="2"/>
  <c r="AS120" i="2" s="1"/>
  <c r="AP121" i="2"/>
  <c r="AQ121" i="2"/>
  <c r="AP122" i="2"/>
  <c r="AQ122" i="2"/>
  <c r="AP123" i="2"/>
  <c r="AQ123" i="2"/>
  <c r="AP124" i="2"/>
  <c r="AQ124" i="2"/>
  <c r="AP125" i="2"/>
  <c r="AQ125" i="2"/>
  <c r="AP126" i="2"/>
  <c r="AQ126" i="2"/>
  <c r="AS126" i="2" s="1"/>
  <c r="AP127" i="2"/>
  <c r="AQ127" i="2"/>
  <c r="AP128" i="2"/>
  <c r="AQ128" i="2"/>
  <c r="AS128" i="2" s="1"/>
  <c r="AP129" i="2"/>
  <c r="AQ129" i="2"/>
  <c r="AP130" i="2"/>
  <c r="AQ130" i="2"/>
  <c r="AP131" i="2"/>
  <c r="AQ131" i="2"/>
  <c r="AP132" i="2"/>
  <c r="AQ132" i="2"/>
  <c r="AP133" i="2"/>
  <c r="AQ133" i="2"/>
  <c r="AP134" i="2"/>
  <c r="AQ134" i="2"/>
  <c r="AS134" i="2" s="1"/>
  <c r="AP135" i="2"/>
  <c r="AQ135" i="2"/>
  <c r="AP136" i="2"/>
  <c r="AQ136" i="2"/>
  <c r="AS136" i="2" s="1"/>
  <c r="AP137" i="2"/>
  <c r="AQ137" i="2"/>
  <c r="AS137" i="2" s="1"/>
  <c r="AP138" i="2"/>
  <c r="AQ138" i="2"/>
  <c r="AP139" i="2"/>
  <c r="AQ139" i="2"/>
  <c r="AS139" i="2" s="1"/>
  <c r="AP140" i="2"/>
  <c r="AQ140" i="2"/>
  <c r="AS140" i="2" s="1"/>
  <c r="AP141" i="2"/>
  <c r="AQ141" i="2"/>
  <c r="AP142" i="2"/>
  <c r="AQ142" i="2"/>
  <c r="AS142" i="2" s="1"/>
  <c r="AP143" i="2"/>
  <c r="AQ143" i="2"/>
  <c r="AS143" i="2" s="1"/>
  <c r="AP144" i="2"/>
  <c r="AQ144" i="2"/>
  <c r="AS144" i="2" s="1"/>
  <c r="AP145" i="2"/>
  <c r="AQ145" i="2"/>
  <c r="AS145" i="2" s="1"/>
  <c r="AP146" i="2"/>
  <c r="AQ146" i="2"/>
  <c r="AS146" i="2" s="1"/>
  <c r="AP147" i="2"/>
  <c r="AQ147" i="2"/>
  <c r="AS147" i="2" s="1"/>
  <c r="AP148" i="2"/>
  <c r="AQ148" i="2"/>
  <c r="AS148" i="2" s="1"/>
  <c r="AP149" i="2"/>
  <c r="AQ149" i="2"/>
  <c r="AP150" i="2"/>
  <c r="AQ150" i="2"/>
  <c r="AP151" i="2"/>
  <c r="AQ151" i="2"/>
  <c r="AS151" i="2" s="1"/>
  <c r="AP152" i="2"/>
  <c r="AQ152" i="2"/>
  <c r="AP153" i="2"/>
  <c r="AQ153" i="2"/>
  <c r="AP154" i="2"/>
  <c r="AQ154" i="2"/>
  <c r="AS154" i="2" s="1"/>
  <c r="AP155" i="2"/>
  <c r="AQ155" i="2"/>
  <c r="AS155" i="2" s="1"/>
  <c r="AP156" i="2"/>
  <c r="AQ156" i="2"/>
  <c r="AP157" i="2"/>
  <c r="AQ157" i="2"/>
  <c r="AP158" i="2"/>
  <c r="AQ158" i="2"/>
  <c r="AP159" i="2"/>
  <c r="AQ159" i="2"/>
  <c r="AP160" i="2"/>
  <c r="AQ160" i="2"/>
  <c r="AS160" i="2" s="1"/>
  <c r="AP161" i="2"/>
  <c r="AQ161" i="2"/>
  <c r="AS161" i="2" s="1"/>
  <c r="AP162" i="2"/>
  <c r="AQ162" i="2"/>
  <c r="AP163" i="2"/>
  <c r="AQ163" i="2"/>
  <c r="AP164" i="2"/>
  <c r="AQ164" i="2"/>
  <c r="AP165" i="2"/>
  <c r="AQ165" i="2"/>
  <c r="AS165" i="2" s="1"/>
  <c r="AP166" i="2"/>
  <c r="AQ166" i="2"/>
  <c r="AS166" i="2" s="1"/>
  <c r="AP167" i="2"/>
  <c r="AQ167" i="2"/>
  <c r="AS167" i="2" s="1"/>
  <c r="AP168" i="2"/>
  <c r="AQ168" i="2"/>
  <c r="AP169" i="2"/>
  <c r="AQ169" i="2"/>
  <c r="AS169" i="2" s="1"/>
  <c r="AP170" i="2"/>
  <c r="AQ170" i="2"/>
  <c r="AS170" i="2" s="1"/>
  <c r="AP171" i="2"/>
  <c r="AQ171" i="2"/>
  <c r="AP172" i="2"/>
  <c r="AQ172" i="2"/>
  <c r="AS172" i="2" s="1"/>
  <c r="AP173" i="2"/>
  <c r="AQ173" i="2"/>
  <c r="AS173" i="2" s="1"/>
  <c r="AP174" i="2"/>
  <c r="AQ174" i="2"/>
  <c r="AS174" i="2" s="1"/>
  <c r="AP175" i="2"/>
  <c r="AQ175" i="2"/>
  <c r="AP176" i="2"/>
  <c r="AQ176" i="2"/>
  <c r="AS176" i="2" s="1"/>
  <c r="AP177" i="2"/>
  <c r="AQ177" i="2"/>
  <c r="AS177" i="2" s="1"/>
  <c r="AP178" i="2"/>
  <c r="AQ178" i="2"/>
  <c r="AP179" i="2"/>
  <c r="AQ179" i="2"/>
  <c r="AP180" i="2"/>
  <c r="AQ180" i="2"/>
  <c r="AP181" i="2"/>
  <c r="AQ181" i="2"/>
  <c r="AS181" i="2" s="1"/>
  <c r="AP182" i="2"/>
  <c r="AQ182" i="2"/>
  <c r="AP183" i="2"/>
  <c r="AQ183" i="2"/>
  <c r="AP5" i="2"/>
  <c r="AQ5" i="2"/>
  <c r="AS5" i="2" s="1"/>
  <c r="AS15" i="2"/>
  <c r="AS24" i="2"/>
  <c r="AS25" i="2"/>
  <c r="AS29" i="2"/>
  <c r="AS41" i="2"/>
  <c r="AS42" i="2"/>
  <c r="AS43" i="2"/>
  <c r="AS44" i="2"/>
  <c r="AS47" i="2"/>
  <c r="AS51" i="2"/>
  <c r="AS52" i="2"/>
  <c r="AS53" i="2"/>
  <c r="AS54" i="2"/>
  <c r="AS55" i="2"/>
  <c r="AS58" i="2"/>
  <c r="AS59" i="2"/>
  <c r="AS60" i="2"/>
  <c r="AS61" i="2"/>
  <c r="AS62" i="2"/>
  <c r="AS63" i="2"/>
  <c r="AS64" i="2"/>
  <c r="AS65" i="2"/>
  <c r="AS66" i="2"/>
  <c r="AS70" i="2"/>
  <c r="AS71" i="2"/>
  <c r="AS72" i="2"/>
  <c r="AS74" i="2"/>
  <c r="AS76" i="2"/>
  <c r="AS79" i="2"/>
  <c r="AS80" i="2"/>
  <c r="AS83" i="2"/>
  <c r="AS84" i="2"/>
  <c r="AS86" i="2"/>
  <c r="AS87" i="2"/>
  <c r="AS88" i="2"/>
  <c r="AS89" i="2"/>
  <c r="AS90" i="2"/>
  <c r="AS91" i="2"/>
  <c r="AS93" i="2"/>
  <c r="AS94" i="2"/>
  <c r="AS95" i="2"/>
  <c r="AS97" i="2"/>
  <c r="AS98" i="2"/>
  <c r="AS99" i="2"/>
  <c r="AS100" i="2"/>
  <c r="AS101" i="2"/>
  <c r="AS102" i="2"/>
  <c r="AS103" i="2"/>
  <c r="AS104" i="2"/>
  <c r="AS105" i="2"/>
  <c r="AS107" i="2"/>
  <c r="AS108" i="2"/>
  <c r="AS109" i="2"/>
  <c r="AS111" i="2"/>
  <c r="AS112" i="2"/>
  <c r="AS114" i="2"/>
  <c r="AS115" i="2"/>
  <c r="AS116" i="2"/>
  <c r="AS117" i="2"/>
  <c r="AS119" i="2"/>
  <c r="AS121" i="2"/>
  <c r="AS122" i="2"/>
  <c r="AS123" i="2"/>
  <c r="AS124" i="2"/>
  <c r="AS125" i="2"/>
  <c r="AS127" i="2"/>
  <c r="AS129" i="2"/>
  <c r="AS130" i="2"/>
  <c r="AS131" i="2"/>
  <c r="AS132" i="2"/>
  <c r="AS133" i="2"/>
  <c r="AS135" i="2"/>
  <c r="AS138" i="2"/>
  <c r="AS141" i="2"/>
  <c r="AS149" i="2"/>
  <c r="AS150" i="2"/>
  <c r="AS152" i="2"/>
  <c r="AS153" i="2"/>
  <c r="AS156" i="2"/>
  <c r="AS157" i="2"/>
  <c r="AS158" i="2"/>
  <c r="AS159" i="2"/>
  <c r="AS162" i="2"/>
  <c r="AS163" i="2"/>
  <c r="AS164" i="2"/>
  <c r="AS168" i="2"/>
  <c r="AS171" i="2"/>
  <c r="AS175" i="2"/>
  <c r="AS178" i="2"/>
  <c r="AS179" i="2"/>
  <c r="AS180" i="2"/>
  <c r="AS182" i="2"/>
  <c r="AS183" i="2"/>
  <c r="AQ6" i="2"/>
  <c r="AS6" i="2" s="1"/>
  <c r="AP6" i="2"/>
</calcChain>
</file>

<file path=xl/sharedStrings.xml><?xml version="1.0" encoding="utf-8"?>
<sst xmlns="http://schemas.openxmlformats.org/spreadsheetml/2006/main" count="228" uniqueCount="228">
  <si>
    <t>札幌市</t>
  </si>
  <si>
    <t>国営公園　箇所</t>
    <phoneticPr fontId="19"/>
  </si>
  <si>
    <t>緩衝緑地　面積(ha)</t>
    <phoneticPr fontId="19"/>
  </si>
  <si>
    <t>国営含む</t>
    <phoneticPr fontId="19"/>
  </si>
  <si>
    <t>市町村名</t>
    <phoneticPr fontId="19"/>
  </si>
  <si>
    <t>街区公園　箇所</t>
    <phoneticPr fontId="19"/>
  </si>
  <si>
    <t>街区公園　面積(ha)</t>
    <phoneticPr fontId="19"/>
  </si>
  <si>
    <t>近隣公園　箇所</t>
    <phoneticPr fontId="19"/>
  </si>
  <si>
    <t>近隣公園　面積(ha)</t>
    <phoneticPr fontId="19"/>
  </si>
  <si>
    <t>地区公園　箇所</t>
    <phoneticPr fontId="19"/>
  </si>
  <si>
    <t>地区公園　面積(ha)</t>
    <phoneticPr fontId="19"/>
  </si>
  <si>
    <t>総合公園　箇所</t>
    <phoneticPr fontId="19"/>
  </si>
  <si>
    <t>総合公園　面積(ha)</t>
    <phoneticPr fontId="19"/>
  </si>
  <si>
    <t>運動公園　箇所</t>
    <phoneticPr fontId="19"/>
  </si>
  <si>
    <t>運動公園　面積(ha)</t>
    <phoneticPr fontId="19"/>
  </si>
  <si>
    <t>広域公園　箇所</t>
    <phoneticPr fontId="19"/>
  </si>
  <si>
    <t>広域公園　面積(ha)</t>
    <phoneticPr fontId="19"/>
  </si>
  <si>
    <t>風致公園　箇所</t>
    <phoneticPr fontId="19"/>
  </si>
  <si>
    <t>風致公園　面積(ha)</t>
    <phoneticPr fontId="19"/>
  </si>
  <si>
    <t>動植物公園　箇所</t>
    <phoneticPr fontId="19"/>
  </si>
  <si>
    <t>動植物公園　面積(ha)</t>
    <phoneticPr fontId="19"/>
  </si>
  <si>
    <t>歴史公園　箇所</t>
    <phoneticPr fontId="19"/>
  </si>
  <si>
    <t>歴史公園　面積(ha)</t>
    <phoneticPr fontId="19"/>
  </si>
  <si>
    <t>国営公園　面積(ha)</t>
    <phoneticPr fontId="19"/>
  </si>
  <si>
    <t>緩衝緑地　箇所</t>
    <phoneticPr fontId="19"/>
  </si>
  <si>
    <t>都市緑地　箇所</t>
    <phoneticPr fontId="19"/>
  </si>
  <si>
    <t>都市緑地　面積(ha)</t>
    <phoneticPr fontId="19"/>
  </si>
  <si>
    <t>都市林　箇所</t>
    <phoneticPr fontId="19"/>
  </si>
  <si>
    <t>都市林　面積(ha)</t>
    <phoneticPr fontId="19"/>
  </si>
  <si>
    <t>広場公園　箇所</t>
    <phoneticPr fontId="19"/>
  </si>
  <si>
    <t>広場公園　面積(ha)</t>
    <phoneticPr fontId="19"/>
  </si>
  <si>
    <t>都市公園+市民緑地合計　面積(ha)</t>
    <phoneticPr fontId="19"/>
  </si>
  <si>
    <t>市街化人口(千人)</t>
    <phoneticPr fontId="19"/>
  </si>
  <si>
    <t>1人当り公園面積(㎡/人)</t>
    <phoneticPr fontId="19"/>
  </si>
  <si>
    <t>市街化区域等面積(ha)</t>
    <phoneticPr fontId="19"/>
  </si>
  <si>
    <t>函館市</t>
  </si>
  <si>
    <t>小樽市</t>
  </si>
  <si>
    <t>旭川市</t>
  </si>
  <si>
    <t>室蘭市</t>
  </si>
  <si>
    <t>釧路市</t>
  </si>
  <si>
    <t>帯広市</t>
  </si>
  <si>
    <t>北見市</t>
  </si>
  <si>
    <t>夕張市</t>
  </si>
  <si>
    <t>岩見沢市</t>
  </si>
  <si>
    <t>網走市</t>
  </si>
  <si>
    <t>留萌市</t>
  </si>
  <si>
    <t>苫小牧市</t>
  </si>
  <si>
    <t>稚内市</t>
  </si>
  <si>
    <t>美唄市</t>
  </si>
  <si>
    <t>芦別市</t>
  </si>
  <si>
    <t>江別市</t>
  </si>
  <si>
    <t>赤平市</t>
  </si>
  <si>
    <t>紋別市</t>
  </si>
  <si>
    <t>士別市</t>
  </si>
  <si>
    <t>名寄市</t>
  </si>
  <si>
    <t>三笠市</t>
  </si>
  <si>
    <t>根室市</t>
  </si>
  <si>
    <t>千歳市</t>
  </si>
  <si>
    <t>滝川市</t>
  </si>
  <si>
    <t>砂川市</t>
  </si>
  <si>
    <t>歌志内市</t>
  </si>
  <si>
    <t>深川市</t>
  </si>
  <si>
    <t>富良野市</t>
  </si>
  <si>
    <t>登別市</t>
  </si>
  <si>
    <t>恵庭市</t>
  </si>
  <si>
    <t>伊達市</t>
  </si>
  <si>
    <t>北広島市</t>
  </si>
  <si>
    <t>石狩市</t>
  </si>
  <si>
    <t>北斗市</t>
  </si>
  <si>
    <t>石狩郡当別町</t>
  </si>
  <si>
    <t>石狩郡新篠津村</t>
  </si>
  <si>
    <t>松前郡松前町</t>
  </si>
  <si>
    <t>松前郡福島町</t>
  </si>
  <si>
    <t>上磯郡知内町</t>
  </si>
  <si>
    <t>上磯郡木古内町</t>
  </si>
  <si>
    <t>亀田郡七飯町</t>
  </si>
  <si>
    <t>茅部郡鹿部町</t>
  </si>
  <si>
    <t>茅部郡森町</t>
  </si>
  <si>
    <t>二海郡八雲町</t>
  </si>
  <si>
    <t>山越郡長万部町</t>
  </si>
  <si>
    <t>檜山郡江差町</t>
  </si>
  <si>
    <t>檜山郡上ノ国町</t>
  </si>
  <si>
    <t>檜山郡厚沢部町</t>
  </si>
  <si>
    <t>爾志郡乙部町</t>
  </si>
  <si>
    <t>奥尻郡奥尻町</t>
  </si>
  <si>
    <t>瀬棚郡今金町</t>
  </si>
  <si>
    <t>久遠郡せたな町</t>
  </si>
  <si>
    <t>島牧郡島牧村</t>
  </si>
  <si>
    <t>寿都郡寿都町</t>
  </si>
  <si>
    <t>寿都郡黒松内町</t>
  </si>
  <si>
    <t>磯谷郡蘭越町</t>
  </si>
  <si>
    <t>虻田郡ニセコ町</t>
  </si>
  <si>
    <t>虻田郡真狩村</t>
  </si>
  <si>
    <t>虻田郡留寿都村</t>
  </si>
  <si>
    <t>虻田郡喜茂別町</t>
  </si>
  <si>
    <t>虻田郡京極町</t>
  </si>
  <si>
    <t>虻田郡倶知安町</t>
  </si>
  <si>
    <t>岩内郡共和町</t>
  </si>
  <si>
    <t>岩内郡岩内町</t>
  </si>
  <si>
    <t>古宇郡泊村</t>
  </si>
  <si>
    <t>古宇郡神恵内村</t>
  </si>
  <si>
    <t>積丹郡積丹町</t>
  </si>
  <si>
    <t>古平郡古平町</t>
  </si>
  <si>
    <t>余市郡仁木町</t>
  </si>
  <si>
    <t>余市郡余市町</t>
  </si>
  <si>
    <t>余市郡赤井川村</t>
  </si>
  <si>
    <t>空知郡南幌町</t>
  </si>
  <si>
    <t>空知郡奈井江町</t>
  </si>
  <si>
    <t>空知郡上砂川町</t>
  </si>
  <si>
    <t>夕張郡由仁町</t>
  </si>
  <si>
    <t>夕張郡長沼町</t>
  </si>
  <si>
    <t>夕張郡栗山町</t>
  </si>
  <si>
    <t>樺戸郡月形町</t>
  </si>
  <si>
    <t>樺戸郡浦臼町</t>
  </si>
  <si>
    <t>樺戸郡新十津川町</t>
  </si>
  <si>
    <t>雨竜郡妹背牛町</t>
  </si>
  <si>
    <t>雨竜郡秩父別町</t>
  </si>
  <si>
    <t>雨竜郡雨竜町</t>
  </si>
  <si>
    <t>雨竜郡北竜町</t>
  </si>
  <si>
    <t>雨竜郡沼田町</t>
  </si>
  <si>
    <t>上川郡鷹栖町</t>
  </si>
  <si>
    <t>上川郡東神楽町</t>
  </si>
  <si>
    <t>上川郡当麻町</t>
  </si>
  <si>
    <t>上川郡比布町</t>
  </si>
  <si>
    <t>上川郡愛別町</t>
  </si>
  <si>
    <t>上川郡上川町</t>
  </si>
  <si>
    <t>上川郡東川町</t>
  </si>
  <si>
    <t>上川郡美瑛町</t>
  </si>
  <si>
    <t>空知郡上富良野町</t>
  </si>
  <si>
    <t>空知郡中富良野町</t>
  </si>
  <si>
    <t>空知郡南富良野町</t>
  </si>
  <si>
    <t>勇払郡占冠村</t>
  </si>
  <si>
    <t>上川郡和寒町</t>
  </si>
  <si>
    <t>上川郡剣淵町</t>
  </si>
  <si>
    <t>上川郡下川町</t>
  </si>
  <si>
    <t>中川郡美深町</t>
  </si>
  <si>
    <t>中川郡音威子府村</t>
  </si>
  <si>
    <t>中川郡中川町</t>
  </si>
  <si>
    <t>雨竜郡幌加内町</t>
  </si>
  <si>
    <t>増毛郡増毛町</t>
  </si>
  <si>
    <t>留萌郡小平町</t>
  </si>
  <si>
    <t>苫前郡苫前町</t>
  </si>
  <si>
    <t>苫前郡羽幌町</t>
  </si>
  <si>
    <t>苫前郡初山別村</t>
  </si>
  <si>
    <t>天塩郡遠別町</t>
  </si>
  <si>
    <t>天塩郡天塩町</t>
  </si>
  <si>
    <t>宗谷郡猿払村</t>
  </si>
  <si>
    <t>枝幸郡浜頓別町</t>
  </si>
  <si>
    <t>枝幸郡中頓別町</t>
  </si>
  <si>
    <t>枝幸郡枝幸町</t>
  </si>
  <si>
    <t>天塩郡豊富町</t>
  </si>
  <si>
    <t>礼文郡礼文町</t>
  </si>
  <si>
    <t>利尻郡利尻町</t>
  </si>
  <si>
    <t>利尻郡利尻富士町</t>
  </si>
  <si>
    <t>天塩郡幌延町</t>
  </si>
  <si>
    <t>網走郡美幌町</t>
  </si>
  <si>
    <t>網走郡津別町</t>
  </si>
  <si>
    <t>斜里郡斜里町</t>
  </si>
  <si>
    <t>斜里郡清里町</t>
  </si>
  <si>
    <t>斜里郡小清水町</t>
  </si>
  <si>
    <t>常呂郡訓子府町</t>
  </si>
  <si>
    <t>常呂郡置戸町</t>
  </si>
  <si>
    <t>常呂郡佐呂間町</t>
  </si>
  <si>
    <t>紋別郡遠軽町</t>
  </si>
  <si>
    <t>湧別町</t>
  </si>
  <si>
    <t>紋別郡滝上町</t>
  </si>
  <si>
    <t>紋別郡興部町</t>
  </si>
  <si>
    <t>紋別郡西興部村</t>
  </si>
  <si>
    <t>紋別郡雄武町</t>
  </si>
  <si>
    <t>網走郡大空町</t>
  </si>
  <si>
    <t>虻田郡豊浦町</t>
  </si>
  <si>
    <t>有珠郡壮瞥町</t>
  </si>
  <si>
    <t>白老郡白老町</t>
  </si>
  <si>
    <t>勇払郡厚真町</t>
  </si>
  <si>
    <t>虻田郡洞爺湖町</t>
  </si>
  <si>
    <t>勇払郡安平町</t>
  </si>
  <si>
    <t>勇払郡むかわ町</t>
  </si>
  <si>
    <t>沙流郡日高町</t>
  </si>
  <si>
    <t>沙流郡平取町</t>
  </si>
  <si>
    <t>新冠郡新冠町</t>
  </si>
  <si>
    <t>浦河郡浦河町</t>
  </si>
  <si>
    <t>様似郡様似町</t>
  </si>
  <si>
    <t>幌泉郡えりも町</t>
  </si>
  <si>
    <t>日高郡新ひだか町</t>
  </si>
  <si>
    <t>河東郡音更町</t>
  </si>
  <si>
    <t>河東郡士幌町</t>
  </si>
  <si>
    <t>河東郡上士幌町</t>
  </si>
  <si>
    <t>河東郡鹿追町</t>
  </si>
  <si>
    <t>上川郡新得町</t>
  </si>
  <si>
    <t>上川郡清水町</t>
  </si>
  <si>
    <t>河西郡芽室町</t>
  </si>
  <si>
    <t>河西郡中札内村</t>
  </si>
  <si>
    <t>河西郡更別村</t>
  </si>
  <si>
    <t>広尾郡大樹町</t>
  </si>
  <si>
    <t>広尾郡広尾町</t>
  </si>
  <si>
    <t>中川郡幕別町</t>
  </si>
  <si>
    <t>中川郡池田町</t>
  </si>
  <si>
    <t>中川郡豊頃町</t>
  </si>
  <si>
    <t>中川郡本別町</t>
  </si>
  <si>
    <t>足寄郡足寄町</t>
  </si>
  <si>
    <t>足寄郡陸別町</t>
  </si>
  <si>
    <t>十勝郡浦幌町</t>
  </si>
  <si>
    <t>釧路郡釧路町</t>
  </si>
  <si>
    <t>厚岸郡厚岸町</t>
  </si>
  <si>
    <t>厚岸郡浜中町</t>
  </si>
  <si>
    <t>川上郡標茶町</t>
  </si>
  <si>
    <t>川上郡弟子屈町</t>
  </si>
  <si>
    <t>阿寒郡鶴居村</t>
  </si>
  <si>
    <t>白糠郡白糠町</t>
  </si>
  <si>
    <t>野付郡別海町</t>
  </si>
  <si>
    <t>標津郡中標津町</t>
  </si>
  <si>
    <t>標津郡標津町</t>
  </si>
  <si>
    <t>目梨郡羅臼町</t>
  </si>
  <si>
    <t>R04年度末　都市公園整備水準調書2（市街化区域等）</t>
    <phoneticPr fontId="19"/>
  </si>
  <si>
    <t>2023.3.31時点</t>
    <phoneticPr fontId="19"/>
  </si>
  <si>
    <t>ﾚｸﾘｴｰｼｮﾝ都市箇所</t>
    <phoneticPr fontId="19"/>
  </si>
  <si>
    <t>ﾚｸﾘｴｰｼｮﾝ都市面積(ha)</t>
    <phoneticPr fontId="19"/>
  </si>
  <si>
    <t>墓園箇所</t>
    <phoneticPr fontId="19"/>
  </si>
  <si>
    <t>墓園面積(ha)</t>
    <phoneticPr fontId="19"/>
  </si>
  <si>
    <t>緑道箇所</t>
    <phoneticPr fontId="19"/>
  </si>
  <si>
    <t>緑道面積(ha)</t>
    <phoneticPr fontId="19"/>
  </si>
  <si>
    <t>都市公園合計箇所</t>
    <phoneticPr fontId="19"/>
  </si>
  <si>
    <t>都市公園合計面積(ha)</t>
    <phoneticPr fontId="19"/>
  </si>
  <si>
    <t>契約市民緑地箇所</t>
    <phoneticPr fontId="19"/>
  </si>
  <si>
    <t>契約市民緑地面積(ha)</t>
    <phoneticPr fontId="19"/>
  </si>
  <si>
    <t>認定市民緑地箇所</t>
    <phoneticPr fontId="19"/>
  </si>
  <si>
    <t>認定市民緑地面積(ha)</t>
    <phoneticPr fontId="19"/>
  </si>
  <si>
    <t>都市公園+市民緑地合計箇所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</si>
</sst>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0_ "/>
    <numFmt numFmtId="177" formatCode="0_ "/>
    <numFmt numFmtId="178" formatCode="#,##0.00_);[Red]\(#,##0.00\)"/>
    <numFmt numFmtId="179" formatCode="0.00_);[Red]\(0.00\)"/>
    <numFmt numFmtId="180" formatCode="#,##0_);[Red]\(#,##0\)"/>
  </numFmts>
  <fonts count="2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20" fillId="0" borderId="10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176" fontId="20" fillId="0" borderId="10" xfId="0" applyNumberFormat="1" applyFont="1" applyBorder="1">
      <alignment vertical="center"/>
    </xf>
    <xf numFmtId="0" fontId="20" fillId="0" borderId="10" xfId="0" applyFont="1" applyBorder="1">
      <alignment vertical="center"/>
    </xf>
    <xf numFmtId="3" fontId="20" fillId="0" borderId="10" xfId="0" applyNumberFormat="1" applyFont="1" applyBorder="1">
      <alignment vertical="center"/>
    </xf>
    <xf numFmtId="4" fontId="20" fillId="0" borderId="10" xfId="0" applyNumberFormat="1" applyFont="1" applyBorder="1">
      <alignment vertical="center"/>
    </xf>
    <xf numFmtId="177" fontId="20" fillId="0" borderId="10" xfId="0" applyNumberFormat="1" applyFont="1" applyBorder="1">
      <alignment vertical="center"/>
    </xf>
    <xf numFmtId="0" fontId="20" fillId="0" borderId="11" xfId="0" applyFont="1" applyBorder="1">
      <alignment vertical="center"/>
    </xf>
    <xf numFmtId="177" fontId="20" fillId="0" borderId="11" xfId="0" applyNumberFormat="1" applyFont="1" applyBorder="1">
      <alignment vertical="center"/>
    </xf>
    <xf numFmtId="176" fontId="20" fillId="0" borderId="11" xfId="0" applyNumberFormat="1" applyFont="1" applyBorder="1">
      <alignment vertical="center"/>
    </xf>
    <xf numFmtId="3" fontId="20" fillId="0" borderId="11" xfId="0" applyNumberFormat="1" applyFont="1" applyBorder="1">
      <alignment vertical="center"/>
    </xf>
    <xf numFmtId="4" fontId="20" fillId="0" borderId="11" xfId="0" applyNumberFormat="1" applyFont="1" applyBorder="1">
      <alignment vertical="center"/>
    </xf>
    <xf numFmtId="0" fontId="20" fillId="0" borderId="0" xfId="0" applyFont="1">
      <alignment vertical="center"/>
    </xf>
    <xf numFmtId="177" fontId="20" fillId="0" borderId="0" xfId="0" applyNumberFormat="1" applyFont="1">
      <alignment vertical="center"/>
    </xf>
    <xf numFmtId="176" fontId="20" fillId="0" borderId="0" xfId="0" applyNumberFormat="1" applyFont="1">
      <alignment vertical="center"/>
    </xf>
    <xf numFmtId="2" fontId="20" fillId="0" borderId="10" xfId="0" applyNumberFormat="1" applyFont="1" applyBorder="1" applyAlignment="1">
      <alignment vertical="center" wrapText="1"/>
    </xf>
    <xf numFmtId="177" fontId="20" fillId="0" borderId="10" xfId="0" applyNumberFormat="1" applyFont="1" applyBorder="1" applyAlignment="1">
      <alignment vertical="center" wrapText="1"/>
    </xf>
    <xf numFmtId="176" fontId="20" fillId="0" borderId="10" xfId="0" applyNumberFormat="1" applyFont="1" applyBorder="1" applyAlignment="1">
      <alignment vertical="center" wrapText="1"/>
    </xf>
    <xf numFmtId="178" fontId="20" fillId="0" borderId="0" xfId="0" applyNumberFormat="1" applyFont="1">
      <alignment vertical="center"/>
    </xf>
    <xf numFmtId="178" fontId="20" fillId="0" borderId="0" xfId="42" applyNumberFormat="1" applyFont="1">
      <alignment vertical="center"/>
    </xf>
    <xf numFmtId="178" fontId="20" fillId="0" borderId="10" xfId="42" applyNumberFormat="1" applyFont="1" applyBorder="1" applyAlignment="1">
      <alignment vertical="center" wrapText="1"/>
    </xf>
    <xf numFmtId="178" fontId="20" fillId="0" borderId="10" xfId="42" applyNumberFormat="1" applyFont="1" applyBorder="1">
      <alignment vertical="center"/>
    </xf>
    <xf numFmtId="178" fontId="20" fillId="0" borderId="11" xfId="42" applyNumberFormat="1" applyFont="1" applyBorder="1">
      <alignment vertical="center"/>
    </xf>
    <xf numFmtId="179" fontId="20" fillId="0" borderId="0" xfId="0" applyNumberFormat="1" applyFont="1">
      <alignment vertical="center"/>
    </xf>
    <xf numFmtId="179" fontId="20" fillId="0" borderId="10" xfId="0" applyNumberFormat="1" applyFont="1" applyBorder="1" applyAlignment="1">
      <alignment vertical="center" wrapText="1"/>
    </xf>
    <xf numFmtId="179" fontId="20" fillId="0" borderId="10" xfId="0" applyNumberFormat="1" applyFont="1" applyBorder="1">
      <alignment vertical="center"/>
    </xf>
    <xf numFmtId="179" fontId="20" fillId="0" borderId="11" xfId="0" applyNumberFormat="1" applyFont="1" applyBorder="1">
      <alignment vertical="center"/>
    </xf>
    <xf numFmtId="178" fontId="20" fillId="0" borderId="10" xfId="0" applyNumberFormat="1" applyFont="1" applyBorder="1" applyAlignment="1">
      <alignment vertical="center" wrapText="1"/>
    </xf>
    <xf numFmtId="178" fontId="20" fillId="0" borderId="10" xfId="0" applyNumberFormat="1" applyFont="1" applyBorder="1">
      <alignment vertical="center"/>
    </xf>
    <xf numFmtId="178" fontId="20" fillId="0" borderId="11" xfId="0" applyNumberFormat="1" applyFont="1" applyBorder="1">
      <alignment vertical="center"/>
    </xf>
    <xf numFmtId="180" fontId="20" fillId="0" borderId="0" xfId="0" applyNumberFormat="1" applyFont="1">
      <alignment vertical="center"/>
    </xf>
    <xf numFmtId="180" fontId="20" fillId="0" borderId="10" xfId="0" applyNumberFormat="1" applyFont="1" applyBorder="1" applyAlignment="1">
      <alignment vertical="center" wrapText="1"/>
    </xf>
    <xf numFmtId="180" fontId="20" fillId="0" borderId="10" xfId="0" applyNumberFormat="1" applyFont="1" applyBorder="1">
      <alignment vertical="center"/>
    </xf>
    <xf numFmtId="180" fontId="20" fillId="0" borderId="11" xfId="0" applyNumberFormat="1" applyFont="1" applyBorder="1">
      <alignment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>
      <alignment vertical="center" wrapText="1"/>
    </xf>
    <xf numFmtId="0" fontId="20" fillId="0" borderId="12" xfId="0" applyFont="1" applyBorder="1">
      <alignment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2" builtinId="6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87CE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U183"/>
  <sheetViews>
    <sheetView tabSelected="1" view="pageBreakPreview" zoomScale="85" zoomScaleNormal="85" zoomScaleSheetLayoutView="85" workbookViewId="0">
      <pane xSplit="1" ySplit="4" topLeftCell="B5" activePane="bottomRight" state="frozen"/>
      <selection pane="topRight" activeCell="D1" sqref="D1"/>
      <selection pane="bottomLeft" activeCell="A5" sqref="A5"/>
      <selection pane="bottomRight" activeCell="A4" sqref="A4"/>
    </sheetView>
  </sheetViews>
  <sheetFormatPr defaultRowHeight="13.2" x14ac:dyDescent="0.2"/>
  <cols>
    <col min="1" max="1" width="21.33203125" style="13" bestFit="1" customWidth="1"/>
    <col min="2" max="36" width="9.109375" style="13" bestFit="1" customWidth="1"/>
    <col min="37" max="37" width="10.21875" style="13" bestFit="1" customWidth="1"/>
    <col min="38" max="38" width="12.88671875" style="14" customWidth="1"/>
    <col min="39" max="39" width="12.88671875" style="15" customWidth="1"/>
    <col min="40" max="40" width="12.88671875" style="14" customWidth="1"/>
    <col min="41" max="41" width="12.88671875" style="15" customWidth="1"/>
    <col min="42" max="42" width="12.88671875" style="31" customWidth="1"/>
    <col min="43" max="43" width="12.88671875" style="19" customWidth="1"/>
    <col min="44" max="44" width="9.109375" style="13" bestFit="1" customWidth="1"/>
    <col min="45" max="45" width="9.109375" style="24" customWidth="1"/>
    <col min="46" max="46" width="3.77734375" style="13" customWidth="1"/>
    <col min="47" max="47" width="19.21875" style="20" customWidth="1"/>
    <col min="48" max="245" width="9" style="13"/>
    <col min="246" max="246" width="21.33203125" style="13" bestFit="1" customWidth="1"/>
    <col min="247" max="286" width="9" style="13"/>
    <col min="287" max="287" width="21.33203125" style="13" bestFit="1" customWidth="1"/>
    <col min="288" max="288" width="3.77734375" style="13" customWidth="1"/>
    <col min="289" max="289" width="9" style="13"/>
    <col min="290" max="290" width="9.21875" style="13" bestFit="1" customWidth="1"/>
    <col min="291" max="501" width="9" style="13"/>
    <col min="502" max="502" width="21.33203125" style="13" bestFit="1" customWidth="1"/>
    <col min="503" max="542" width="9" style="13"/>
    <col min="543" max="543" width="21.33203125" style="13" bestFit="1" customWidth="1"/>
    <col min="544" max="544" width="3.77734375" style="13" customWidth="1"/>
    <col min="545" max="545" width="9" style="13"/>
    <col min="546" max="546" width="9.21875" style="13" bestFit="1" customWidth="1"/>
    <col min="547" max="757" width="9" style="13"/>
    <col min="758" max="758" width="21.33203125" style="13" bestFit="1" customWidth="1"/>
    <col min="759" max="798" width="9" style="13"/>
    <col min="799" max="799" width="21.33203125" style="13" bestFit="1" customWidth="1"/>
    <col min="800" max="800" width="3.77734375" style="13" customWidth="1"/>
    <col min="801" max="801" width="9" style="13"/>
    <col min="802" max="802" width="9.21875" style="13" bestFit="1" customWidth="1"/>
    <col min="803" max="1013" width="9" style="13"/>
    <col min="1014" max="1014" width="21.33203125" style="13" bestFit="1" customWidth="1"/>
    <col min="1015" max="1054" width="9" style="13"/>
    <col min="1055" max="1055" width="21.33203125" style="13" bestFit="1" customWidth="1"/>
    <col min="1056" max="1056" width="3.77734375" style="13" customWidth="1"/>
    <col min="1057" max="1057" width="9" style="13"/>
    <col min="1058" max="1058" width="9.21875" style="13" bestFit="1" customWidth="1"/>
    <col min="1059" max="1269" width="9" style="13"/>
    <col min="1270" max="1270" width="21.33203125" style="13" bestFit="1" customWidth="1"/>
    <col min="1271" max="1310" width="9" style="13"/>
    <col min="1311" max="1311" width="21.33203125" style="13" bestFit="1" customWidth="1"/>
    <col min="1312" max="1312" width="3.77734375" style="13" customWidth="1"/>
    <col min="1313" max="1313" width="9" style="13"/>
    <col min="1314" max="1314" width="9.21875" style="13" bestFit="1" customWidth="1"/>
    <col min="1315" max="1525" width="9" style="13"/>
    <col min="1526" max="1526" width="21.33203125" style="13" bestFit="1" customWidth="1"/>
    <col min="1527" max="1566" width="9" style="13"/>
    <col min="1567" max="1567" width="21.33203125" style="13" bestFit="1" customWidth="1"/>
    <col min="1568" max="1568" width="3.77734375" style="13" customWidth="1"/>
    <col min="1569" max="1569" width="9" style="13"/>
    <col min="1570" max="1570" width="9.21875" style="13" bestFit="1" customWidth="1"/>
    <col min="1571" max="1781" width="9" style="13"/>
    <col min="1782" max="1782" width="21.33203125" style="13" bestFit="1" customWidth="1"/>
    <col min="1783" max="1822" width="9" style="13"/>
    <col min="1823" max="1823" width="21.33203125" style="13" bestFit="1" customWidth="1"/>
    <col min="1824" max="1824" width="3.77734375" style="13" customWidth="1"/>
    <col min="1825" max="1825" width="9" style="13"/>
    <col min="1826" max="1826" width="9.21875" style="13" bestFit="1" customWidth="1"/>
    <col min="1827" max="2037" width="9" style="13"/>
    <col min="2038" max="2038" width="21.33203125" style="13" bestFit="1" customWidth="1"/>
    <col min="2039" max="2078" width="9" style="13"/>
    <col min="2079" max="2079" width="21.33203125" style="13" bestFit="1" customWidth="1"/>
    <col min="2080" max="2080" width="3.77734375" style="13" customWidth="1"/>
    <col min="2081" max="2081" width="9" style="13"/>
    <col min="2082" max="2082" width="9.21875" style="13" bestFit="1" customWidth="1"/>
    <col min="2083" max="2293" width="9" style="13"/>
    <col min="2294" max="2294" width="21.33203125" style="13" bestFit="1" customWidth="1"/>
    <col min="2295" max="2334" width="9" style="13"/>
    <col min="2335" max="2335" width="21.33203125" style="13" bestFit="1" customWidth="1"/>
    <col min="2336" max="2336" width="3.77734375" style="13" customWidth="1"/>
    <col min="2337" max="2337" width="9" style="13"/>
    <col min="2338" max="2338" width="9.21875" style="13" bestFit="1" customWidth="1"/>
    <col min="2339" max="2549" width="9" style="13"/>
    <col min="2550" max="2550" width="21.33203125" style="13" bestFit="1" customWidth="1"/>
    <col min="2551" max="2590" width="9" style="13"/>
    <col min="2591" max="2591" width="21.33203125" style="13" bestFit="1" customWidth="1"/>
    <col min="2592" max="2592" width="3.77734375" style="13" customWidth="1"/>
    <col min="2593" max="2593" width="9" style="13"/>
    <col min="2594" max="2594" width="9.21875" style="13" bestFit="1" customWidth="1"/>
    <col min="2595" max="2805" width="9" style="13"/>
    <col min="2806" max="2806" width="21.33203125" style="13" bestFit="1" customWidth="1"/>
    <col min="2807" max="2846" width="9" style="13"/>
    <col min="2847" max="2847" width="21.33203125" style="13" bestFit="1" customWidth="1"/>
    <col min="2848" max="2848" width="3.77734375" style="13" customWidth="1"/>
    <col min="2849" max="2849" width="9" style="13"/>
    <col min="2850" max="2850" width="9.21875" style="13" bestFit="1" customWidth="1"/>
    <col min="2851" max="3061" width="9" style="13"/>
    <col min="3062" max="3062" width="21.33203125" style="13" bestFit="1" customWidth="1"/>
    <col min="3063" max="3102" width="9" style="13"/>
    <col min="3103" max="3103" width="21.33203125" style="13" bestFit="1" customWidth="1"/>
    <col min="3104" max="3104" width="3.77734375" style="13" customWidth="1"/>
    <col min="3105" max="3105" width="9" style="13"/>
    <col min="3106" max="3106" width="9.21875" style="13" bestFit="1" customWidth="1"/>
    <col min="3107" max="3317" width="9" style="13"/>
    <col min="3318" max="3318" width="21.33203125" style="13" bestFit="1" customWidth="1"/>
    <col min="3319" max="3358" width="9" style="13"/>
    <col min="3359" max="3359" width="21.33203125" style="13" bestFit="1" customWidth="1"/>
    <col min="3360" max="3360" width="3.77734375" style="13" customWidth="1"/>
    <col min="3361" max="3361" width="9" style="13"/>
    <col min="3362" max="3362" width="9.21875" style="13" bestFit="1" customWidth="1"/>
    <col min="3363" max="3573" width="9" style="13"/>
    <col min="3574" max="3574" width="21.33203125" style="13" bestFit="1" customWidth="1"/>
    <col min="3575" max="3614" width="9" style="13"/>
    <col min="3615" max="3615" width="21.33203125" style="13" bestFit="1" customWidth="1"/>
    <col min="3616" max="3616" width="3.77734375" style="13" customWidth="1"/>
    <col min="3617" max="3617" width="9" style="13"/>
    <col min="3618" max="3618" width="9.21875" style="13" bestFit="1" customWidth="1"/>
    <col min="3619" max="3829" width="9" style="13"/>
    <col min="3830" max="3830" width="21.33203125" style="13" bestFit="1" customWidth="1"/>
    <col min="3831" max="3870" width="9" style="13"/>
    <col min="3871" max="3871" width="21.33203125" style="13" bestFit="1" customWidth="1"/>
    <col min="3872" max="3872" width="3.77734375" style="13" customWidth="1"/>
    <col min="3873" max="3873" width="9" style="13"/>
    <col min="3874" max="3874" width="9.21875" style="13" bestFit="1" customWidth="1"/>
    <col min="3875" max="4085" width="9" style="13"/>
    <col min="4086" max="4086" width="21.33203125" style="13" bestFit="1" customWidth="1"/>
    <col min="4087" max="4126" width="9" style="13"/>
    <col min="4127" max="4127" width="21.33203125" style="13" bestFit="1" customWidth="1"/>
    <col min="4128" max="4128" width="3.77734375" style="13" customWidth="1"/>
    <col min="4129" max="4129" width="9" style="13"/>
    <col min="4130" max="4130" width="9.21875" style="13" bestFit="1" customWidth="1"/>
    <col min="4131" max="4341" width="9" style="13"/>
    <col min="4342" max="4342" width="21.33203125" style="13" bestFit="1" customWidth="1"/>
    <col min="4343" max="4382" width="9" style="13"/>
    <col min="4383" max="4383" width="21.33203125" style="13" bestFit="1" customWidth="1"/>
    <col min="4384" max="4384" width="3.77734375" style="13" customWidth="1"/>
    <col min="4385" max="4385" width="9" style="13"/>
    <col min="4386" max="4386" width="9.21875" style="13" bestFit="1" customWidth="1"/>
    <col min="4387" max="4597" width="9" style="13"/>
    <col min="4598" max="4598" width="21.33203125" style="13" bestFit="1" customWidth="1"/>
    <col min="4599" max="4638" width="9" style="13"/>
    <col min="4639" max="4639" width="21.33203125" style="13" bestFit="1" customWidth="1"/>
    <col min="4640" max="4640" width="3.77734375" style="13" customWidth="1"/>
    <col min="4641" max="4641" width="9" style="13"/>
    <col min="4642" max="4642" width="9.21875" style="13" bestFit="1" customWidth="1"/>
    <col min="4643" max="4853" width="9" style="13"/>
    <col min="4854" max="4854" width="21.33203125" style="13" bestFit="1" customWidth="1"/>
    <col min="4855" max="4894" width="9" style="13"/>
    <col min="4895" max="4895" width="21.33203125" style="13" bestFit="1" customWidth="1"/>
    <col min="4896" max="4896" width="3.77734375" style="13" customWidth="1"/>
    <col min="4897" max="4897" width="9" style="13"/>
    <col min="4898" max="4898" width="9.21875" style="13" bestFit="1" customWidth="1"/>
    <col min="4899" max="5109" width="9" style="13"/>
    <col min="5110" max="5110" width="21.33203125" style="13" bestFit="1" customWidth="1"/>
    <col min="5111" max="5150" width="9" style="13"/>
    <col min="5151" max="5151" width="21.33203125" style="13" bestFit="1" customWidth="1"/>
    <col min="5152" max="5152" width="3.77734375" style="13" customWidth="1"/>
    <col min="5153" max="5153" width="9" style="13"/>
    <col min="5154" max="5154" width="9.21875" style="13" bestFit="1" customWidth="1"/>
    <col min="5155" max="5365" width="9" style="13"/>
    <col min="5366" max="5366" width="21.33203125" style="13" bestFit="1" customWidth="1"/>
    <col min="5367" max="5406" width="9" style="13"/>
    <col min="5407" max="5407" width="21.33203125" style="13" bestFit="1" customWidth="1"/>
    <col min="5408" max="5408" width="3.77734375" style="13" customWidth="1"/>
    <col min="5409" max="5409" width="9" style="13"/>
    <col min="5410" max="5410" width="9.21875" style="13" bestFit="1" customWidth="1"/>
    <col min="5411" max="5621" width="9" style="13"/>
    <col min="5622" max="5622" width="21.33203125" style="13" bestFit="1" customWidth="1"/>
    <col min="5623" max="5662" width="9" style="13"/>
    <col min="5663" max="5663" width="21.33203125" style="13" bestFit="1" customWidth="1"/>
    <col min="5664" max="5664" width="3.77734375" style="13" customWidth="1"/>
    <col min="5665" max="5665" width="9" style="13"/>
    <col min="5666" max="5666" width="9.21875" style="13" bestFit="1" customWidth="1"/>
    <col min="5667" max="5877" width="9" style="13"/>
    <col min="5878" max="5878" width="21.33203125" style="13" bestFit="1" customWidth="1"/>
    <col min="5879" max="5918" width="9" style="13"/>
    <col min="5919" max="5919" width="21.33203125" style="13" bestFit="1" customWidth="1"/>
    <col min="5920" max="5920" width="3.77734375" style="13" customWidth="1"/>
    <col min="5921" max="5921" width="9" style="13"/>
    <col min="5922" max="5922" width="9.21875" style="13" bestFit="1" customWidth="1"/>
    <col min="5923" max="6133" width="9" style="13"/>
    <col min="6134" max="6134" width="21.33203125" style="13" bestFit="1" customWidth="1"/>
    <col min="6135" max="6174" width="9" style="13"/>
    <col min="6175" max="6175" width="21.33203125" style="13" bestFit="1" customWidth="1"/>
    <col min="6176" max="6176" width="3.77734375" style="13" customWidth="1"/>
    <col min="6177" max="6177" width="9" style="13"/>
    <col min="6178" max="6178" width="9.21875" style="13" bestFit="1" customWidth="1"/>
    <col min="6179" max="6389" width="9" style="13"/>
    <col min="6390" max="6390" width="21.33203125" style="13" bestFit="1" customWidth="1"/>
    <col min="6391" max="6430" width="9" style="13"/>
    <col min="6431" max="6431" width="21.33203125" style="13" bestFit="1" customWidth="1"/>
    <col min="6432" max="6432" width="3.77734375" style="13" customWidth="1"/>
    <col min="6433" max="6433" width="9" style="13"/>
    <col min="6434" max="6434" width="9.21875" style="13" bestFit="1" customWidth="1"/>
    <col min="6435" max="6645" width="9" style="13"/>
    <col min="6646" max="6646" width="21.33203125" style="13" bestFit="1" customWidth="1"/>
    <col min="6647" max="6686" width="9" style="13"/>
    <col min="6687" max="6687" width="21.33203125" style="13" bestFit="1" customWidth="1"/>
    <col min="6688" max="6688" width="3.77734375" style="13" customWidth="1"/>
    <col min="6689" max="6689" width="9" style="13"/>
    <col min="6690" max="6690" width="9.21875" style="13" bestFit="1" customWidth="1"/>
    <col min="6691" max="6901" width="9" style="13"/>
    <col min="6902" max="6902" width="21.33203125" style="13" bestFit="1" customWidth="1"/>
    <col min="6903" max="6942" width="9" style="13"/>
    <col min="6943" max="6943" width="21.33203125" style="13" bestFit="1" customWidth="1"/>
    <col min="6944" max="6944" width="3.77734375" style="13" customWidth="1"/>
    <col min="6945" max="6945" width="9" style="13"/>
    <col min="6946" max="6946" width="9.21875" style="13" bestFit="1" customWidth="1"/>
    <col min="6947" max="7157" width="9" style="13"/>
    <col min="7158" max="7158" width="21.33203125" style="13" bestFit="1" customWidth="1"/>
    <col min="7159" max="7198" width="9" style="13"/>
    <col min="7199" max="7199" width="21.33203125" style="13" bestFit="1" customWidth="1"/>
    <col min="7200" max="7200" width="3.77734375" style="13" customWidth="1"/>
    <col min="7201" max="7201" width="9" style="13"/>
    <col min="7202" max="7202" width="9.21875" style="13" bestFit="1" customWidth="1"/>
    <col min="7203" max="7413" width="9" style="13"/>
    <col min="7414" max="7414" width="21.33203125" style="13" bestFit="1" customWidth="1"/>
    <col min="7415" max="7454" width="9" style="13"/>
    <col min="7455" max="7455" width="21.33203125" style="13" bestFit="1" customWidth="1"/>
    <col min="7456" max="7456" width="3.77734375" style="13" customWidth="1"/>
    <col min="7457" max="7457" width="9" style="13"/>
    <col min="7458" max="7458" width="9.21875" style="13" bestFit="1" customWidth="1"/>
    <col min="7459" max="7669" width="9" style="13"/>
    <col min="7670" max="7670" width="21.33203125" style="13" bestFit="1" customWidth="1"/>
    <col min="7671" max="7710" width="9" style="13"/>
    <col min="7711" max="7711" width="21.33203125" style="13" bestFit="1" customWidth="1"/>
    <col min="7712" max="7712" width="3.77734375" style="13" customWidth="1"/>
    <col min="7713" max="7713" width="9" style="13"/>
    <col min="7714" max="7714" width="9.21875" style="13" bestFit="1" customWidth="1"/>
    <col min="7715" max="7925" width="9" style="13"/>
    <col min="7926" max="7926" width="21.33203125" style="13" bestFit="1" customWidth="1"/>
    <col min="7927" max="7966" width="9" style="13"/>
    <col min="7967" max="7967" width="21.33203125" style="13" bestFit="1" customWidth="1"/>
    <col min="7968" max="7968" width="3.77734375" style="13" customWidth="1"/>
    <col min="7969" max="7969" width="9" style="13"/>
    <col min="7970" max="7970" width="9.21875" style="13" bestFit="1" customWidth="1"/>
    <col min="7971" max="8181" width="9" style="13"/>
    <col min="8182" max="8182" width="21.33203125" style="13" bestFit="1" customWidth="1"/>
    <col min="8183" max="8222" width="9" style="13"/>
    <col min="8223" max="8223" width="21.33203125" style="13" bestFit="1" customWidth="1"/>
    <col min="8224" max="8224" width="3.77734375" style="13" customWidth="1"/>
    <col min="8225" max="8225" width="9" style="13"/>
    <col min="8226" max="8226" width="9.21875" style="13" bestFit="1" customWidth="1"/>
    <col min="8227" max="8437" width="9" style="13"/>
    <col min="8438" max="8438" width="21.33203125" style="13" bestFit="1" customWidth="1"/>
    <col min="8439" max="8478" width="9" style="13"/>
    <col min="8479" max="8479" width="21.33203125" style="13" bestFit="1" customWidth="1"/>
    <col min="8480" max="8480" width="3.77734375" style="13" customWidth="1"/>
    <col min="8481" max="8481" width="9" style="13"/>
    <col min="8482" max="8482" width="9.21875" style="13" bestFit="1" customWidth="1"/>
    <col min="8483" max="8693" width="9" style="13"/>
    <col min="8694" max="8694" width="21.33203125" style="13" bestFit="1" customWidth="1"/>
    <col min="8695" max="8734" width="9" style="13"/>
    <col min="8735" max="8735" width="21.33203125" style="13" bestFit="1" customWidth="1"/>
    <col min="8736" max="8736" width="3.77734375" style="13" customWidth="1"/>
    <col min="8737" max="8737" width="9" style="13"/>
    <col min="8738" max="8738" width="9.21875" style="13" bestFit="1" customWidth="1"/>
    <col min="8739" max="8949" width="9" style="13"/>
    <col min="8950" max="8950" width="21.33203125" style="13" bestFit="1" customWidth="1"/>
    <col min="8951" max="8990" width="9" style="13"/>
    <col min="8991" max="8991" width="21.33203125" style="13" bestFit="1" customWidth="1"/>
    <col min="8992" max="8992" width="3.77734375" style="13" customWidth="1"/>
    <col min="8993" max="8993" width="9" style="13"/>
    <col min="8994" max="8994" width="9.21875" style="13" bestFit="1" customWidth="1"/>
    <col min="8995" max="9205" width="9" style="13"/>
    <col min="9206" max="9206" width="21.33203125" style="13" bestFit="1" customWidth="1"/>
    <col min="9207" max="9246" width="9" style="13"/>
    <col min="9247" max="9247" width="21.33203125" style="13" bestFit="1" customWidth="1"/>
    <col min="9248" max="9248" width="3.77734375" style="13" customWidth="1"/>
    <col min="9249" max="9249" width="9" style="13"/>
    <col min="9250" max="9250" width="9.21875" style="13" bestFit="1" customWidth="1"/>
    <col min="9251" max="9461" width="9" style="13"/>
    <col min="9462" max="9462" width="21.33203125" style="13" bestFit="1" customWidth="1"/>
    <col min="9463" max="9502" width="9" style="13"/>
    <col min="9503" max="9503" width="21.33203125" style="13" bestFit="1" customWidth="1"/>
    <col min="9504" max="9504" width="3.77734375" style="13" customWidth="1"/>
    <col min="9505" max="9505" width="9" style="13"/>
    <col min="9506" max="9506" width="9.21875" style="13" bestFit="1" customWidth="1"/>
    <col min="9507" max="9717" width="9" style="13"/>
    <col min="9718" max="9718" width="21.33203125" style="13" bestFit="1" customWidth="1"/>
    <col min="9719" max="9758" width="9" style="13"/>
    <col min="9759" max="9759" width="21.33203125" style="13" bestFit="1" customWidth="1"/>
    <col min="9760" max="9760" width="3.77734375" style="13" customWidth="1"/>
    <col min="9761" max="9761" width="9" style="13"/>
    <col min="9762" max="9762" width="9.21875" style="13" bestFit="1" customWidth="1"/>
    <col min="9763" max="9973" width="9" style="13"/>
    <col min="9974" max="9974" width="21.33203125" style="13" bestFit="1" customWidth="1"/>
    <col min="9975" max="10014" width="9" style="13"/>
    <col min="10015" max="10015" width="21.33203125" style="13" bestFit="1" customWidth="1"/>
    <col min="10016" max="10016" width="3.77734375" style="13" customWidth="1"/>
    <col min="10017" max="10017" width="9" style="13"/>
    <col min="10018" max="10018" width="9.21875" style="13" bestFit="1" customWidth="1"/>
    <col min="10019" max="10229" width="9" style="13"/>
    <col min="10230" max="10230" width="21.33203125" style="13" bestFit="1" customWidth="1"/>
    <col min="10231" max="10270" width="9" style="13"/>
    <col min="10271" max="10271" width="21.33203125" style="13" bestFit="1" customWidth="1"/>
    <col min="10272" max="10272" width="3.77734375" style="13" customWidth="1"/>
    <col min="10273" max="10273" width="9" style="13"/>
    <col min="10274" max="10274" width="9.21875" style="13" bestFit="1" customWidth="1"/>
    <col min="10275" max="10485" width="9" style="13"/>
    <col min="10486" max="10486" width="21.33203125" style="13" bestFit="1" customWidth="1"/>
    <col min="10487" max="10526" width="9" style="13"/>
    <col min="10527" max="10527" width="21.33203125" style="13" bestFit="1" customWidth="1"/>
    <col min="10528" max="10528" width="3.77734375" style="13" customWidth="1"/>
    <col min="10529" max="10529" width="9" style="13"/>
    <col min="10530" max="10530" width="9.21875" style="13" bestFit="1" customWidth="1"/>
    <col min="10531" max="10741" width="9" style="13"/>
    <col min="10742" max="10742" width="21.33203125" style="13" bestFit="1" customWidth="1"/>
    <col min="10743" max="10782" width="9" style="13"/>
    <col min="10783" max="10783" width="21.33203125" style="13" bestFit="1" customWidth="1"/>
    <col min="10784" max="10784" width="3.77734375" style="13" customWidth="1"/>
    <col min="10785" max="10785" width="9" style="13"/>
    <col min="10786" max="10786" width="9.21875" style="13" bestFit="1" customWidth="1"/>
    <col min="10787" max="10997" width="9" style="13"/>
    <col min="10998" max="10998" width="21.33203125" style="13" bestFit="1" customWidth="1"/>
    <col min="10999" max="11038" width="9" style="13"/>
    <col min="11039" max="11039" width="21.33203125" style="13" bestFit="1" customWidth="1"/>
    <col min="11040" max="11040" width="3.77734375" style="13" customWidth="1"/>
    <col min="11041" max="11041" width="9" style="13"/>
    <col min="11042" max="11042" width="9.21875" style="13" bestFit="1" customWidth="1"/>
    <col min="11043" max="11253" width="9" style="13"/>
    <col min="11254" max="11254" width="21.33203125" style="13" bestFit="1" customWidth="1"/>
    <col min="11255" max="11294" width="9" style="13"/>
    <col min="11295" max="11295" width="21.33203125" style="13" bestFit="1" customWidth="1"/>
    <col min="11296" max="11296" width="3.77734375" style="13" customWidth="1"/>
    <col min="11297" max="11297" width="9" style="13"/>
    <col min="11298" max="11298" width="9.21875" style="13" bestFit="1" customWidth="1"/>
    <col min="11299" max="11509" width="9" style="13"/>
    <col min="11510" max="11510" width="21.33203125" style="13" bestFit="1" customWidth="1"/>
    <col min="11511" max="11550" width="9" style="13"/>
    <col min="11551" max="11551" width="21.33203125" style="13" bestFit="1" customWidth="1"/>
    <col min="11552" max="11552" width="3.77734375" style="13" customWidth="1"/>
    <col min="11553" max="11553" width="9" style="13"/>
    <col min="11554" max="11554" width="9.21875" style="13" bestFit="1" customWidth="1"/>
    <col min="11555" max="11765" width="9" style="13"/>
    <col min="11766" max="11766" width="21.33203125" style="13" bestFit="1" customWidth="1"/>
    <col min="11767" max="11806" width="9" style="13"/>
    <col min="11807" max="11807" width="21.33203125" style="13" bestFit="1" customWidth="1"/>
    <col min="11808" max="11808" width="3.77734375" style="13" customWidth="1"/>
    <col min="11809" max="11809" width="9" style="13"/>
    <col min="11810" max="11810" width="9.21875" style="13" bestFit="1" customWidth="1"/>
    <col min="11811" max="12021" width="9" style="13"/>
    <col min="12022" max="12022" width="21.33203125" style="13" bestFit="1" customWidth="1"/>
    <col min="12023" max="12062" width="9" style="13"/>
    <col min="12063" max="12063" width="21.33203125" style="13" bestFit="1" customWidth="1"/>
    <col min="12064" max="12064" width="3.77734375" style="13" customWidth="1"/>
    <col min="12065" max="12065" width="9" style="13"/>
    <col min="12066" max="12066" width="9.21875" style="13" bestFit="1" customWidth="1"/>
    <col min="12067" max="12277" width="9" style="13"/>
    <col min="12278" max="12278" width="21.33203125" style="13" bestFit="1" customWidth="1"/>
    <col min="12279" max="12318" width="9" style="13"/>
    <col min="12319" max="12319" width="21.33203125" style="13" bestFit="1" customWidth="1"/>
    <col min="12320" max="12320" width="3.77734375" style="13" customWidth="1"/>
    <col min="12321" max="12321" width="9" style="13"/>
    <col min="12322" max="12322" width="9.21875" style="13" bestFit="1" customWidth="1"/>
    <col min="12323" max="12533" width="9" style="13"/>
    <col min="12534" max="12534" width="21.33203125" style="13" bestFit="1" customWidth="1"/>
    <col min="12535" max="12574" width="9" style="13"/>
    <col min="12575" max="12575" width="21.33203125" style="13" bestFit="1" customWidth="1"/>
    <col min="12576" max="12576" width="3.77734375" style="13" customWidth="1"/>
    <col min="12577" max="12577" width="9" style="13"/>
    <col min="12578" max="12578" width="9.21875" style="13" bestFit="1" customWidth="1"/>
    <col min="12579" max="12789" width="9" style="13"/>
    <col min="12790" max="12790" width="21.33203125" style="13" bestFit="1" customWidth="1"/>
    <col min="12791" max="12830" width="9" style="13"/>
    <col min="12831" max="12831" width="21.33203125" style="13" bestFit="1" customWidth="1"/>
    <col min="12832" max="12832" width="3.77734375" style="13" customWidth="1"/>
    <col min="12833" max="12833" width="9" style="13"/>
    <col min="12834" max="12834" width="9.21875" style="13" bestFit="1" customWidth="1"/>
    <col min="12835" max="13045" width="9" style="13"/>
    <col min="13046" max="13046" width="21.33203125" style="13" bestFit="1" customWidth="1"/>
    <col min="13047" max="13086" width="9" style="13"/>
    <col min="13087" max="13087" width="21.33203125" style="13" bestFit="1" customWidth="1"/>
    <col min="13088" max="13088" width="3.77734375" style="13" customWidth="1"/>
    <col min="13089" max="13089" width="9" style="13"/>
    <col min="13090" max="13090" width="9.21875" style="13" bestFit="1" customWidth="1"/>
    <col min="13091" max="13301" width="9" style="13"/>
    <col min="13302" max="13302" width="21.33203125" style="13" bestFit="1" customWidth="1"/>
    <col min="13303" max="13342" width="9" style="13"/>
    <col min="13343" max="13343" width="21.33203125" style="13" bestFit="1" customWidth="1"/>
    <col min="13344" max="13344" width="3.77734375" style="13" customWidth="1"/>
    <col min="13345" max="13345" width="9" style="13"/>
    <col min="13346" max="13346" width="9.21875" style="13" bestFit="1" customWidth="1"/>
    <col min="13347" max="13557" width="9" style="13"/>
    <col min="13558" max="13558" width="21.33203125" style="13" bestFit="1" customWidth="1"/>
    <col min="13559" max="13598" width="9" style="13"/>
    <col min="13599" max="13599" width="21.33203125" style="13" bestFit="1" customWidth="1"/>
    <col min="13600" max="13600" width="3.77734375" style="13" customWidth="1"/>
    <col min="13601" max="13601" width="9" style="13"/>
    <col min="13602" max="13602" width="9.21875" style="13" bestFit="1" customWidth="1"/>
    <col min="13603" max="13813" width="9" style="13"/>
    <col min="13814" max="13814" width="21.33203125" style="13" bestFit="1" customWidth="1"/>
    <col min="13815" max="13854" width="9" style="13"/>
    <col min="13855" max="13855" width="21.33203125" style="13" bestFit="1" customWidth="1"/>
    <col min="13856" max="13856" width="3.77734375" style="13" customWidth="1"/>
    <col min="13857" max="13857" width="9" style="13"/>
    <col min="13858" max="13858" width="9.21875" style="13" bestFit="1" customWidth="1"/>
    <col min="13859" max="14069" width="9" style="13"/>
    <col min="14070" max="14070" width="21.33203125" style="13" bestFit="1" customWidth="1"/>
    <col min="14071" max="14110" width="9" style="13"/>
    <col min="14111" max="14111" width="21.33203125" style="13" bestFit="1" customWidth="1"/>
    <col min="14112" max="14112" width="3.77734375" style="13" customWidth="1"/>
    <col min="14113" max="14113" width="9" style="13"/>
    <col min="14114" max="14114" width="9.21875" style="13" bestFit="1" customWidth="1"/>
    <col min="14115" max="14325" width="9" style="13"/>
    <col min="14326" max="14326" width="21.33203125" style="13" bestFit="1" customWidth="1"/>
    <col min="14327" max="14366" width="9" style="13"/>
    <col min="14367" max="14367" width="21.33203125" style="13" bestFit="1" customWidth="1"/>
    <col min="14368" max="14368" width="3.77734375" style="13" customWidth="1"/>
    <col min="14369" max="14369" width="9" style="13"/>
    <col min="14370" max="14370" width="9.21875" style="13" bestFit="1" customWidth="1"/>
    <col min="14371" max="14581" width="9" style="13"/>
    <col min="14582" max="14582" width="21.33203125" style="13" bestFit="1" customWidth="1"/>
    <col min="14583" max="14622" width="9" style="13"/>
    <col min="14623" max="14623" width="21.33203125" style="13" bestFit="1" customWidth="1"/>
    <col min="14624" max="14624" width="3.77734375" style="13" customWidth="1"/>
    <col min="14625" max="14625" width="9" style="13"/>
    <col min="14626" max="14626" width="9.21875" style="13" bestFit="1" customWidth="1"/>
    <col min="14627" max="14837" width="9" style="13"/>
    <col min="14838" max="14838" width="21.33203125" style="13" bestFit="1" customWidth="1"/>
    <col min="14839" max="14878" width="9" style="13"/>
    <col min="14879" max="14879" width="21.33203125" style="13" bestFit="1" customWidth="1"/>
    <col min="14880" max="14880" width="3.77734375" style="13" customWidth="1"/>
    <col min="14881" max="14881" width="9" style="13"/>
    <col min="14882" max="14882" width="9.21875" style="13" bestFit="1" customWidth="1"/>
    <col min="14883" max="15093" width="9" style="13"/>
    <col min="15094" max="15094" width="21.33203125" style="13" bestFit="1" customWidth="1"/>
    <col min="15095" max="15134" width="9" style="13"/>
    <col min="15135" max="15135" width="21.33203125" style="13" bestFit="1" customWidth="1"/>
    <col min="15136" max="15136" width="3.77734375" style="13" customWidth="1"/>
    <col min="15137" max="15137" width="9" style="13"/>
    <col min="15138" max="15138" width="9.21875" style="13" bestFit="1" customWidth="1"/>
    <col min="15139" max="15349" width="9" style="13"/>
    <col min="15350" max="15350" width="21.33203125" style="13" bestFit="1" customWidth="1"/>
    <col min="15351" max="15390" width="9" style="13"/>
    <col min="15391" max="15391" width="21.33203125" style="13" bestFit="1" customWidth="1"/>
    <col min="15392" max="15392" width="3.77734375" style="13" customWidth="1"/>
    <col min="15393" max="15393" width="9" style="13"/>
    <col min="15394" max="15394" width="9.21875" style="13" bestFit="1" customWidth="1"/>
    <col min="15395" max="15605" width="9" style="13"/>
    <col min="15606" max="15606" width="21.33203125" style="13" bestFit="1" customWidth="1"/>
    <col min="15607" max="15646" width="9" style="13"/>
    <col min="15647" max="15647" width="21.33203125" style="13" bestFit="1" customWidth="1"/>
    <col min="15648" max="15648" width="3.77734375" style="13" customWidth="1"/>
    <col min="15649" max="15649" width="9" style="13"/>
    <col min="15650" max="15650" width="9.21875" style="13" bestFit="1" customWidth="1"/>
    <col min="15651" max="15861" width="9" style="13"/>
    <col min="15862" max="15862" width="21.33203125" style="13" bestFit="1" customWidth="1"/>
    <col min="15863" max="15902" width="9" style="13"/>
    <col min="15903" max="15903" width="21.33203125" style="13" bestFit="1" customWidth="1"/>
    <col min="15904" max="15904" width="3.77734375" style="13" customWidth="1"/>
    <col min="15905" max="15905" width="9" style="13"/>
    <col min="15906" max="15906" width="9.21875" style="13" bestFit="1" customWidth="1"/>
    <col min="15907" max="16117" width="9" style="13"/>
    <col min="16118" max="16118" width="21.33203125" style="13" bestFit="1" customWidth="1"/>
    <col min="16119" max="16158" width="9" style="13"/>
    <col min="16159" max="16159" width="21.33203125" style="13" bestFit="1" customWidth="1"/>
    <col min="16160" max="16160" width="3.77734375" style="13" customWidth="1"/>
    <col min="16161" max="16161" width="9" style="13"/>
    <col min="16162" max="16162" width="9.21875" style="13" bestFit="1" customWidth="1"/>
    <col min="16163" max="16371" width="9" style="13"/>
    <col min="16372" max="16384" width="9" style="13" customWidth="1"/>
  </cols>
  <sheetData>
    <row r="1" spans="1:47" x14ac:dyDescent="0.2">
      <c r="A1" s="35" t="s">
        <v>213</v>
      </c>
      <c r="B1" s="35"/>
      <c r="C1" s="35"/>
      <c r="D1" s="35"/>
      <c r="E1" s="35"/>
      <c r="F1" s="35"/>
      <c r="G1" s="35"/>
      <c r="H1" s="35"/>
      <c r="I1" s="35"/>
      <c r="J1" s="35"/>
    </row>
    <row r="2" spans="1:47" x14ac:dyDescent="0.2">
      <c r="A2" s="35"/>
      <c r="B2" s="35"/>
      <c r="C2" s="35"/>
      <c r="D2" s="35"/>
      <c r="E2" s="35"/>
      <c r="F2" s="35"/>
      <c r="G2" s="35"/>
      <c r="H2" s="35"/>
      <c r="I2" s="35"/>
      <c r="J2" s="35"/>
    </row>
    <row r="3" spans="1:47" x14ac:dyDescent="0.2">
      <c r="A3" s="13" t="s">
        <v>3</v>
      </c>
      <c r="AU3" s="13" t="s">
        <v>214</v>
      </c>
    </row>
    <row r="4" spans="1:47" s="2" customFormat="1" ht="39.6" x14ac:dyDescent="0.2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  <c r="K4" s="1" t="s">
        <v>14</v>
      </c>
      <c r="L4" s="1" t="s">
        <v>15</v>
      </c>
      <c r="M4" s="1" t="s">
        <v>16</v>
      </c>
      <c r="N4" s="1" t="s">
        <v>215</v>
      </c>
      <c r="O4" s="1" t="s">
        <v>216</v>
      </c>
      <c r="P4" s="1" t="s">
        <v>17</v>
      </c>
      <c r="Q4" s="1" t="s">
        <v>18</v>
      </c>
      <c r="R4" s="1" t="s">
        <v>19</v>
      </c>
      <c r="S4" s="1" t="s">
        <v>20</v>
      </c>
      <c r="T4" s="1" t="s">
        <v>21</v>
      </c>
      <c r="U4" s="1" t="s">
        <v>22</v>
      </c>
      <c r="V4" s="1" t="s">
        <v>217</v>
      </c>
      <c r="W4" s="1" t="s">
        <v>218</v>
      </c>
      <c r="X4" s="1" t="s">
        <v>1</v>
      </c>
      <c r="Y4" s="1" t="s">
        <v>23</v>
      </c>
      <c r="Z4" s="1" t="s">
        <v>24</v>
      </c>
      <c r="AA4" s="1" t="s">
        <v>2</v>
      </c>
      <c r="AB4" s="1" t="s">
        <v>25</v>
      </c>
      <c r="AC4" s="1" t="s">
        <v>26</v>
      </c>
      <c r="AD4" s="1" t="s">
        <v>27</v>
      </c>
      <c r="AE4" s="1" t="s">
        <v>28</v>
      </c>
      <c r="AF4" s="1" t="s">
        <v>29</v>
      </c>
      <c r="AG4" s="1" t="s">
        <v>30</v>
      </c>
      <c r="AH4" s="1" t="s">
        <v>219</v>
      </c>
      <c r="AI4" s="1" t="s">
        <v>220</v>
      </c>
      <c r="AJ4" s="1" t="s">
        <v>221</v>
      </c>
      <c r="AK4" s="16" t="s">
        <v>222</v>
      </c>
      <c r="AL4" s="17" t="s">
        <v>223</v>
      </c>
      <c r="AM4" s="18" t="s">
        <v>224</v>
      </c>
      <c r="AN4" s="17" t="s">
        <v>225</v>
      </c>
      <c r="AO4" s="18" t="s">
        <v>226</v>
      </c>
      <c r="AP4" s="32" t="s">
        <v>227</v>
      </c>
      <c r="AQ4" s="28" t="s">
        <v>31</v>
      </c>
      <c r="AR4" s="1" t="s">
        <v>32</v>
      </c>
      <c r="AS4" s="25" t="s">
        <v>33</v>
      </c>
      <c r="AT4" s="36"/>
      <c r="AU4" s="21" t="s">
        <v>34</v>
      </c>
    </row>
    <row r="5" spans="1:47" ht="18" customHeight="1" x14ac:dyDescent="0.2">
      <c r="A5" s="8" t="s">
        <v>0</v>
      </c>
      <c r="B5" s="11">
        <v>2392</v>
      </c>
      <c r="C5" s="8">
        <v>310.13</v>
      </c>
      <c r="D5" s="8">
        <v>145</v>
      </c>
      <c r="E5" s="8">
        <v>245.38</v>
      </c>
      <c r="F5" s="8">
        <v>26</v>
      </c>
      <c r="G5" s="8">
        <v>142.34</v>
      </c>
      <c r="H5" s="8">
        <v>9</v>
      </c>
      <c r="I5" s="8">
        <v>341.66</v>
      </c>
      <c r="J5" s="8">
        <v>4</v>
      </c>
      <c r="K5" s="8">
        <v>54.98</v>
      </c>
      <c r="L5" s="8">
        <v>1</v>
      </c>
      <c r="M5" s="8">
        <v>84.7</v>
      </c>
      <c r="N5" s="8">
        <v>0</v>
      </c>
      <c r="O5" s="8">
        <v>0</v>
      </c>
      <c r="P5" s="8">
        <v>12</v>
      </c>
      <c r="Q5" s="8">
        <v>153.63999999999999</v>
      </c>
      <c r="R5" s="8">
        <v>0</v>
      </c>
      <c r="S5" s="8">
        <v>0</v>
      </c>
      <c r="T5" s="8">
        <v>0</v>
      </c>
      <c r="U5" s="8">
        <v>0</v>
      </c>
      <c r="V5" s="8">
        <v>0</v>
      </c>
      <c r="W5" s="8">
        <v>0</v>
      </c>
      <c r="X5" s="8">
        <v>0</v>
      </c>
      <c r="Y5" s="8">
        <v>0</v>
      </c>
      <c r="Z5" s="8">
        <v>1</v>
      </c>
      <c r="AA5" s="8">
        <v>15.48</v>
      </c>
      <c r="AB5" s="8">
        <v>118</v>
      </c>
      <c r="AC5" s="8">
        <v>528.76</v>
      </c>
      <c r="AD5" s="8">
        <v>0</v>
      </c>
      <c r="AE5" s="8">
        <v>0</v>
      </c>
      <c r="AF5" s="8">
        <v>0</v>
      </c>
      <c r="AG5" s="8">
        <v>0</v>
      </c>
      <c r="AH5" s="8">
        <v>7</v>
      </c>
      <c r="AI5" s="8">
        <v>17.98</v>
      </c>
      <c r="AJ5" s="11">
        <v>2715</v>
      </c>
      <c r="AK5" s="12">
        <v>1895.05</v>
      </c>
      <c r="AL5" s="9">
        <v>0</v>
      </c>
      <c r="AM5" s="10">
        <v>0</v>
      </c>
      <c r="AN5" s="9">
        <v>0</v>
      </c>
      <c r="AO5" s="10">
        <v>0</v>
      </c>
      <c r="AP5" s="34">
        <f>AJ5+AL5+AN5</f>
        <v>2715</v>
      </c>
      <c r="AQ5" s="30">
        <f>AK5+AM5+AO5</f>
        <v>1895.05</v>
      </c>
      <c r="AR5" s="11">
        <v>1946</v>
      </c>
      <c r="AS5" s="27">
        <f>IF(AR5=0,0,(AQ5*10000)/(AR5*1000))</f>
        <v>9.7381808838643362</v>
      </c>
      <c r="AT5" s="37"/>
      <c r="AU5" s="23">
        <v>25034</v>
      </c>
    </row>
    <row r="6" spans="1:47" ht="18" customHeight="1" x14ac:dyDescent="0.2">
      <c r="A6" s="4" t="s">
        <v>35</v>
      </c>
      <c r="B6" s="5">
        <v>311</v>
      </c>
      <c r="C6" s="4">
        <v>30.63</v>
      </c>
      <c r="D6" s="4">
        <v>8</v>
      </c>
      <c r="E6" s="4">
        <v>14.71</v>
      </c>
      <c r="F6" s="4">
        <v>1</v>
      </c>
      <c r="G6" s="4">
        <v>6.41</v>
      </c>
      <c r="H6" s="4">
        <v>3</v>
      </c>
      <c r="I6" s="4">
        <v>67.319999999999993</v>
      </c>
      <c r="J6" s="4">
        <v>2</v>
      </c>
      <c r="K6" s="4">
        <v>21.28</v>
      </c>
      <c r="L6" s="4">
        <v>0</v>
      </c>
      <c r="M6" s="4">
        <v>0</v>
      </c>
      <c r="N6" s="4">
        <v>0</v>
      </c>
      <c r="O6" s="4">
        <v>0</v>
      </c>
      <c r="P6" s="4">
        <v>1</v>
      </c>
      <c r="Q6" s="4">
        <v>327</v>
      </c>
      <c r="R6" s="4">
        <v>0</v>
      </c>
      <c r="S6" s="4">
        <v>0</v>
      </c>
      <c r="T6" s="4">
        <v>1</v>
      </c>
      <c r="U6" s="4">
        <v>25.2</v>
      </c>
      <c r="V6" s="4">
        <v>1</v>
      </c>
      <c r="W6" s="4">
        <v>8.17</v>
      </c>
      <c r="X6" s="4">
        <v>0</v>
      </c>
      <c r="Y6" s="4">
        <v>0</v>
      </c>
      <c r="Z6" s="4">
        <v>0</v>
      </c>
      <c r="AA6" s="4">
        <v>0</v>
      </c>
      <c r="AB6" s="4">
        <v>21</v>
      </c>
      <c r="AC6" s="4">
        <v>20.11</v>
      </c>
      <c r="AD6" s="4">
        <v>0</v>
      </c>
      <c r="AE6" s="4">
        <v>0</v>
      </c>
      <c r="AF6" s="4">
        <v>0</v>
      </c>
      <c r="AG6" s="4">
        <v>0</v>
      </c>
      <c r="AH6" s="4">
        <v>2</v>
      </c>
      <c r="AI6" s="4">
        <v>3.02</v>
      </c>
      <c r="AJ6" s="5">
        <v>351</v>
      </c>
      <c r="AK6" s="6">
        <v>523.86</v>
      </c>
      <c r="AL6" s="7">
        <v>0</v>
      </c>
      <c r="AM6" s="3">
        <v>0</v>
      </c>
      <c r="AN6" s="7">
        <v>0</v>
      </c>
      <c r="AO6" s="3">
        <v>0</v>
      </c>
      <c r="AP6" s="33">
        <f>AJ6+AL6+AN6</f>
        <v>351</v>
      </c>
      <c r="AQ6" s="29">
        <f>AK6+AM6+AO6</f>
        <v>523.86</v>
      </c>
      <c r="AR6" s="5">
        <v>221</v>
      </c>
      <c r="AS6" s="26">
        <f>IF(AR6=0,0,(AQ6*10000)/(AR6*1000))</f>
        <v>23.704072398190046</v>
      </c>
      <c r="AU6" s="22">
        <v>4787</v>
      </c>
    </row>
    <row r="7" spans="1:47" ht="18" customHeight="1" x14ac:dyDescent="0.2">
      <c r="A7" s="4" t="s">
        <v>36</v>
      </c>
      <c r="B7" s="4">
        <v>71</v>
      </c>
      <c r="C7" s="4">
        <v>13.02</v>
      </c>
      <c r="D7" s="4">
        <v>11</v>
      </c>
      <c r="E7" s="4">
        <v>17.5</v>
      </c>
      <c r="F7" s="4">
        <v>6</v>
      </c>
      <c r="G7" s="4">
        <v>23.8</v>
      </c>
      <c r="H7" s="4">
        <v>2</v>
      </c>
      <c r="I7" s="4">
        <v>43.4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0</v>
      </c>
      <c r="T7" s="4">
        <v>0</v>
      </c>
      <c r="U7" s="4">
        <v>0</v>
      </c>
      <c r="V7" s="4">
        <v>0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 s="4">
        <v>0</v>
      </c>
      <c r="AE7" s="4">
        <v>0</v>
      </c>
      <c r="AF7" s="4">
        <v>0</v>
      </c>
      <c r="AG7" s="4">
        <v>0</v>
      </c>
      <c r="AH7" s="4">
        <v>2</v>
      </c>
      <c r="AI7" s="4">
        <v>1</v>
      </c>
      <c r="AJ7" s="5">
        <v>92</v>
      </c>
      <c r="AK7" s="6">
        <v>98.72</v>
      </c>
      <c r="AL7" s="7">
        <v>0</v>
      </c>
      <c r="AM7" s="3">
        <v>0</v>
      </c>
      <c r="AN7" s="7">
        <v>0</v>
      </c>
      <c r="AO7" s="3">
        <v>0</v>
      </c>
      <c r="AP7" s="33">
        <f t="shared" ref="AP7:AP70" si="0">AJ7+AL7+AN7</f>
        <v>92</v>
      </c>
      <c r="AQ7" s="29">
        <f t="shared" ref="AQ7:AQ70" si="1">AK7+AM7+AO7</f>
        <v>98.72</v>
      </c>
      <c r="AR7" s="4">
        <v>110</v>
      </c>
      <c r="AS7" s="26">
        <f t="shared" ref="AS7:AS70" si="2">IF(AR7=0,0,(AQ7*10000)/(AR7*1000))</f>
        <v>8.9745454545454546</v>
      </c>
      <c r="AU7" s="22">
        <v>4288</v>
      </c>
    </row>
    <row r="8" spans="1:47" ht="18" customHeight="1" x14ac:dyDescent="0.2">
      <c r="A8" s="4" t="s">
        <v>37</v>
      </c>
      <c r="B8" s="4">
        <v>317</v>
      </c>
      <c r="C8" s="4">
        <v>57.06</v>
      </c>
      <c r="D8" s="4">
        <v>32</v>
      </c>
      <c r="E8" s="4">
        <v>50.06</v>
      </c>
      <c r="F8" s="4">
        <v>6</v>
      </c>
      <c r="G8" s="4">
        <v>27.45</v>
      </c>
      <c r="H8" s="4">
        <v>3</v>
      </c>
      <c r="I8" s="4">
        <v>102.47</v>
      </c>
      <c r="J8" s="4">
        <v>2</v>
      </c>
      <c r="K8" s="4">
        <v>69.08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v>0</v>
      </c>
      <c r="V8" s="4">
        <v>0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18</v>
      </c>
      <c r="AC8" s="4">
        <v>9.77</v>
      </c>
      <c r="AD8" s="4">
        <v>0</v>
      </c>
      <c r="AE8" s="4">
        <v>0</v>
      </c>
      <c r="AF8" s="4">
        <v>0</v>
      </c>
      <c r="AG8" s="4">
        <v>0</v>
      </c>
      <c r="AH8" s="4">
        <v>0</v>
      </c>
      <c r="AI8" s="4">
        <v>0</v>
      </c>
      <c r="AJ8" s="5">
        <v>378</v>
      </c>
      <c r="AK8" s="6">
        <v>315.88</v>
      </c>
      <c r="AL8" s="7">
        <v>1</v>
      </c>
      <c r="AM8" s="3">
        <v>0.78860000000000008</v>
      </c>
      <c r="AN8" s="7">
        <v>0</v>
      </c>
      <c r="AO8" s="3">
        <v>0</v>
      </c>
      <c r="AP8" s="33">
        <f t="shared" si="0"/>
        <v>379</v>
      </c>
      <c r="AQ8" s="29">
        <f t="shared" si="1"/>
        <v>316.66859999999997</v>
      </c>
      <c r="AR8" s="4">
        <v>310</v>
      </c>
      <c r="AS8" s="26">
        <f t="shared" si="2"/>
        <v>10.215116129032257</v>
      </c>
      <c r="AU8" s="22">
        <v>7957</v>
      </c>
    </row>
    <row r="9" spans="1:47" ht="18" customHeight="1" x14ac:dyDescent="0.2">
      <c r="A9" s="4" t="s">
        <v>38</v>
      </c>
      <c r="B9" s="4">
        <v>89</v>
      </c>
      <c r="C9" s="4">
        <v>19.57</v>
      </c>
      <c r="D9" s="4">
        <v>13</v>
      </c>
      <c r="E9" s="4">
        <v>26.15</v>
      </c>
      <c r="F9" s="4">
        <v>2</v>
      </c>
      <c r="G9" s="4">
        <v>13.73</v>
      </c>
      <c r="H9" s="4">
        <v>2</v>
      </c>
      <c r="I9" s="4">
        <v>26.85</v>
      </c>
      <c r="J9" s="4">
        <v>1</v>
      </c>
      <c r="K9" s="4">
        <v>17.600000000000001</v>
      </c>
      <c r="L9" s="4">
        <v>0</v>
      </c>
      <c r="M9" s="4">
        <v>0</v>
      </c>
      <c r="N9" s="4">
        <v>0</v>
      </c>
      <c r="O9" s="4">
        <v>0</v>
      </c>
      <c r="P9" s="4">
        <v>1</v>
      </c>
      <c r="Q9" s="4">
        <v>10.87</v>
      </c>
      <c r="R9" s="4">
        <v>0</v>
      </c>
      <c r="S9" s="4">
        <v>0</v>
      </c>
      <c r="T9" s="4">
        <v>0</v>
      </c>
      <c r="U9" s="4">
        <v>0</v>
      </c>
      <c r="V9" s="4">
        <v>0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4</v>
      </c>
      <c r="AC9" s="4">
        <v>178.94</v>
      </c>
      <c r="AD9" s="4">
        <v>0</v>
      </c>
      <c r="AE9" s="4">
        <v>0</v>
      </c>
      <c r="AF9" s="4">
        <v>0</v>
      </c>
      <c r="AG9" s="4">
        <v>0</v>
      </c>
      <c r="AH9" s="4">
        <v>0</v>
      </c>
      <c r="AI9" s="4">
        <v>0</v>
      </c>
      <c r="AJ9" s="5">
        <v>112</v>
      </c>
      <c r="AK9" s="6">
        <v>293.7</v>
      </c>
      <c r="AL9" s="7">
        <v>0</v>
      </c>
      <c r="AM9" s="3">
        <v>0</v>
      </c>
      <c r="AN9" s="7">
        <v>0</v>
      </c>
      <c r="AO9" s="3">
        <v>0</v>
      </c>
      <c r="AP9" s="33">
        <f t="shared" si="0"/>
        <v>112</v>
      </c>
      <c r="AQ9" s="29">
        <f t="shared" si="1"/>
        <v>293.7</v>
      </c>
      <c r="AR9" s="4">
        <v>77</v>
      </c>
      <c r="AS9" s="26">
        <f t="shared" si="2"/>
        <v>38.142857142857146</v>
      </c>
      <c r="AU9" s="22">
        <v>3608</v>
      </c>
    </row>
    <row r="10" spans="1:47" ht="18" customHeight="1" x14ac:dyDescent="0.2">
      <c r="A10" s="4" t="s">
        <v>39</v>
      </c>
      <c r="B10" s="4">
        <v>208</v>
      </c>
      <c r="C10" s="4">
        <v>41.57</v>
      </c>
      <c r="D10" s="4">
        <v>16</v>
      </c>
      <c r="E10" s="4">
        <v>27.55</v>
      </c>
      <c r="F10" s="4">
        <v>5</v>
      </c>
      <c r="G10" s="4">
        <v>27.3</v>
      </c>
      <c r="H10" s="4">
        <v>3</v>
      </c>
      <c r="I10" s="4">
        <v>55.11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0</v>
      </c>
      <c r="T10" s="4">
        <v>1</v>
      </c>
      <c r="U10" s="4">
        <v>0.63</v>
      </c>
      <c r="V10" s="4">
        <v>0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  <c r="AB10" s="4">
        <v>20</v>
      </c>
      <c r="AC10" s="4">
        <v>74.03</v>
      </c>
      <c r="AD10" s="4">
        <v>0</v>
      </c>
      <c r="AE10" s="4">
        <v>0</v>
      </c>
      <c r="AF10" s="4">
        <v>0</v>
      </c>
      <c r="AG10" s="4">
        <v>0</v>
      </c>
      <c r="AH10" s="4">
        <v>0</v>
      </c>
      <c r="AI10" s="4">
        <v>0</v>
      </c>
      <c r="AJ10" s="5">
        <v>253</v>
      </c>
      <c r="AK10" s="6">
        <v>226.18</v>
      </c>
      <c r="AL10" s="7">
        <v>0</v>
      </c>
      <c r="AM10" s="3">
        <v>0</v>
      </c>
      <c r="AN10" s="7">
        <v>0</v>
      </c>
      <c r="AO10" s="3">
        <v>0</v>
      </c>
      <c r="AP10" s="33">
        <f t="shared" si="0"/>
        <v>253</v>
      </c>
      <c r="AQ10" s="29">
        <f t="shared" si="1"/>
        <v>226.18</v>
      </c>
      <c r="AR10" s="4">
        <v>154</v>
      </c>
      <c r="AS10" s="26">
        <f t="shared" si="2"/>
        <v>14.687012987012986</v>
      </c>
      <c r="AU10" s="22">
        <v>5279</v>
      </c>
    </row>
    <row r="11" spans="1:47" ht="18" customHeight="1" x14ac:dyDescent="0.2">
      <c r="A11" s="4" t="s">
        <v>40</v>
      </c>
      <c r="B11" s="4">
        <v>141</v>
      </c>
      <c r="C11" s="4">
        <v>31.48</v>
      </c>
      <c r="D11" s="4">
        <v>16</v>
      </c>
      <c r="E11" s="4">
        <v>40.85</v>
      </c>
      <c r="F11" s="4">
        <v>5</v>
      </c>
      <c r="G11" s="4">
        <v>31.34</v>
      </c>
      <c r="H11" s="4">
        <v>1</v>
      </c>
      <c r="I11" s="4">
        <v>50.47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0</v>
      </c>
      <c r="V11" s="4">
        <v>1</v>
      </c>
      <c r="W11" s="4">
        <v>3.9</v>
      </c>
      <c r="X11" s="4">
        <v>0</v>
      </c>
      <c r="Y11" s="4">
        <v>0</v>
      </c>
      <c r="Z11" s="4">
        <v>0</v>
      </c>
      <c r="AA11" s="4">
        <v>0</v>
      </c>
      <c r="AB11" s="4">
        <v>31</v>
      </c>
      <c r="AC11" s="4">
        <v>32.299999999999997</v>
      </c>
      <c r="AD11" s="4">
        <v>0</v>
      </c>
      <c r="AE11" s="4">
        <v>0</v>
      </c>
      <c r="AF11" s="4">
        <v>0</v>
      </c>
      <c r="AG11" s="4">
        <v>0</v>
      </c>
      <c r="AH11" s="4">
        <v>0</v>
      </c>
      <c r="AI11" s="4">
        <v>0</v>
      </c>
      <c r="AJ11" s="5">
        <v>195</v>
      </c>
      <c r="AK11" s="6">
        <v>190.35</v>
      </c>
      <c r="AL11" s="7">
        <v>0</v>
      </c>
      <c r="AM11" s="3">
        <v>0</v>
      </c>
      <c r="AN11" s="7">
        <v>0</v>
      </c>
      <c r="AO11" s="3">
        <v>0</v>
      </c>
      <c r="AP11" s="33">
        <f t="shared" si="0"/>
        <v>195</v>
      </c>
      <c r="AQ11" s="29">
        <f t="shared" si="1"/>
        <v>190.35</v>
      </c>
      <c r="AR11" s="4">
        <v>157</v>
      </c>
      <c r="AS11" s="26">
        <f t="shared" si="2"/>
        <v>12.124203821656051</v>
      </c>
      <c r="AU11" s="22">
        <v>4261</v>
      </c>
    </row>
    <row r="12" spans="1:47" ht="18" customHeight="1" x14ac:dyDescent="0.2">
      <c r="A12" s="4" t="s">
        <v>41</v>
      </c>
      <c r="B12" s="4">
        <v>143</v>
      </c>
      <c r="C12" s="4">
        <v>33.94</v>
      </c>
      <c r="D12" s="4">
        <v>13</v>
      </c>
      <c r="E12" s="4">
        <v>30.83</v>
      </c>
      <c r="F12" s="4">
        <v>4</v>
      </c>
      <c r="G12" s="4">
        <v>21.58</v>
      </c>
      <c r="H12" s="4">
        <v>2</v>
      </c>
      <c r="I12" s="4">
        <v>24.49</v>
      </c>
      <c r="J12" s="4">
        <v>2</v>
      </c>
      <c r="K12" s="4">
        <v>43.04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1</v>
      </c>
      <c r="W12" s="4">
        <v>11.03</v>
      </c>
      <c r="X12" s="4">
        <v>0</v>
      </c>
      <c r="Y12" s="4">
        <v>0</v>
      </c>
      <c r="Z12" s="4">
        <v>0</v>
      </c>
      <c r="AA12" s="4">
        <v>0</v>
      </c>
      <c r="AB12" s="4">
        <v>7</v>
      </c>
      <c r="AC12" s="4">
        <v>76.930000000000007</v>
      </c>
      <c r="AD12" s="4">
        <v>0</v>
      </c>
      <c r="AE12" s="4">
        <v>0</v>
      </c>
      <c r="AF12" s="4">
        <v>0</v>
      </c>
      <c r="AG12" s="4">
        <v>0</v>
      </c>
      <c r="AH12" s="4">
        <v>0</v>
      </c>
      <c r="AI12" s="4">
        <v>0</v>
      </c>
      <c r="AJ12" s="5">
        <v>172</v>
      </c>
      <c r="AK12" s="6">
        <v>241.83</v>
      </c>
      <c r="AL12" s="7">
        <v>0</v>
      </c>
      <c r="AM12" s="3">
        <v>0</v>
      </c>
      <c r="AN12" s="7">
        <v>0</v>
      </c>
      <c r="AO12" s="3">
        <v>0</v>
      </c>
      <c r="AP12" s="33">
        <f t="shared" si="0"/>
        <v>172</v>
      </c>
      <c r="AQ12" s="29">
        <f t="shared" si="1"/>
        <v>241.83</v>
      </c>
      <c r="AR12" s="4">
        <v>96</v>
      </c>
      <c r="AS12" s="26">
        <f t="shared" si="2"/>
        <v>25.190625000000001</v>
      </c>
      <c r="AU12" s="22">
        <v>3762</v>
      </c>
    </row>
    <row r="13" spans="1:47" ht="18" customHeight="1" x14ac:dyDescent="0.2">
      <c r="A13" s="4" t="s">
        <v>42</v>
      </c>
      <c r="B13" s="4">
        <v>6</v>
      </c>
      <c r="C13" s="4">
        <v>2.39</v>
      </c>
      <c r="D13" s="4">
        <v>2</v>
      </c>
      <c r="E13" s="4">
        <v>3.82</v>
      </c>
      <c r="F13" s="4">
        <v>0</v>
      </c>
      <c r="G13" s="4">
        <v>0</v>
      </c>
      <c r="H13" s="4">
        <v>1</v>
      </c>
      <c r="I13" s="4">
        <v>34.42</v>
      </c>
      <c r="J13" s="4">
        <v>1</v>
      </c>
      <c r="K13" s="4">
        <v>19.55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1</v>
      </c>
      <c r="AC13" s="4">
        <v>0.24</v>
      </c>
      <c r="AD13" s="4">
        <v>0</v>
      </c>
      <c r="AE13" s="4">
        <v>0</v>
      </c>
      <c r="AF13" s="4">
        <v>0</v>
      </c>
      <c r="AG13" s="4">
        <v>0</v>
      </c>
      <c r="AH13" s="4">
        <v>0</v>
      </c>
      <c r="AI13" s="4">
        <v>0</v>
      </c>
      <c r="AJ13" s="5">
        <v>11</v>
      </c>
      <c r="AK13" s="6">
        <v>60.43</v>
      </c>
      <c r="AL13" s="7">
        <v>0</v>
      </c>
      <c r="AM13" s="3">
        <v>0</v>
      </c>
      <c r="AN13" s="7">
        <v>0</v>
      </c>
      <c r="AO13" s="3">
        <v>0</v>
      </c>
      <c r="AP13" s="33">
        <f t="shared" si="0"/>
        <v>11</v>
      </c>
      <c r="AQ13" s="29">
        <f t="shared" si="1"/>
        <v>60.43</v>
      </c>
      <c r="AR13" s="4">
        <v>5</v>
      </c>
      <c r="AS13" s="26">
        <f t="shared" si="2"/>
        <v>120.86</v>
      </c>
      <c r="AU13" s="22">
        <v>1033</v>
      </c>
    </row>
    <row r="14" spans="1:47" ht="18" customHeight="1" x14ac:dyDescent="0.2">
      <c r="A14" s="4" t="s">
        <v>43</v>
      </c>
      <c r="B14" s="4">
        <v>147</v>
      </c>
      <c r="C14" s="4">
        <v>24.19</v>
      </c>
      <c r="D14" s="4">
        <v>11</v>
      </c>
      <c r="E14" s="4">
        <v>16.600000000000001</v>
      </c>
      <c r="F14" s="4">
        <v>3</v>
      </c>
      <c r="G14" s="4">
        <v>13.01</v>
      </c>
      <c r="H14" s="4">
        <v>1</v>
      </c>
      <c r="I14" s="4">
        <v>19.96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22</v>
      </c>
      <c r="AC14" s="4">
        <v>48.16</v>
      </c>
      <c r="AD14" s="4">
        <v>0</v>
      </c>
      <c r="AE14" s="4">
        <v>0</v>
      </c>
      <c r="AF14" s="4">
        <v>0</v>
      </c>
      <c r="AG14" s="4">
        <v>0</v>
      </c>
      <c r="AH14" s="4">
        <v>0</v>
      </c>
      <c r="AI14" s="4">
        <v>0</v>
      </c>
      <c r="AJ14" s="5">
        <v>184</v>
      </c>
      <c r="AK14" s="6">
        <v>121.92</v>
      </c>
      <c r="AL14" s="7">
        <v>0</v>
      </c>
      <c r="AM14" s="3">
        <v>0</v>
      </c>
      <c r="AN14" s="7">
        <v>0</v>
      </c>
      <c r="AO14" s="3">
        <v>0</v>
      </c>
      <c r="AP14" s="33">
        <f t="shared" si="0"/>
        <v>184</v>
      </c>
      <c r="AQ14" s="29">
        <f t="shared" si="1"/>
        <v>121.92</v>
      </c>
      <c r="AR14" s="4">
        <v>71</v>
      </c>
      <c r="AS14" s="26">
        <f t="shared" si="2"/>
        <v>17.171830985915491</v>
      </c>
      <c r="AU14" s="22">
        <v>3173</v>
      </c>
    </row>
    <row r="15" spans="1:47" ht="18" customHeight="1" x14ac:dyDescent="0.2">
      <c r="A15" s="4" t="s">
        <v>44</v>
      </c>
      <c r="B15" s="4">
        <v>52</v>
      </c>
      <c r="C15" s="4">
        <v>9.64</v>
      </c>
      <c r="D15" s="4">
        <v>4</v>
      </c>
      <c r="E15" s="4">
        <v>13.02</v>
      </c>
      <c r="F15" s="4">
        <v>0</v>
      </c>
      <c r="G15" s="4">
        <v>0</v>
      </c>
      <c r="H15" s="4">
        <v>0</v>
      </c>
      <c r="I15" s="4">
        <v>0</v>
      </c>
      <c r="J15" s="4">
        <v>1</v>
      </c>
      <c r="K15" s="4">
        <v>12.87</v>
      </c>
      <c r="L15" s="4">
        <v>0</v>
      </c>
      <c r="M15" s="4">
        <v>0</v>
      </c>
      <c r="N15" s="4">
        <v>0</v>
      </c>
      <c r="O15" s="4">
        <v>0</v>
      </c>
      <c r="P15" s="4">
        <v>1</v>
      </c>
      <c r="Q15" s="4">
        <v>4.24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4</v>
      </c>
      <c r="AC15" s="4">
        <v>8.1300000000000008</v>
      </c>
      <c r="AD15" s="4">
        <v>0</v>
      </c>
      <c r="AE15" s="4">
        <v>0</v>
      </c>
      <c r="AF15" s="4">
        <v>0</v>
      </c>
      <c r="AG15" s="4">
        <v>0</v>
      </c>
      <c r="AH15" s="4">
        <v>0</v>
      </c>
      <c r="AI15" s="4">
        <v>0</v>
      </c>
      <c r="AJ15" s="5">
        <v>62</v>
      </c>
      <c r="AK15" s="6">
        <v>47.91</v>
      </c>
      <c r="AL15" s="7">
        <v>0</v>
      </c>
      <c r="AM15" s="3">
        <v>0</v>
      </c>
      <c r="AN15" s="7">
        <v>0</v>
      </c>
      <c r="AO15" s="3">
        <v>0</v>
      </c>
      <c r="AP15" s="33">
        <f t="shared" si="0"/>
        <v>62</v>
      </c>
      <c r="AQ15" s="29">
        <f t="shared" si="1"/>
        <v>47.91</v>
      </c>
      <c r="AR15" s="4">
        <v>29</v>
      </c>
      <c r="AS15" s="26">
        <f t="shared" si="2"/>
        <v>16.520689655172411</v>
      </c>
      <c r="AU15" s="22">
        <v>1197</v>
      </c>
    </row>
    <row r="16" spans="1:47" ht="18" customHeight="1" x14ac:dyDescent="0.2">
      <c r="A16" s="4" t="s">
        <v>45</v>
      </c>
      <c r="B16" s="4">
        <v>33</v>
      </c>
      <c r="C16" s="4">
        <v>6.69</v>
      </c>
      <c r="D16" s="4">
        <v>2</v>
      </c>
      <c r="E16" s="4">
        <v>2.06</v>
      </c>
      <c r="F16" s="4">
        <v>1</v>
      </c>
      <c r="G16" s="4">
        <v>7.8</v>
      </c>
      <c r="H16" s="4">
        <v>1</v>
      </c>
      <c r="I16" s="4">
        <v>10.4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7</v>
      </c>
      <c r="AC16" s="4">
        <v>1.77</v>
      </c>
      <c r="AD16" s="4">
        <v>0</v>
      </c>
      <c r="AE16" s="4">
        <v>0</v>
      </c>
      <c r="AF16" s="4">
        <v>0</v>
      </c>
      <c r="AG16" s="4">
        <v>0</v>
      </c>
      <c r="AH16" s="4">
        <v>0</v>
      </c>
      <c r="AI16" s="4">
        <v>0</v>
      </c>
      <c r="AJ16" s="5">
        <v>44</v>
      </c>
      <c r="AK16" s="6">
        <v>28.72</v>
      </c>
      <c r="AL16" s="7">
        <v>0</v>
      </c>
      <c r="AM16" s="3">
        <v>0</v>
      </c>
      <c r="AN16" s="7">
        <v>0</v>
      </c>
      <c r="AO16" s="3">
        <v>0</v>
      </c>
      <c r="AP16" s="33">
        <f t="shared" si="0"/>
        <v>44</v>
      </c>
      <c r="AQ16" s="29">
        <f t="shared" si="1"/>
        <v>28.72</v>
      </c>
      <c r="AR16" s="4">
        <v>19</v>
      </c>
      <c r="AS16" s="26">
        <f t="shared" si="2"/>
        <v>15.115789473684211</v>
      </c>
      <c r="AU16" s="22">
        <v>835.7</v>
      </c>
    </row>
    <row r="17" spans="1:47" ht="18" customHeight="1" x14ac:dyDescent="0.2">
      <c r="A17" s="4" t="s">
        <v>46</v>
      </c>
      <c r="B17" s="4">
        <v>255</v>
      </c>
      <c r="C17" s="4">
        <v>57.84</v>
      </c>
      <c r="D17" s="4">
        <v>33</v>
      </c>
      <c r="E17" s="4">
        <v>64.5</v>
      </c>
      <c r="F17" s="4">
        <v>9</v>
      </c>
      <c r="G17" s="4">
        <v>42.29</v>
      </c>
      <c r="H17" s="4">
        <v>1</v>
      </c>
      <c r="I17" s="4">
        <v>10.23</v>
      </c>
      <c r="J17" s="4">
        <v>1</v>
      </c>
      <c r="K17" s="4">
        <v>87</v>
      </c>
      <c r="L17" s="4">
        <v>0</v>
      </c>
      <c r="M17" s="4">
        <v>0</v>
      </c>
      <c r="N17" s="4">
        <v>0</v>
      </c>
      <c r="O17" s="4">
        <v>0</v>
      </c>
      <c r="P17" s="4">
        <v>1</v>
      </c>
      <c r="Q17" s="4">
        <v>1.1499999999999999</v>
      </c>
      <c r="R17" s="4">
        <v>0</v>
      </c>
      <c r="S17" s="4">
        <v>0</v>
      </c>
      <c r="T17" s="4">
        <v>1</v>
      </c>
      <c r="U17" s="4">
        <v>0.71</v>
      </c>
      <c r="V17" s="4">
        <v>1</v>
      </c>
      <c r="W17" s="4">
        <v>12.6</v>
      </c>
      <c r="X17" s="4">
        <v>0</v>
      </c>
      <c r="Y17" s="4">
        <v>0</v>
      </c>
      <c r="Z17" s="4">
        <v>0</v>
      </c>
      <c r="AA17" s="4">
        <v>0</v>
      </c>
      <c r="AB17" s="4">
        <v>14</v>
      </c>
      <c r="AC17" s="4">
        <v>533.83000000000004</v>
      </c>
      <c r="AD17" s="4">
        <v>0</v>
      </c>
      <c r="AE17" s="4">
        <v>0</v>
      </c>
      <c r="AF17" s="4">
        <v>0</v>
      </c>
      <c r="AG17" s="4">
        <v>0</v>
      </c>
      <c r="AH17" s="4">
        <v>0</v>
      </c>
      <c r="AI17" s="4">
        <v>0</v>
      </c>
      <c r="AJ17" s="5">
        <v>316</v>
      </c>
      <c r="AK17" s="6">
        <v>810.14</v>
      </c>
      <c r="AL17" s="7">
        <v>0</v>
      </c>
      <c r="AM17" s="3">
        <v>0</v>
      </c>
      <c r="AN17" s="7">
        <v>0</v>
      </c>
      <c r="AO17" s="3">
        <v>0</v>
      </c>
      <c r="AP17" s="33">
        <f t="shared" si="0"/>
        <v>316</v>
      </c>
      <c r="AQ17" s="29">
        <f t="shared" si="1"/>
        <v>810.14</v>
      </c>
      <c r="AR17" s="4">
        <v>166</v>
      </c>
      <c r="AS17" s="26">
        <f t="shared" si="2"/>
        <v>48.803614457831323</v>
      </c>
      <c r="AU17" s="22">
        <v>15370</v>
      </c>
    </row>
    <row r="18" spans="1:47" ht="18" customHeight="1" x14ac:dyDescent="0.2">
      <c r="A18" s="4" t="s">
        <v>47</v>
      </c>
      <c r="B18" s="4">
        <v>10</v>
      </c>
      <c r="C18" s="4">
        <v>2.41</v>
      </c>
      <c r="D18" s="4">
        <v>1</v>
      </c>
      <c r="E18" s="4">
        <v>0.54</v>
      </c>
      <c r="F18" s="4">
        <v>1</v>
      </c>
      <c r="G18" s="4">
        <v>6.31</v>
      </c>
      <c r="H18" s="4">
        <v>1</v>
      </c>
      <c r="I18" s="4">
        <v>12.06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1</v>
      </c>
      <c r="AA18" s="4">
        <v>0.44</v>
      </c>
      <c r="AB18" s="4">
        <v>1</v>
      </c>
      <c r="AC18" s="4">
        <v>4.97</v>
      </c>
      <c r="AD18" s="4">
        <v>0</v>
      </c>
      <c r="AE18" s="4">
        <v>0</v>
      </c>
      <c r="AF18" s="4">
        <v>0</v>
      </c>
      <c r="AG18" s="4">
        <v>0</v>
      </c>
      <c r="AH18" s="4">
        <v>0</v>
      </c>
      <c r="AI18" s="4">
        <v>0</v>
      </c>
      <c r="AJ18" s="5">
        <v>15</v>
      </c>
      <c r="AK18" s="6">
        <v>26.73</v>
      </c>
      <c r="AL18" s="7">
        <v>0</v>
      </c>
      <c r="AM18" s="3">
        <v>0</v>
      </c>
      <c r="AN18" s="7">
        <v>0</v>
      </c>
      <c r="AO18" s="3">
        <v>0</v>
      </c>
      <c r="AP18" s="33">
        <f t="shared" si="0"/>
        <v>15</v>
      </c>
      <c r="AQ18" s="29">
        <f t="shared" si="1"/>
        <v>26.73</v>
      </c>
      <c r="AR18" s="4">
        <v>28</v>
      </c>
      <c r="AS18" s="26">
        <f t="shared" si="2"/>
        <v>9.5464285714285708</v>
      </c>
      <c r="AU18" s="22">
        <v>1091.0999999999999</v>
      </c>
    </row>
    <row r="19" spans="1:47" ht="18" customHeight="1" x14ac:dyDescent="0.2">
      <c r="A19" s="4" t="s">
        <v>48</v>
      </c>
      <c r="B19" s="4">
        <v>10</v>
      </c>
      <c r="C19" s="4">
        <v>2.4300000000000002</v>
      </c>
      <c r="D19" s="4">
        <v>4</v>
      </c>
      <c r="E19" s="4">
        <v>6.11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1</v>
      </c>
      <c r="AC19" s="4">
        <v>2.98</v>
      </c>
      <c r="AD19" s="4">
        <v>0</v>
      </c>
      <c r="AE19" s="4">
        <v>0</v>
      </c>
      <c r="AF19" s="4">
        <v>0</v>
      </c>
      <c r="AG19" s="4">
        <v>0</v>
      </c>
      <c r="AH19" s="4">
        <v>0</v>
      </c>
      <c r="AI19" s="4">
        <v>0</v>
      </c>
      <c r="AJ19" s="5">
        <v>15</v>
      </c>
      <c r="AK19" s="6">
        <v>11.52</v>
      </c>
      <c r="AL19" s="7">
        <v>0</v>
      </c>
      <c r="AM19" s="3">
        <v>0</v>
      </c>
      <c r="AN19" s="7">
        <v>0</v>
      </c>
      <c r="AO19" s="3">
        <v>0</v>
      </c>
      <c r="AP19" s="33">
        <f t="shared" si="0"/>
        <v>15</v>
      </c>
      <c r="AQ19" s="29">
        <f t="shared" si="1"/>
        <v>11.52</v>
      </c>
      <c r="AR19" s="4">
        <v>14</v>
      </c>
      <c r="AS19" s="26">
        <f t="shared" si="2"/>
        <v>8.2285714285714278</v>
      </c>
      <c r="AU19" s="22">
        <v>962</v>
      </c>
    </row>
    <row r="20" spans="1:47" ht="18" customHeight="1" x14ac:dyDescent="0.2">
      <c r="A20" s="4" t="s">
        <v>49</v>
      </c>
      <c r="B20" s="4">
        <v>30</v>
      </c>
      <c r="C20" s="4">
        <v>9.6199999999999992</v>
      </c>
      <c r="D20" s="4">
        <v>1</v>
      </c>
      <c r="E20" s="4">
        <v>1.52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0</v>
      </c>
      <c r="AG20" s="4">
        <v>0</v>
      </c>
      <c r="AH20" s="4">
        <v>0</v>
      </c>
      <c r="AI20" s="4">
        <v>0</v>
      </c>
      <c r="AJ20" s="5">
        <v>31</v>
      </c>
      <c r="AK20" s="6">
        <v>11.14</v>
      </c>
      <c r="AL20" s="7">
        <v>0</v>
      </c>
      <c r="AM20" s="3">
        <v>0</v>
      </c>
      <c r="AN20" s="7">
        <v>0</v>
      </c>
      <c r="AO20" s="3">
        <v>0</v>
      </c>
      <c r="AP20" s="33">
        <f t="shared" si="0"/>
        <v>31</v>
      </c>
      <c r="AQ20" s="29">
        <f t="shared" si="1"/>
        <v>11.14</v>
      </c>
      <c r="AR20" s="4">
        <v>10</v>
      </c>
      <c r="AS20" s="26">
        <f t="shared" si="2"/>
        <v>11.14</v>
      </c>
      <c r="AU20" s="22">
        <v>692.9</v>
      </c>
    </row>
    <row r="21" spans="1:47" ht="18" customHeight="1" x14ac:dyDescent="0.2">
      <c r="A21" s="4" t="s">
        <v>50</v>
      </c>
      <c r="B21" s="4">
        <v>181</v>
      </c>
      <c r="C21" s="4">
        <v>33.83</v>
      </c>
      <c r="D21" s="4">
        <v>13</v>
      </c>
      <c r="E21" s="4">
        <v>28.89</v>
      </c>
      <c r="F21" s="4">
        <v>3</v>
      </c>
      <c r="G21" s="4">
        <v>24.28</v>
      </c>
      <c r="H21" s="4">
        <v>0</v>
      </c>
      <c r="I21" s="4">
        <v>0</v>
      </c>
      <c r="J21" s="4">
        <v>1</v>
      </c>
      <c r="K21" s="4">
        <v>9.91</v>
      </c>
      <c r="L21" s="4">
        <v>1</v>
      </c>
      <c r="M21" s="4">
        <v>64.14</v>
      </c>
      <c r="N21" s="4">
        <v>0</v>
      </c>
      <c r="O21" s="4">
        <v>0</v>
      </c>
      <c r="P21" s="4">
        <v>5</v>
      </c>
      <c r="Q21" s="4">
        <v>0.91</v>
      </c>
      <c r="R21" s="4">
        <v>0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21</v>
      </c>
      <c r="AC21" s="4">
        <v>17.329999999999998</v>
      </c>
      <c r="AD21" s="4">
        <v>0</v>
      </c>
      <c r="AE21" s="4">
        <v>0</v>
      </c>
      <c r="AF21" s="4">
        <v>0</v>
      </c>
      <c r="AG21" s="4">
        <v>0</v>
      </c>
      <c r="AH21" s="4">
        <v>3</v>
      </c>
      <c r="AI21" s="4">
        <v>3.57</v>
      </c>
      <c r="AJ21" s="5">
        <v>228</v>
      </c>
      <c r="AK21" s="6">
        <v>182.86</v>
      </c>
      <c r="AL21" s="7">
        <v>0</v>
      </c>
      <c r="AM21" s="3">
        <v>0</v>
      </c>
      <c r="AN21" s="7">
        <v>0</v>
      </c>
      <c r="AO21" s="3">
        <v>0</v>
      </c>
      <c r="AP21" s="33">
        <f t="shared" si="0"/>
        <v>228</v>
      </c>
      <c r="AQ21" s="29">
        <f t="shared" si="1"/>
        <v>182.86</v>
      </c>
      <c r="AR21" s="4">
        <v>118</v>
      </c>
      <c r="AS21" s="26">
        <f t="shared" si="2"/>
        <v>15.496610169491527</v>
      </c>
      <c r="AU21" s="22">
        <v>2938</v>
      </c>
    </row>
    <row r="22" spans="1:47" ht="18" customHeight="1" x14ac:dyDescent="0.2">
      <c r="A22" s="4" t="s">
        <v>51</v>
      </c>
      <c r="B22" s="4">
        <v>16</v>
      </c>
      <c r="C22" s="4">
        <v>5.44</v>
      </c>
      <c r="D22" s="4">
        <v>1</v>
      </c>
      <c r="E22" s="4">
        <v>1.39</v>
      </c>
      <c r="F22" s="4">
        <v>0</v>
      </c>
      <c r="G22" s="4">
        <v>0</v>
      </c>
      <c r="H22" s="4">
        <v>2</v>
      </c>
      <c r="I22" s="4">
        <v>13.22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1</v>
      </c>
      <c r="AC22" s="4">
        <v>1.51</v>
      </c>
      <c r="AD22" s="4">
        <v>0</v>
      </c>
      <c r="AE22" s="4">
        <v>0</v>
      </c>
      <c r="AF22" s="4">
        <v>0</v>
      </c>
      <c r="AG22" s="4">
        <v>0</v>
      </c>
      <c r="AH22" s="4">
        <v>0</v>
      </c>
      <c r="AI22" s="4">
        <v>0</v>
      </c>
      <c r="AJ22" s="5">
        <v>20</v>
      </c>
      <c r="AK22" s="6">
        <v>21.57</v>
      </c>
      <c r="AL22" s="7">
        <v>0</v>
      </c>
      <c r="AM22" s="3">
        <v>0</v>
      </c>
      <c r="AN22" s="7">
        <v>0</v>
      </c>
      <c r="AO22" s="3">
        <v>0</v>
      </c>
      <c r="AP22" s="33">
        <f t="shared" si="0"/>
        <v>20</v>
      </c>
      <c r="AQ22" s="29">
        <f t="shared" si="1"/>
        <v>21.57</v>
      </c>
      <c r="AR22" s="4">
        <v>9</v>
      </c>
      <c r="AS22" s="26">
        <f t="shared" si="2"/>
        <v>23.966666666666665</v>
      </c>
      <c r="AU22" s="22">
        <v>704.1</v>
      </c>
    </row>
    <row r="23" spans="1:47" ht="18" customHeight="1" x14ac:dyDescent="0.2">
      <c r="A23" s="4" t="s">
        <v>52</v>
      </c>
      <c r="B23" s="4">
        <v>18</v>
      </c>
      <c r="C23" s="4">
        <v>5.46</v>
      </c>
      <c r="D23" s="4">
        <v>2</v>
      </c>
      <c r="E23" s="4">
        <v>5.0999999999999996</v>
      </c>
      <c r="F23" s="4">
        <v>0</v>
      </c>
      <c r="G23" s="4">
        <v>0</v>
      </c>
      <c r="H23" s="4">
        <v>1</v>
      </c>
      <c r="I23" s="4">
        <v>25.1</v>
      </c>
      <c r="J23" s="4">
        <v>1</v>
      </c>
      <c r="K23" s="4">
        <v>14.6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1</v>
      </c>
      <c r="AC23" s="4">
        <v>0.85</v>
      </c>
      <c r="AD23" s="4">
        <v>0</v>
      </c>
      <c r="AE23" s="4">
        <v>0</v>
      </c>
      <c r="AF23" s="4">
        <v>0</v>
      </c>
      <c r="AG23" s="4">
        <v>0</v>
      </c>
      <c r="AH23" s="4">
        <v>0</v>
      </c>
      <c r="AI23" s="4">
        <v>0</v>
      </c>
      <c r="AJ23" s="5">
        <v>23</v>
      </c>
      <c r="AK23" s="6">
        <v>51.11</v>
      </c>
      <c r="AL23" s="7">
        <v>0</v>
      </c>
      <c r="AM23" s="3">
        <v>0</v>
      </c>
      <c r="AN23" s="7">
        <v>0</v>
      </c>
      <c r="AO23" s="3">
        <v>0</v>
      </c>
      <c r="AP23" s="33">
        <f t="shared" si="0"/>
        <v>23</v>
      </c>
      <c r="AQ23" s="29">
        <f t="shared" si="1"/>
        <v>51.11</v>
      </c>
      <c r="AR23" s="4">
        <v>18</v>
      </c>
      <c r="AS23" s="26">
        <f t="shared" si="2"/>
        <v>28.394444444444446</v>
      </c>
      <c r="AU23" s="22">
        <v>1118.2</v>
      </c>
    </row>
    <row r="24" spans="1:47" ht="18" customHeight="1" x14ac:dyDescent="0.2">
      <c r="A24" s="4" t="s">
        <v>53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v>0</v>
      </c>
      <c r="AI24" s="4">
        <v>0</v>
      </c>
      <c r="AJ24" s="5">
        <v>0</v>
      </c>
      <c r="AK24" s="6">
        <v>0</v>
      </c>
      <c r="AL24" s="7">
        <v>0</v>
      </c>
      <c r="AM24" s="3">
        <v>0</v>
      </c>
      <c r="AN24" s="7">
        <v>0</v>
      </c>
      <c r="AO24" s="3">
        <v>0</v>
      </c>
      <c r="AP24" s="33">
        <f t="shared" si="0"/>
        <v>0</v>
      </c>
      <c r="AQ24" s="29">
        <f t="shared" si="1"/>
        <v>0</v>
      </c>
      <c r="AR24" s="4">
        <v>0</v>
      </c>
      <c r="AS24" s="26">
        <f t="shared" si="2"/>
        <v>0</v>
      </c>
      <c r="AU24" s="22">
        <v>0</v>
      </c>
    </row>
    <row r="25" spans="1:47" ht="18" customHeight="1" x14ac:dyDescent="0.2">
      <c r="A25" s="4" t="s">
        <v>54</v>
      </c>
      <c r="B25" s="4">
        <v>24</v>
      </c>
      <c r="C25" s="4">
        <v>5.09</v>
      </c>
      <c r="D25" s="4">
        <v>3</v>
      </c>
      <c r="E25" s="4">
        <v>4.3</v>
      </c>
      <c r="F25" s="4">
        <v>0</v>
      </c>
      <c r="G25" s="4">
        <v>0</v>
      </c>
      <c r="H25" s="4">
        <v>2</v>
      </c>
      <c r="I25" s="4">
        <v>27.68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v>0</v>
      </c>
      <c r="AI25" s="4">
        <v>0</v>
      </c>
      <c r="AJ25" s="5">
        <v>29</v>
      </c>
      <c r="AK25" s="6">
        <v>37.07</v>
      </c>
      <c r="AL25" s="7">
        <v>0</v>
      </c>
      <c r="AM25" s="3">
        <v>0</v>
      </c>
      <c r="AN25" s="7">
        <v>0</v>
      </c>
      <c r="AO25" s="3">
        <v>0</v>
      </c>
      <c r="AP25" s="33">
        <f t="shared" si="0"/>
        <v>29</v>
      </c>
      <c r="AQ25" s="29">
        <f t="shared" si="1"/>
        <v>37.07</v>
      </c>
      <c r="AR25" s="4">
        <v>0</v>
      </c>
      <c r="AS25" s="26">
        <f t="shared" si="2"/>
        <v>0</v>
      </c>
      <c r="AU25" s="22">
        <v>0</v>
      </c>
    </row>
    <row r="26" spans="1:47" ht="18" customHeight="1" x14ac:dyDescent="0.2">
      <c r="A26" s="4" t="s">
        <v>55</v>
      </c>
      <c r="B26" s="4">
        <v>33</v>
      </c>
      <c r="C26" s="4">
        <v>6.81</v>
      </c>
      <c r="D26" s="4">
        <v>7</v>
      </c>
      <c r="E26" s="4">
        <v>12.03</v>
      </c>
      <c r="F26" s="4">
        <v>0</v>
      </c>
      <c r="G26" s="4">
        <v>0</v>
      </c>
      <c r="H26" s="4">
        <v>0</v>
      </c>
      <c r="I26" s="4">
        <v>0</v>
      </c>
      <c r="J26" s="4">
        <v>1</v>
      </c>
      <c r="K26" s="4">
        <v>19.600000000000001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1</v>
      </c>
      <c r="AC26" s="4">
        <v>3.23</v>
      </c>
      <c r="AD26" s="4">
        <v>0</v>
      </c>
      <c r="AE26" s="4">
        <v>0</v>
      </c>
      <c r="AF26" s="4">
        <v>0</v>
      </c>
      <c r="AG26" s="4">
        <v>0</v>
      </c>
      <c r="AH26" s="4">
        <v>0</v>
      </c>
      <c r="AI26" s="4">
        <v>0</v>
      </c>
      <c r="AJ26" s="5">
        <v>42</v>
      </c>
      <c r="AK26" s="6">
        <v>41.67</v>
      </c>
      <c r="AL26" s="7">
        <v>0</v>
      </c>
      <c r="AM26" s="3">
        <v>0</v>
      </c>
      <c r="AN26" s="7">
        <v>0</v>
      </c>
      <c r="AO26" s="3">
        <v>0</v>
      </c>
      <c r="AP26" s="33">
        <f t="shared" si="0"/>
        <v>42</v>
      </c>
      <c r="AQ26" s="29">
        <f t="shared" si="1"/>
        <v>41.67</v>
      </c>
      <c r="AR26" s="4">
        <v>7</v>
      </c>
      <c r="AS26" s="26">
        <f t="shared" si="2"/>
        <v>59.528571428571432</v>
      </c>
      <c r="AU26" s="22">
        <v>957</v>
      </c>
    </row>
    <row r="27" spans="1:47" ht="18" customHeight="1" x14ac:dyDescent="0.2">
      <c r="A27" s="4" t="s">
        <v>56</v>
      </c>
      <c r="B27" s="4">
        <v>10</v>
      </c>
      <c r="C27" s="4">
        <v>2.48</v>
      </c>
      <c r="D27" s="4">
        <v>3</v>
      </c>
      <c r="E27" s="4">
        <v>3.64</v>
      </c>
      <c r="F27" s="4">
        <v>0</v>
      </c>
      <c r="G27" s="4">
        <v>0</v>
      </c>
      <c r="H27" s="4">
        <v>1</v>
      </c>
      <c r="I27" s="4">
        <v>11.45</v>
      </c>
      <c r="J27" s="4">
        <v>1</v>
      </c>
      <c r="K27" s="4">
        <v>14.56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1</v>
      </c>
      <c r="AC27" s="4">
        <v>0.85</v>
      </c>
      <c r="AD27" s="4">
        <v>0</v>
      </c>
      <c r="AE27" s="4">
        <v>0</v>
      </c>
      <c r="AF27" s="4">
        <v>0</v>
      </c>
      <c r="AG27" s="4">
        <v>0</v>
      </c>
      <c r="AH27" s="4">
        <v>0</v>
      </c>
      <c r="AI27" s="4">
        <v>0</v>
      </c>
      <c r="AJ27" s="5">
        <v>16</v>
      </c>
      <c r="AK27" s="6">
        <v>32.979999999999997</v>
      </c>
      <c r="AL27" s="7">
        <v>0</v>
      </c>
      <c r="AM27" s="3">
        <v>0</v>
      </c>
      <c r="AN27" s="7">
        <v>0</v>
      </c>
      <c r="AO27" s="3">
        <v>0</v>
      </c>
      <c r="AP27" s="33">
        <f t="shared" si="0"/>
        <v>16</v>
      </c>
      <c r="AQ27" s="29">
        <f t="shared" si="1"/>
        <v>32.979999999999997</v>
      </c>
      <c r="AR27" s="4">
        <v>19</v>
      </c>
      <c r="AS27" s="26">
        <f t="shared" si="2"/>
        <v>17.357894736842102</v>
      </c>
      <c r="AU27" s="22">
        <v>1254.0999999999999</v>
      </c>
    </row>
    <row r="28" spans="1:47" ht="18" customHeight="1" x14ac:dyDescent="0.2">
      <c r="A28" s="4" t="s">
        <v>57</v>
      </c>
      <c r="B28" s="4">
        <v>145</v>
      </c>
      <c r="C28" s="4">
        <v>31.78</v>
      </c>
      <c r="D28" s="4">
        <v>16</v>
      </c>
      <c r="E28" s="4">
        <v>37.840000000000003</v>
      </c>
      <c r="F28" s="4">
        <v>2</v>
      </c>
      <c r="G28" s="4">
        <v>12.21</v>
      </c>
      <c r="H28" s="4">
        <v>1</v>
      </c>
      <c r="I28" s="4">
        <v>102.31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1</v>
      </c>
      <c r="U28" s="4">
        <v>0.55000000000000004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34</v>
      </c>
      <c r="AC28" s="4">
        <v>207.72</v>
      </c>
      <c r="AD28" s="4">
        <v>1</v>
      </c>
      <c r="AE28" s="4">
        <v>5.6</v>
      </c>
      <c r="AF28" s="4">
        <v>0</v>
      </c>
      <c r="AG28" s="4">
        <v>0</v>
      </c>
      <c r="AH28" s="4">
        <v>0</v>
      </c>
      <c r="AI28" s="4">
        <v>0</v>
      </c>
      <c r="AJ28" s="5">
        <v>200</v>
      </c>
      <c r="AK28" s="6">
        <v>398</v>
      </c>
      <c r="AL28" s="7">
        <v>0</v>
      </c>
      <c r="AM28" s="3">
        <v>0</v>
      </c>
      <c r="AN28" s="7">
        <v>0</v>
      </c>
      <c r="AO28" s="3">
        <v>0</v>
      </c>
      <c r="AP28" s="33">
        <f t="shared" si="0"/>
        <v>200</v>
      </c>
      <c r="AQ28" s="29">
        <f t="shared" si="1"/>
        <v>398</v>
      </c>
      <c r="AR28" s="4">
        <v>90</v>
      </c>
      <c r="AS28" s="26">
        <f t="shared" si="2"/>
        <v>44.222222222222221</v>
      </c>
      <c r="AU28" s="22">
        <v>3223</v>
      </c>
    </row>
    <row r="29" spans="1:47" ht="18" customHeight="1" x14ac:dyDescent="0.2">
      <c r="A29" s="4" t="s">
        <v>58</v>
      </c>
      <c r="B29" s="4">
        <v>47</v>
      </c>
      <c r="C29" s="4">
        <v>9.6300000000000008</v>
      </c>
      <c r="D29" s="4">
        <v>6</v>
      </c>
      <c r="E29" s="4">
        <v>8.07</v>
      </c>
      <c r="F29" s="4">
        <v>4</v>
      </c>
      <c r="G29" s="4">
        <v>56.5</v>
      </c>
      <c r="H29" s="4">
        <v>0</v>
      </c>
      <c r="I29" s="4">
        <v>0</v>
      </c>
      <c r="J29" s="4">
        <v>2</v>
      </c>
      <c r="K29" s="4">
        <v>144.30000000000001</v>
      </c>
      <c r="L29" s="4">
        <v>0</v>
      </c>
      <c r="M29" s="4">
        <v>0</v>
      </c>
      <c r="N29" s="4">
        <v>0</v>
      </c>
      <c r="O29" s="4">
        <v>0</v>
      </c>
      <c r="P29" s="4">
        <v>1</v>
      </c>
      <c r="Q29" s="4">
        <v>0.49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1</v>
      </c>
      <c r="AI29" s="4">
        <v>2.2000000000000002</v>
      </c>
      <c r="AJ29" s="5">
        <v>61</v>
      </c>
      <c r="AK29" s="6">
        <v>221.19</v>
      </c>
      <c r="AL29" s="7">
        <v>0</v>
      </c>
      <c r="AM29" s="3">
        <v>0</v>
      </c>
      <c r="AN29" s="7">
        <v>0</v>
      </c>
      <c r="AO29" s="3">
        <v>0</v>
      </c>
      <c r="AP29" s="33">
        <f t="shared" si="0"/>
        <v>61</v>
      </c>
      <c r="AQ29" s="29">
        <f t="shared" si="1"/>
        <v>221.19</v>
      </c>
      <c r="AR29" s="4">
        <v>36</v>
      </c>
      <c r="AS29" s="26">
        <f t="shared" si="2"/>
        <v>61.44166666666667</v>
      </c>
      <c r="AU29" s="22">
        <v>1627</v>
      </c>
    </row>
    <row r="30" spans="1:47" ht="18" customHeight="1" x14ac:dyDescent="0.2">
      <c r="A30" s="4" t="s">
        <v>59</v>
      </c>
      <c r="B30" s="4">
        <v>16</v>
      </c>
      <c r="C30" s="4">
        <v>3.07</v>
      </c>
      <c r="D30" s="4">
        <v>5</v>
      </c>
      <c r="E30" s="4">
        <v>11.02</v>
      </c>
      <c r="F30" s="4">
        <v>0</v>
      </c>
      <c r="G30" s="4">
        <v>0</v>
      </c>
      <c r="H30" s="4">
        <v>1</v>
      </c>
      <c r="I30" s="4">
        <v>23.47</v>
      </c>
      <c r="J30" s="4">
        <v>1</v>
      </c>
      <c r="K30" s="4">
        <v>15.69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 s="4">
        <v>0</v>
      </c>
      <c r="AJ30" s="5">
        <v>23</v>
      </c>
      <c r="AK30" s="6">
        <v>53.25</v>
      </c>
      <c r="AL30" s="7">
        <v>0</v>
      </c>
      <c r="AM30" s="3">
        <v>0</v>
      </c>
      <c r="AN30" s="7">
        <v>0</v>
      </c>
      <c r="AO30" s="3">
        <v>0</v>
      </c>
      <c r="AP30" s="33">
        <f t="shared" si="0"/>
        <v>23</v>
      </c>
      <c r="AQ30" s="29">
        <f t="shared" si="1"/>
        <v>53.25</v>
      </c>
      <c r="AR30" s="4">
        <v>14</v>
      </c>
      <c r="AS30" s="26">
        <f t="shared" si="2"/>
        <v>38.035714285714285</v>
      </c>
      <c r="AU30" s="22">
        <v>1159.4000000000001</v>
      </c>
    </row>
    <row r="31" spans="1:47" ht="18" customHeight="1" x14ac:dyDescent="0.2">
      <c r="A31" s="4" t="s">
        <v>60</v>
      </c>
      <c r="B31" s="4">
        <v>7</v>
      </c>
      <c r="C31" s="4">
        <v>1.37</v>
      </c>
      <c r="D31" s="4">
        <v>2</v>
      </c>
      <c r="E31" s="4">
        <v>5.17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1</v>
      </c>
      <c r="Q31" s="4">
        <v>27</v>
      </c>
      <c r="R31" s="4">
        <v>0</v>
      </c>
      <c r="S31" s="4">
        <v>0</v>
      </c>
      <c r="T31" s="4">
        <v>1</v>
      </c>
      <c r="U31" s="4">
        <v>0.1</v>
      </c>
      <c r="V31" s="4">
        <v>0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>
        <v>0</v>
      </c>
      <c r="AH31" s="4">
        <v>0</v>
      </c>
      <c r="AI31" s="4">
        <v>0</v>
      </c>
      <c r="AJ31" s="5">
        <v>11</v>
      </c>
      <c r="AK31" s="6">
        <v>33.65</v>
      </c>
      <c r="AL31" s="7">
        <v>0</v>
      </c>
      <c r="AM31" s="3">
        <v>0</v>
      </c>
      <c r="AN31" s="7">
        <v>0</v>
      </c>
      <c r="AO31" s="3">
        <v>0</v>
      </c>
      <c r="AP31" s="33">
        <f t="shared" si="0"/>
        <v>11</v>
      </c>
      <c r="AQ31" s="29">
        <f t="shared" si="1"/>
        <v>33.65</v>
      </c>
      <c r="AR31" s="4">
        <v>3</v>
      </c>
      <c r="AS31" s="26">
        <f t="shared" si="2"/>
        <v>112.16666666666667</v>
      </c>
      <c r="AU31" s="22">
        <v>352</v>
      </c>
    </row>
    <row r="32" spans="1:47" ht="18" customHeight="1" x14ac:dyDescent="0.2">
      <c r="A32" s="4" t="s">
        <v>61</v>
      </c>
      <c r="B32" s="4">
        <v>17</v>
      </c>
      <c r="C32" s="4">
        <v>3.4</v>
      </c>
      <c r="D32" s="4">
        <v>0</v>
      </c>
      <c r="E32" s="4">
        <v>0</v>
      </c>
      <c r="F32" s="4">
        <v>1</v>
      </c>
      <c r="G32" s="4">
        <v>5.64</v>
      </c>
      <c r="H32" s="4">
        <v>0</v>
      </c>
      <c r="I32" s="4">
        <v>0</v>
      </c>
      <c r="J32" s="4">
        <v>1</v>
      </c>
      <c r="K32" s="4">
        <v>15.99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1</v>
      </c>
      <c r="AC32" s="4">
        <v>27.72</v>
      </c>
      <c r="AD32" s="4">
        <v>0</v>
      </c>
      <c r="AE32" s="4">
        <v>0</v>
      </c>
      <c r="AF32" s="4">
        <v>0</v>
      </c>
      <c r="AG32" s="4">
        <v>0</v>
      </c>
      <c r="AH32" s="4">
        <v>1</v>
      </c>
      <c r="AI32" s="4">
        <v>24.02</v>
      </c>
      <c r="AJ32" s="5">
        <v>21</v>
      </c>
      <c r="AK32" s="6">
        <v>76.760000000000005</v>
      </c>
      <c r="AL32" s="7">
        <v>0</v>
      </c>
      <c r="AM32" s="3">
        <v>0</v>
      </c>
      <c r="AN32" s="7">
        <v>0</v>
      </c>
      <c r="AO32" s="3">
        <v>0</v>
      </c>
      <c r="AP32" s="33">
        <f t="shared" si="0"/>
        <v>21</v>
      </c>
      <c r="AQ32" s="29">
        <f t="shared" si="1"/>
        <v>76.760000000000005</v>
      </c>
      <c r="AR32" s="4">
        <v>13</v>
      </c>
      <c r="AS32" s="26">
        <f t="shared" si="2"/>
        <v>59.04615384615385</v>
      </c>
      <c r="AU32" s="22">
        <v>681.4</v>
      </c>
    </row>
    <row r="33" spans="1:47" ht="18" customHeight="1" x14ac:dyDescent="0.2">
      <c r="A33" s="4" t="s">
        <v>62</v>
      </c>
      <c r="B33" s="4">
        <v>45</v>
      </c>
      <c r="C33" s="4">
        <v>6.76</v>
      </c>
      <c r="D33" s="4">
        <v>1</v>
      </c>
      <c r="E33" s="4">
        <v>1.61</v>
      </c>
      <c r="F33" s="4">
        <v>1</v>
      </c>
      <c r="G33" s="4">
        <v>3.63</v>
      </c>
      <c r="H33" s="4">
        <v>1</v>
      </c>
      <c r="I33" s="4">
        <v>10.52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2</v>
      </c>
      <c r="AA33" s="4">
        <v>0.45</v>
      </c>
      <c r="AB33" s="4">
        <v>15</v>
      </c>
      <c r="AC33" s="4">
        <v>2.41</v>
      </c>
      <c r="AD33" s="4">
        <v>0</v>
      </c>
      <c r="AE33" s="4">
        <v>0</v>
      </c>
      <c r="AF33" s="4">
        <v>2</v>
      </c>
      <c r="AG33" s="4">
        <v>0.72</v>
      </c>
      <c r="AH33" s="4">
        <v>0</v>
      </c>
      <c r="AI33" s="4">
        <v>0</v>
      </c>
      <c r="AJ33" s="5">
        <v>67</v>
      </c>
      <c r="AK33" s="6">
        <v>26.1</v>
      </c>
      <c r="AL33" s="7">
        <v>0</v>
      </c>
      <c r="AM33" s="3">
        <v>0</v>
      </c>
      <c r="AN33" s="7">
        <v>0</v>
      </c>
      <c r="AO33" s="3">
        <v>0</v>
      </c>
      <c r="AP33" s="33">
        <f t="shared" si="0"/>
        <v>67</v>
      </c>
      <c r="AQ33" s="29">
        <f t="shared" si="1"/>
        <v>26.1</v>
      </c>
      <c r="AR33" s="4">
        <v>16</v>
      </c>
      <c r="AS33" s="26">
        <f t="shared" si="2"/>
        <v>16.3125</v>
      </c>
      <c r="AU33" s="22">
        <v>565</v>
      </c>
    </row>
    <row r="34" spans="1:47" ht="18" customHeight="1" x14ac:dyDescent="0.2">
      <c r="A34" s="4" t="s">
        <v>63</v>
      </c>
      <c r="B34" s="4">
        <v>34</v>
      </c>
      <c r="C34" s="4">
        <v>8.31</v>
      </c>
      <c r="D34" s="4">
        <v>3</v>
      </c>
      <c r="E34" s="4">
        <v>3.06</v>
      </c>
      <c r="F34" s="4">
        <v>0</v>
      </c>
      <c r="G34" s="4">
        <v>0</v>
      </c>
      <c r="H34" s="4">
        <v>1</v>
      </c>
      <c r="I34" s="4">
        <v>7.49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1</v>
      </c>
      <c r="AC34" s="4">
        <v>0.12</v>
      </c>
      <c r="AD34" s="4">
        <v>0</v>
      </c>
      <c r="AE34" s="4">
        <v>0</v>
      </c>
      <c r="AF34" s="4">
        <v>0</v>
      </c>
      <c r="AG34" s="4">
        <v>0</v>
      </c>
      <c r="AH34" s="4">
        <v>0</v>
      </c>
      <c r="AI34" s="4">
        <v>0</v>
      </c>
      <c r="AJ34" s="5">
        <v>39</v>
      </c>
      <c r="AK34" s="6">
        <v>18.98</v>
      </c>
      <c r="AL34" s="7">
        <v>1</v>
      </c>
      <c r="AM34" s="3">
        <v>1.7001999999999999</v>
      </c>
      <c r="AN34" s="7">
        <v>0</v>
      </c>
      <c r="AO34" s="3">
        <v>0</v>
      </c>
      <c r="AP34" s="33">
        <f t="shared" si="0"/>
        <v>40</v>
      </c>
      <c r="AQ34" s="29">
        <f t="shared" si="1"/>
        <v>20.680199999999999</v>
      </c>
      <c r="AR34" s="4">
        <v>44</v>
      </c>
      <c r="AS34" s="26">
        <f t="shared" si="2"/>
        <v>4.7000454545454549</v>
      </c>
      <c r="AU34" s="22">
        <v>1403</v>
      </c>
    </row>
    <row r="35" spans="1:47" ht="18" customHeight="1" x14ac:dyDescent="0.2">
      <c r="A35" s="4" t="s">
        <v>64</v>
      </c>
      <c r="B35" s="4">
        <v>87</v>
      </c>
      <c r="C35" s="4">
        <v>23.45</v>
      </c>
      <c r="D35" s="4">
        <v>9</v>
      </c>
      <c r="E35" s="4">
        <v>12.22</v>
      </c>
      <c r="F35" s="4">
        <v>2</v>
      </c>
      <c r="G35" s="4">
        <v>9.81</v>
      </c>
      <c r="H35" s="4">
        <v>2</v>
      </c>
      <c r="I35" s="4">
        <v>52.16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50</v>
      </c>
      <c r="AC35" s="4">
        <v>21.25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 s="4">
        <v>0</v>
      </c>
      <c r="AJ35" s="5">
        <v>150</v>
      </c>
      <c r="AK35" s="6">
        <v>118.9</v>
      </c>
      <c r="AL35" s="7">
        <v>0</v>
      </c>
      <c r="AM35" s="3">
        <v>0</v>
      </c>
      <c r="AN35" s="7">
        <v>0</v>
      </c>
      <c r="AO35" s="3">
        <v>0</v>
      </c>
      <c r="AP35" s="33">
        <f t="shared" si="0"/>
        <v>150</v>
      </c>
      <c r="AQ35" s="29">
        <f t="shared" si="1"/>
        <v>118.9</v>
      </c>
      <c r="AR35" s="4">
        <v>66</v>
      </c>
      <c r="AS35" s="26">
        <f t="shared" si="2"/>
        <v>18.015151515151516</v>
      </c>
      <c r="AU35" s="22">
        <v>1872</v>
      </c>
    </row>
    <row r="36" spans="1:47" ht="18" customHeight="1" x14ac:dyDescent="0.2">
      <c r="A36" s="4" t="s">
        <v>65</v>
      </c>
      <c r="B36" s="4">
        <v>25</v>
      </c>
      <c r="C36" s="4">
        <v>5.33</v>
      </c>
      <c r="D36" s="4">
        <v>2</v>
      </c>
      <c r="E36" s="4">
        <v>4.22</v>
      </c>
      <c r="F36" s="4">
        <v>0</v>
      </c>
      <c r="G36" s="4">
        <v>0</v>
      </c>
      <c r="H36" s="4">
        <v>1</v>
      </c>
      <c r="I36" s="4">
        <v>17.3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1</v>
      </c>
      <c r="AC36" s="4">
        <v>0.11</v>
      </c>
      <c r="AD36" s="4">
        <v>0</v>
      </c>
      <c r="AE36" s="4">
        <v>0</v>
      </c>
      <c r="AF36" s="4">
        <v>4</v>
      </c>
      <c r="AG36" s="4">
        <v>0.14000000000000001</v>
      </c>
      <c r="AH36" s="4">
        <v>0</v>
      </c>
      <c r="AI36" s="4">
        <v>0</v>
      </c>
      <c r="AJ36" s="5">
        <v>33</v>
      </c>
      <c r="AK36" s="6">
        <v>27.1</v>
      </c>
      <c r="AL36" s="7">
        <v>0</v>
      </c>
      <c r="AM36" s="3">
        <v>0</v>
      </c>
      <c r="AN36" s="7">
        <v>0</v>
      </c>
      <c r="AO36" s="3">
        <v>0</v>
      </c>
      <c r="AP36" s="33">
        <f t="shared" si="0"/>
        <v>33</v>
      </c>
      <c r="AQ36" s="29">
        <f t="shared" si="1"/>
        <v>27.1</v>
      </c>
      <c r="AR36" s="4">
        <v>25</v>
      </c>
      <c r="AS36" s="26">
        <f t="shared" si="2"/>
        <v>10.84</v>
      </c>
      <c r="AU36" s="22">
        <v>889</v>
      </c>
    </row>
    <row r="37" spans="1:47" ht="18" customHeight="1" x14ac:dyDescent="0.2">
      <c r="A37" s="4" t="s">
        <v>66</v>
      </c>
      <c r="B37" s="4">
        <v>84</v>
      </c>
      <c r="C37" s="4">
        <v>22</v>
      </c>
      <c r="D37" s="4">
        <v>13</v>
      </c>
      <c r="E37" s="4">
        <v>32.869999999999997</v>
      </c>
      <c r="F37" s="4">
        <v>1</v>
      </c>
      <c r="G37" s="4">
        <v>4.09</v>
      </c>
      <c r="H37" s="4">
        <v>1</v>
      </c>
      <c r="I37" s="4">
        <v>47.8</v>
      </c>
      <c r="J37" s="4">
        <v>1</v>
      </c>
      <c r="K37" s="4">
        <v>15.83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113</v>
      </c>
      <c r="AC37" s="4">
        <v>95.31</v>
      </c>
      <c r="AD37" s="4">
        <v>2</v>
      </c>
      <c r="AE37" s="4">
        <v>9.26</v>
      </c>
      <c r="AF37" s="4">
        <v>3</v>
      </c>
      <c r="AG37" s="4">
        <v>0.33</v>
      </c>
      <c r="AH37" s="4">
        <v>0</v>
      </c>
      <c r="AI37" s="4">
        <v>0</v>
      </c>
      <c r="AJ37" s="5">
        <v>218</v>
      </c>
      <c r="AK37" s="6">
        <v>227.49</v>
      </c>
      <c r="AL37" s="7">
        <v>0</v>
      </c>
      <c r="AM37" s="3">
        <v>0</v>
      </c>
      <c r="AN37" s="7">
        <v>0</v>
      </c>
      <c r="AO37" s="3">
        <v>0</v>
      </c>
      <c r="AP37" s="33">
        <f t="shared" si="0"/>
        <v>218</v>
      </c>
      <c r="AQ37" s="29">
        <f t="shared" si="1"/>
        <v>227.49</v>
      </c>
      <c r="AR37" s="4">
        <v>56</v>
      </c>
      <c r="AS37" s="26">
        <f t="shared" si="2"/>
        <v>40.623214285714283</v>
      </c>
      <c r="AU37" s="22">
        <v>1726</v>
      </c>
    </row>
    <row r="38" spans="1:47" ht="18" customHeight="1" x14ac:dyDescent="0.2">
      <c r="A38" s="4" t="s">
        <v>67</v>
      </c>
      <c r="B38" s="4">
        <v>106</v>
      </c>
      <c r="C38" s="4">
        <v>16.57</v>
      </c>
      <c r="D38" s="4">
        <v>6</v>
      </c>
      <c r="E38" s="4">
        <v>19.97</v>
      </c>
      <c r="F38" s="4">
        <v>2</v>
      </c>
      <c r="G38" s="4">
        <v>10.17</v>
      </c>
      <c r="H38" s="4">
        <v>0</v>
      </c>
      <c r="I38" s="4">
        <v>0</v>
      </c>
      <c r="J38" s="4">
        <v>1</v>
      </c>
      <c r="K38" s="4">
        <v>13.15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11</v>
      </c>
      <c r="AC38" s="4">
        <v>6.47</v>
      </c>
      <c r="AD38" s="4">
        <v>0</v>
      </c>
      <c r="AE38" s="4">
        <v>0</v>
      </c>
      <c r="AF38" s="4">
        <v>0</v>
      </c>
      <c r="AG38" s="4">
        <v>0</v>
      </c>
      <c r="AH38" s="4">
        <v>0</v>
      </c>
      <c r="AI38" s="4">
        <v>0</v>
      </c>
      <c r="AJ38" s="5">
        <v>126</v>
      </c>
      <c r="AK38" s="6">
        <v>66.319999999999993</v>
      </c>
      <c r="AL38" s="7">
        <v>0</v>
      </c>
      <c r="AM38" s="3">
        <v>0</v>
      </c>
      <c r="AN38" s="7">
        <v>0</v>
      </c>
      <c r="AO38" s="3">
        <v>0</v>
      </c>
      <c r="AP38" s="33">
        <f t="shared" si="0"/>
        <v>126</v>
      </c>
      <c r="AQ38" s="29">
        <f t="shared" si="1"/>
        <v>66.319999999999993</v>
      </c>
      <c r="AR38" s="4">
        <v>53</v>
      </c>
      <c r="AS38" s="26">
        <f t="shared" si="2"/>
        <v>12.513207547169809</v>
      </c>
      <c r="AU38" s="22">
        <v>2786</v>
      </c>
    </row>
    <row r="39" spans="1:47" ht="18" customHeight="1" x14ac:dyDescent="0.2">
      <c r="A39" s="4" t="s">
        <v>68</v>
      </c>
      <c r="B39" s="4">
        <v>114</v>
      </c>
      <c r="C39" s="4">
        <v>16.89</v>
      </c>
      <c r="D39" s="4">
        <v>2</v>
      </c>
      <c r="E39" s="4">
        <v>3.11</v>
      </c>
      <c r="F39" s="4">
        <v>0</v>
      </c>
      <c r="G39" s="4">
        <v>0</v>
      </c>
      <c r="H39" s="4">
        <v>0</v>
      </c>
      <c r="I39" s="4">
        <v>0</v>
      </c>
      <c r="J39" s="4">
        <v>1</v>
      </c>
      <c r="K39" s="4">
        <v>19.34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4">
        <v>6</v>
      </c>
      <c r="AC39" s="4">
        <v>1.84</v>
      </c>
      <c r="AD39" s="4">
        <v>0</v>
      </c>
      <c r="AE39" s="4">
        <v>0</v>
      </c>
      <c r="AF39" s="4">
        <v>0</v>
      </c>
      <c r="AG39" s="4">
        <v>0</v>
      </c>
      <c r="AH39" s="4">
        <v>0</v>
      </c>
      <c r="AI39" s="4">
        <v>0</v>
      </c>
      <c r="AJ39" s="5">
        <v>123</v>
      </c>
      <c r="AK39" s="6">
        <v>41.17</v>
      </c>
      <c r="AL39" s="7">
        <v>0</v>
      </c>
      <c r="AM39" s="3">
        <v>0</v>
      </c>
      <c r="AN39" s="7">
        <v>0</v>
      </c>
      <c r="AO39" s="3">
        <v>0</v>
      </c>
      <c r="AP39" s="33">
        <f t="shared" si="0"/>
        <v>123</v>
      </c>
      <c r="AQ39" s="29">
        <f t="shared" si="1"/>
        <v>41.17</v>
      </c>
      <c r="AR39" s="4">
        <v>39</v>
      </c>
      <c r="AS39" s="26">
        <f t="shared" si="2"/>
        <v>10.556410256410256</v>
      </c>
      <c r="AU39" s="22">
        <v>1181</v>
      </c>
    </row>
    <row r="40" spans="1:47" ht="18" customHeight="1" x14ac:dyDescent="0.2">
      <c r="A40" s="4" t="s">
        <v>69</v>
      </c>
      <c r="B40" s="4">
        <v>7</v>
      </c>
      <c r="C40" s="4">
        <v>2.09</v>
      </c>
      <c r="D40" s="4">
        <v>4</v>
      </c>
      <c r="E40" s="4">
        <v>10.220000000000001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2</v>
      </c>
      <c r="AC40" s="4">
        <v>6.06</v>
      </c>
      <c r="AD40" s="4">
        <v>0</v>
      </c>
      <c r="AE40" s="4">
        <v>0</v>
      </c>
      <c r="AF40" s="4">
        <v>0</v>
      </c>
      <c r="AG40" s="4">
        <v>0</v>
      </c>
      <c r="AH40" s="4">
        <v>0</v>
      </c>
      <c r="AI40" s="4">
        <v>0</v>
      </c>
      <c r="AJ40" s="5">
        <v>13</v>
      </c>
      <c r="AK40" s="6">
        <v>18.37</v>
      </c>
      <c r="AL40" s="7">
        <v>0</v>
      </c>
      <c r="AM40" s="3">
        <v>0</v>
      </c>
      <c r="AN40" s="7">
        <v>0</v>
      </c>
      <c r="AO40" s="3">
        <v>0</v>
      </c>
      <c r="AP40" s="33">
        <f t="shared" si="0"/>
        <v>13</v>
      </c>
      <c r="AQ40" s="29">
        <f t="shared" si="1"/>
        <v>18.37</v>
      </c>
      <c r="AR40" s="4">
        <v>12</v>
      </c>
      <c r="AS40" s="26">
        <f t="shared" si="2"/>
        <v>15.308333333333334</v>
      </c>
      <c r="AU40" s="22">
        <v>542.1</v>
      </c>
    </row>
    <row r="41" spans="1:47" ht="18" customHeight="1" x14ac:dyDescent="0.2">
      <c r="A41" s="4" t="s">
        <v>70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4">
        <v>0</v>
      </c>
      <c r="AH41" s="4">
        <v>0</v>
      </c>
      <c r="AI41" s="4">
        <v>0</v>
      </c>
      <c r="AJ41" s="5">
        <v>0</v>
      </c>
      <c r="AK41" s="6">
        <v>0</v>
      </c>
      <c r="AL41" s="7">
        <v>0</v>
      </c>
      <c r="AM41" s="3">
        <v>0</v>
      </c>
      <c r="AN41" s="7">
        <v>0</v>
      </c>
      <c r="AO41" s="3">
        <v>0</v>
      </c>
      <c r="AP41" s="33">
        <f t="shared" si="0"/>
        <v>0</v>
      </c>
      <c r="AQ41" s="29">
        <f t="shared" si="1"/>
        <v>0</v>
      </c>
      <c r="AR41" s="4">
        <v>0</v>
      </c>
      <c r="AS41" s="26">
        <f t="shared" si="2"/>
        <v>0</v>
      </c>
      <c r="AU41" s="22">
        <v>0</v>
      </c>
    </row>
    <row r="42" spans="1:47" ht="18" customHeight="1" x14ac:dyDescent="0.2">
      <c r="A42" s="4" t="s">
        <v>71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4">
        <v>0</v>
      </c>
      <c r="AH42" s="4">
        <v>0</v>
      </c>
      <c r="AI42" s="4">
        <v>0</v>
      </c>
      <c r="AJ42" s="5">
        <v>0</v>
      </c>
      <c r="AK42" s="6">
        <v>0</v>
      </c>
      <c r="AL42" s="7">
        <v>0</v>
      </c>
      <c r="AM42" s="3">
        <v>0</v>
      </c>
      <c r="AN42" s="7">
        <v>0</v>
      </c>
      <c r="AO42" s="3">
        <v>0</v>
      </c>
      <c r="AP42" s="33">
        <f t="shared" si="0"/>
        <v>0</v>
      </c>
      <c r="AQ42" s="29">
        <f t="shared" si="1"/>
        <v>0</v>
      </c>
      <c r="AR42" s="4">
        <v>0</v>
      </c>
      <c r="AS42" s="26">
        <f t="shared" si="2"/>
        <v>0</v>
      </c>
      <c r="AU42" s="22">
        <v>0</v>
      </c>
    </row>
    <row r="43" spans="1:47" ht="18" customHeight="1" x14ac:dyDescent="0.2">
      <c r="A43" s="4" t="s">
        <v>72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  <c r="AB43" s="4">
        <v>0</v>
      </c>
      <c r="AC43" s="4">
        <v>0</v>
      </c>
      <c r="AD43" s="4">
        <v>0</v>
      </c>
      <c r="AE43" s="4">
        <v>0</v>
      </c>
      <c r="AF43" s="4">
        <v>0</v>
      </c>
      <c r="AG43" s="4">
        <v>0</v>
      </c>
      <c r="AH43" s="4">
        <v>0</v>
      </c>
      <c r="AI43" s="4">
        <v>0</v>
      </c>
      <c r="AJ43" s="5">
        <v>0</v>
      </c>
      <c r="AK43" s="6">
        <v>0</v>
      </c>
      <c r="AL43" s="7">
        <v>0</v>
      </c>
      <c r="AM43" s="3">
        <v>0</v>
      </c>
      <c r="AN43" s="7">
        <v>0</v>
      </c>
      <c r="AO43" s="3">
        <v>0</v>
      </c>
      <c r="AP43" s="33">
        <f t="shared" si="0"/>
        <v>0</v>
      </c>
      <c r="AQ43" s="29">
        <f t="shared" si="1"/>
        <v>0</v>
      </c>
      <c r="AR43" s="4">
        <v>0</v>
      </c>
      <c r="AS43" s="26">
        <f t="shared" si="2"/>
        <v>0</v>
      </c>
      <c r="AU43" s="22">
        <v>0</v>
      </c>
    </row>
    <row r="44" spans="1:47" ht="18" customHeight="1" x14ac:dyDescent="0.2">
      <c r="A44" s="4" t="s">
        <v>73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4">
        <v>0</v>
      </c>
      <c r="AA44" s="4">
        <v>0</v>
      </c>
      <c r="AB44" s="4">
        <v>0</v>
      </c>
      <c r="AC44" s="4">
        <v>0</v>
      </c>
      <c r="AD44" s="4">
        <v>0</v>
      </c>
      <c r="AE44" s="4">
        <v>0</v>
      </c>
      <c r="AF44" s="4">
        <v>0</v>
      </c>
      <c r="AG44" s="4">
        <v>0</v>
      </c>
      <c r="AH44" s="4">
        <v>0</v>
      </c>
      <c r="AI44" s="4">
        <v>0</v>
      </c>
      <c r="AJ44" s="5">
        <v>0</v>
      </c>
      <c r="AK44" s="6">
        <v>0</v>
      </c>
      <c r="AL44" s="7">
        <v>0</v>
      </c>
      <c r="AM44" s="3">
        <v>0</v>
      </c>
      <c r="AN44" s="7">
        <v>0</v>
      </c>
      <c r="AO44" s="3">
        <v>0</v>
      </c>
      <c r="AP44" s="33">
        <f t="shared" si="0"/>
        <v>0</v>
      </c>
      <c r="AQ44" s="29">
        <f t="shared" si="1"/>
        <v>0</v>
      </c>
      <c r="AR44" s="4">
        <v>0</v>
      </c>
      <c r="AS44" s="26">
        <f t="shared" si="2"/>
        <v>0</v>
      </c>
      <c r="AU44" s="22">
        <v>0</v>
      </c>
    </row>
    <row r="45" spans="1:47" ht="18" customHeight="1" x14ac:dyDescent="0.2">
      <c r="A45" s="4" t="s">
        <v>74</v>
      </c>
      <c r="B45" s="4">
        <v>0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0</v>
      </c>
      <c r="X45" s="4">
        <v>0</v>
      </c>
      <c r="Y45" s="4">
        <v>0</v>
      </c>
      <c r="Z45" s="4">
        <v>0</v>
      </c>
      <c r="AA45" s="4">
        <v>0</v>
      </c>
      <c r="AB45" s="4">
        <v>0</v>
      </c>
      <c r="AC45" s="4">
        <v>0</v>
      </c>
      <c r="AD45" s="4">
        <v>0</v>
      </c>
      <c r="AE45" s="4">
        <v>0</v>
      </c>
      <c r="AF45" s="4">
        <v>0</v>
      </c>
      <c r="AG45" s="4">
        <v>0</v>
      </c>
      <c r="AH45" s="4">
        <v>0</v>
      </c>
      <c r="AI45" s="4">
        <v>0</v>
      </c>
      <c r="AJ45" s="5">
        <v>0</v>
      </c>
      <c r="AK45" s="6">
        <v>0</v>
      </c>
      <c r="AL45" s="7">
        <v>0</v>
      </c>
      <c r="AM45" s="3">
        <v>0</v>
      </c>
      <c r="AN45" s="7">
        <v>0</v>
      </c>
      <c r="AO45" s="3">
        <v>0</v>
      </c>
      <c r="AP45" s="33">
        <f t="shared" si="0"/>
        <v>0</v>
      </c>
      <c r="AQ45" s="29">
        <f t="shared" si="1"/>
        <v>0</v>
      </c>
      <c r="AR45" s="4">
        <v>3</v>
      </c>
      <c r="AS45" s="26">
        <f t="shared" si="2"/>
        <v>0</v>
      </c>
      <c r="AU45" s="22">
        <v>152.19999999999999</v>
      </c>
    </row>
    <row r="46" spans="1:47" ht="18" customHeight="1" x14ac:dyDescent="0.2">
      <c r="A46" s="4" t="s">
        <v>75</v>
      </c>
      <c r="B46" s="4">
        <v>8</v>
      </c>
      <c r="C46" s="4">
        <v>1.39</v>
      </c>
      <c r="D46" s="4">
        <v>1</v>
      </c>
      <c r="E46" s="4">
        <v>1.35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  <c r="AB46" s="4">
        <v>1</v>
      </c>
      <c r="AC46" s="4">
        <v>0.85</v>
      </c>
      <c r="AD46" s="4">
        <v>0</v>
      </c>
      <c r="AE46" s="4">
        <v>0</v>
      </c>
      <c r="AF46" s="4">
        <v>0</v>
      </c>
      <c r="AG46" s="4">
        <v>0</v>
      </c>
      <c r="AH46" s="4">
        <v>0</v>
      </c>
      <c r="AI46" s="4">
        <v>0</v>
      </c>
      <c r="AJ46" s="5">
        <v>10</v>
      </c>
      <c r="AK46" s="6">
        <v>3.58</v>
      </c>
      <c r="AL46" s="7">
        <v>0</v>
      </c>
      <c r="AM46" s="3">
        <v>0</v>
      </c>
      <c r="AN46" s="7">
        <v>0</v>
      </c>
      <c r="AO46" s="3">
        <v>0</v>
      </c>
      <c r="AP46" s="33">
        <f t="shared" si="0"/>
        <v>10</v>
      </c>
      <c r="AQ46" s="29">
        <f t="shared" si="1"/>
        <v>3.58</v>
      </c>
      <c r="AR46" s="4">
        <v>18</v>
      </c>
      <c r="AS46" s="26">
        <f t="shared" si="2"/>
        <v>1.9888888888888889</v>
      </c>
      <c r="AU46" s="22">
        <v>567</v>
      </c>
    </row>
    <row r="47" spans="1:47" ht="18" customHeight="1" x14ac:dyDescent="0.2">
      <c r="A47" s="4" t="s">
        <v>76</v>
      </c>
      <c r="B47" s="4">
        <v>0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  <c r="Z47" s="4">
        <v>0</v>
      </c>
      <c r="AA47" s="4">
        <v>0</v>
      </c>
      <c r="AB47" s="4">
        <v>0</v>
      </c>
      <c r="AC47" s="4">
        <v>0</v>
      </c>
      <c r="AD47" s="4">
        <v>0</v>
      </c>
      <c r="AE47" s="4">
        <v>0</v>
      </c>
      <c r="AF47" s="4">
        <v>0</v>
      </c>
      <c r="AG47" s="4">
        <v>0</v>
      </c>
      <c r="AH47" s="4">
        <v>0</v>
      </c>
      <c r="AI47" s="4">
        <v>0</v>
      </c>
      <c r="AJ47" s="5">
        <v>0</v>
      </c>
      <c r="AK47" s="6">
        <v>0</v>
      </c>
      <c r="AL47" s="7">
        <v>0</v>
      </c>
      <c r="AM47" s="3">
        <v>0</v>
      </c>
      <c r="AN47" s="7">
        <v>0</v>
      </c>
      <c r="AO47" s="3">
        <v>0</v>
      </c>
      <c r="AP47" s="33">
        <f t="shared" si="0"/>
        <v>0</v>
      </c>
      <c r="AQ47" s="29">
        <f t="shared" si="1"/>
        <v>0</v>
      </c>
      <c r="AR47" s="4">
        <v>0</v>
      </c>
      <c r="AS47" s="26">
        <f t="shared" si="2"/>
        <v>0</v>
      </c>
      <c r="AU47" s="22">
        <v>0</v>
      </c>
    </row>
    <row r="48" spans="1:47" ht="18" customHeight="1" x14ac:dyDescent="0.2">
      <c r="A48" s="4" t="s">
        <v>77</v>
      </c>
      <c r="B48" s="4">
        <v>5</v>
      </c>
      <c r="C48" s="4">
        <v>0.77</v>
      </c>
      <c r="D48" s="4">
        <v>0</v>
      </c>
      <c r="E48" s="4">
        <v>0</v>
      </c>
      <c r="F48" s="4">
        <v>0</v>
      </c>
      <c r="G48" s="4">
        <v>0</v>
      </c>
      <c r="H48" s="4">
        <v>1</v>
      </c>
      <c r="I48" s="4">
        <v>24.8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  <c r="R48" s="4">
        <v>0</v>
      </c>
      <c r="S48" s="4">
        <v>0</v>
      </c>
      <c r="T48" s="4">
        <v>0</v>
      </c>
      <c r="U48" s="4">
        <v>0</v>
      </c>
      <c r="V48" s="4">
        <v>0</v>
      </c>
      <c r="W48" s="4">
        <v>0</v>
      </c>
      <c r="X48" s="4">
        <v>0</v>
      </c>
      <c r="Y48" s="4">
        <v>0</v>
      </c>
      <c r="Z48" s="4">
        <v>0</v>
      </c>
      <c r="AA48" s="4">
        <v>0</v>
      </c>
      <c r="AB48" s="4">
        <v>0</v>
      </c>
      <c r="AC48" s="4">
        <v>0</v>
      </c>
      <c r="AD48" s="4">
        <v>0</v>
      </c>
      <c r="AE48" s="4">
        <v>0</v>
      </c>
      <c r="AF48" s="4">
        <v>0</v>
      </c>
      <c r="AG48" s="4">
        <v>0</v>
      </c>
      <c r="AH48" s="4">
        <v>0</v>
      </c>
      <c r="AI48" s="4">
        <v>0</v>
      </c>
      <c r="AJ48" s="5">
        <v>6</v>
      </c>
      <c r="AK48" s="6">
        <v>25.56</v>
      </c>
      <c r="AL48" s="7">
        <v>0</v>
      </c>
      <c r="AM48" s="3">
        <v>0</v>
      </c>
      <c r="AN48" s="7">
        <v>0</v>
      </c>
      <c r="AO48" s="3">
        <v>0</v>
      </c>
      <c r="AP48" s="33">
        <f t="shared" si="0"/>
        <v>6</v>
      </c>
      <c r="AQ48" s="29">
        <f t="shared" si="1"/>
        <v>25.56</v>
      </c>
      <c r="AR48" s="4">
        <v>8</v>
      </c>
      <c r="AS48" s="26">
        <f t="shared" si="2"/>
        <v>31.95</v>
      </c>
      <c r="AU48" s="22">
        <v>437.6</v>
      </c>
    </row>
    <row r="49" spans="1:47" ht="18" customHeight="1" x14ac:dyDescent="0.2">
      <c r="A49" s="4" t="s">
        <v>78</v>
      </c>
      <c r="B49" s="4">
        <v>10</v>
      </c>
      <c r="C49" s="4">
        <v>0.74</v>
      </c>
      <c r="D49" s="4">
        <v>4</v>
      </c>
      <c r="E49" s="4">
        <v>12.18</v>
      </c>
      <c r="F49" s="4">
        <v>0</v>
      </c>
      <c r="G49" s="4">
        <v>0</v>
      </c>
      <c r="H49" s="4">
        <v>0</v>
      </c>
      <c r="I49" s="4">
        <v>0</v>
      </c>
      <c r="J49" s="4">
        <v>1</v>
      </c>
      <c r="K49" s="4">
        <v>5.96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0</v>
      </c>
      <c r="Z49" s="4">
        <v>0</v>
      </c>
      <c r="AA49" s="4">
        <v>0</v>
      </c>
      <c r="AB49" s="4">
        <v>1</v>
      </c>
      <c r="AC49" s="4">
        <v>0.39</v>
      </c>
      <c r="AD49" s="4">
        <v>0</v>
      </c>
      <c r="AE49" s="4">
        <v>0</v>
      </c>
      <c r="AF49" s="4">
        <v>0</v>
      </c>
      <c r="AG49" s="4">
        <v>0</v>
      </c>
      <c r="AH49" s="4">
        <v>0</v>
      </c>
      <c r="AI49" s="4">
        <v>0</v>
      </c>
      <c r="AJ49" s="5">
        <v>16</v>
      </c>
      <c r="AK49" s="6">
        <v>19.27</v>
      </c>
      <c r="AL49" s="7">
        <v>0</v>
      </c>
      <c r="AM49" s="3">
        <v>0</v>
      </c>
      <c r="AN49" s="7">
        <v>0</v>
      </c>
      <c r="AO49" s="3">
        <v>0</v>
      </c>
      <c r="AP49" s="33">
        <f t="shared" si="0"/>
        <v>16</v>
      </c>
      <c r="AQ49" s="29">
        <f t="shared" si="1"/>
        <v>19.27</v>
      </c>
      <c r="AR49" s="4">
        <v>9</v>
      </c>
      <c r="AS49" s="26">
        <f t="shared" si="2"/>
        <v>21.411111111111111</v>
      </c>
      <c r="AU49" s="22">
        <v>408</v>
      </c>
    </row>
    <row r="50" spans="1:47" ht="18" customHeight="1" x14ac:dyDescent="0.2">
      <c r="A50" s="4" t="s">
        <v>79</v>
      </c>
      <c r="B50" s="4">
        <v>1</v>
      </c>
      <c r="C50" s="4">
        <v>0.09</v>
      </c>
      <c r="D50" s="4">
        <v>0</v>
      </c>
      <c r="E50" s="4">
        <v>0</v>
      </c>
      <c r="F50" s="4">
        <v>1</v>
      </c>
      <c r="G50" s="4">
        <v>3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  <c r="Z50" s="4">
        <v>0</v>
      </c>
      <c r="AA50" s="4">
        <v>0</v>
      </c>
      <c r="AB50" s="4">
        <v>0</v>
      </c>
      <c r="AC50" s="4">
        <v>0</v>
      </c>
      <c r="AD50" s="4">
        <v>0</v>
      </c>
      <c r="AE50" s="4">
        <v>0</v>
      </c>
      <c r="AF50" s="4">
        <v>0</v>
      </c>
      <c r="AG50" s="4">
        <v>0</v>
      </c>
      <c r="AH50" s="4">
        <v>0</v>
      </c>
      <c r="AI50" s="4">
        <v>0</v>
      </c>
      <c r="AJ50" s="5">
        <v>2</v>
      </c>
      <c r="AK50" s="6">
        <v>3.09</v>
      </c>
      <c r="AL50" s="7">
        <v>0</v>
      </c>
      <c r="AM50" s="3">
        <v>0</v>
      </c>
      <c r="AN50" s="7">
        <v>0</v>
      </c>
      <c r="AO50" s="3">
        <v>0</v>
      </c>
      <c r="AP50" s="33">
        <f t="shared" si="0"/>
        <v>2</v>
      </c>
      <c r="AQ50" s="29">
        <f t="shared" si="1"/>
        <v>3.09</v>
      </c>
      <c r="AR50" s="4">
        <v>5</v>
      </c>
      <c r="AS50" s="26">
        <f t="shared" si="2"/>
        <v>6.18</v>
      </c>
      <c r="AU50" s="22">
        <v>362.4</v>
      </c>
    </row>
    <row r="51" spans="1:47" ht="18" customHeight="1" x14ac:dyDescent="0.2">
      <c r="A51" s="4" t="s">
        <v>80</v>
      </c>
      <c r="B51" s="4">
        <v>0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>
        <v>0</v>
      </c>
      <c r="W51" s="4">
        <v>0</v>
      </c>
      <c r="X51" s="4">
        <v>0</v>
      </c>
      <c r="Y51" s="4">
        <v>0</v>
      </c>
      <c r="Z51" s="4">
        <v>0</v>
      </c>
      <c r="AA51" s="4">
        <v>0</v>
      </c>
      <c r="AB51" s="4">
        <v>0</v>
      </c>
      <c r="AC51" s="4">
        <v>0</v>
      </c>
      <c r="AD51" s="4">
        <v>0</v>
      </c>
      <c r="AE51" s="4">
        <v>0</v>
      </c>
      <c r="AF51" s="4">
        <v>0</v>
      </c>
      <c r="AG51" s="4">
        <v>0</v>
      </c>
      <c r="AH51" s="4">
        <v>0</v>
      </c>
      <c r="AI51" s="4">
        <v>0</v>
      </c>
      <c r="AJ51" s="5">
        <v>0</v>
      </c>
      <c r="AK51" s="6">
        <v>0</v>
      </c>
      <c r="AL51" s="7">
        <v>0</v>
      </c>
      <c r="AM51" s="3">
        <v>0</v>
      </c>
      <c r="AN51" s="7">
        <v>0</v>
      </c>
      <c r="AO51" s="3">
        <v>0</v>
      </c>
      <c r="AP51" s="33">
        <f t="shared" si="0"/>
        <v>0</v>
      </c>
      <c r="AQ51" s="29">
        <f t="shared" si="1"/>
        <v>0</v>
      </c>
      <c r="AR51" s="4">
        <v>0</v>
      </c>
      <c r="AS51" s="26">
        <f t="shared" si="2"/>
        <v>0</v>
      </c>
      <c r="AU51" s="22">
        <v>0</v>
      </c>
    </row>
    <row r="52" spans="1:47" ht="18" customHeight="1" x14ac:dyDescent="0.2">
      <c r="A52" s="4" t="s">
        <v>81</v>
      </c>
      <c r="B52" s="4">
        <v>0</v>
      </c>
      <c r="C52" s="4">
        <v>0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 s="4">
        <v>0</v>
      </c>
      <c r="V52" s="4">
        <v>0</v>
      </c>
      <c r="W52" s="4">
        <v>0</v>
      </c>
      <c r="X52" s="4">
        <v>0</v>
      </c>
      <c r="Y52" s="4">
        <v>0</v>
      </c>
      <c r="Z52" s="4">
        <v>0</v>
      </c>
      <c r="AA52" s="4">
        <v>0</v>
      </c>
      <c r="AB52" s="4">
        <v>0</v>
      </c>
      <c r="AC52" s="4">
        <v>0</v>
      </c>
      <c r="AD52" s="4">
        <v>0</v>
      </c>
      <c r="AE52" s="4">
        <v>0</v>
      </c>
      <c r="AF52" s="4">
        <v>0</v>
      </c>
      <c r="AG52" s="4">
        <v>0</v>
      </c>
      <c r="AH52" s="4">
        <v>0</v>
      </c>
      <c r="AI52" s="4">
        <v>0</v>
      </c>
      <c r="AJ52" s="5">
        <v>0</v>
      </c>
      <c r="AK52" s="6">
        <v>0</v>
      </c>
      <c r="AL52" s="7">
        <v>0</v>
      </c>
      <c r="AM52" s="3">
        <v>0</v>
      </c>
      <c r="AN52" s="7">
        <v>0</v>
      </c>
      <c r="AO52" s="3">
        <v>0</v>
      </c>
      <c r="AP52" s="33">
        <f t="shared" si="0"/>
        <v>0</v>
      </c>
      <c r="AQ52" s="29">
        <f t="shared" si="1"/>
        <v>0</v>
      </c>
      <c r="AR52" s="4">
        <v>0</v>
      </c>
      <c r="AS52" s="26">
        <f t="shared" si="2"/>
        <v>0</v>
      </c>
      <c r="AU52" s="22">
        <v>0</v>
      </c>
    </row>
    <row r="53" spans="1:47" ht="18" customHeight="1" x14ac:dyDescent="0.2">
      <c r="A53" s="4" t="s">
        <v>82</v>
      </c>
      <c r="B53" s="4">
        <v>0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  <c r="Z53" s="4">
        <v>0</v>
      </c>
      <c r="AA53" s="4">
        <v>0</v>
      </c>
      <c r="AB53" s="4">
        <v>0</v>
      </c>
      <c r="AC53" s="4">
        <v>0</v>
      </c>
      <c r="AD53" s="4">
        <v>0</v>
      </c>
      <c r="AE53" s="4">
        <v>0</v>
      </c>
      <c r="AF53" s="4">
        <v>0</v>
      </c>
      <c r="AG53" s="4">
        <v>0</v>
      </c>
      <c r="AH53" s="4">
        <v>0</v>
      </c>
      <c r="AI53" s="4">
        <v>0</v>
      </c>
      <c r="AJ53" s="5">
        <v>0</v>
      </c>
      <c r="AK53" s="6">
        <v>0</v>
      </c>
      <c r="AL53" s="7">
        <v>0</v>
      </c>
      <c r="AM53" s="3">
        <v>0</v>
      </c>
      <c r="AN53" s="7">
        <v>0</v>
      </c>
      <c r="AO53" s="3">
        <v>0</v>
      </c>
      <c r="AP53" s="33">
        <f t="shared" si="0"/>
        <v>0</v>
      </c>
      <c r="AQ53" s="29">
        <f t="shared" si="1"/>
        <v>0</v>
      </c>
      <c r="AR53" s="4">
        <v>0</v>
      </c>
      <c r="AS53" s="26">
        <f t="shared" si="2"/>
        <v>0</v>
      </c>
      <c r="AU53" s="22">
        <v>0</v>
      </c>
    </row>
    <row r="54" spans="1:47" ht="18" customHeight="1" x14ac:dyDescent="0.2">
      <c r="A54" s="4" t="s">
        <v>83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  <c r="Z54" s="4">
        <v>0</v>
      </c>
      <c r="AA54" s="4">
        <v>0</v>
      </c>
      <c r="AB54" s="4">
        <v>0</v>
      </c>
      <c r="AC54" s="4">
        <v>0</v>
      </c>
      <c r="AD54" s="4">
        <v>0</v>
      </c>
      <c r="AE54" s="4">
        <v>0</v>
      </c>
      <c r="AF54" s="4">
        <v>0</v>
      </c>
      <c r="AG54" s="4">
        <v>0</v>
      </c>
      <c r="AH54" s="4">
        <v>0</v>
      </c>
      <c r="AI54" s="4">
        <v>0</v>
      </c>
      <c r="AJ54" s="5">
        <v>0</v>
      </c>
      <c r="AK54" s="6">
        <v>0</v>
      </c>
      <c r="AL54" s="7">
        <v>0</v>
      </c>
      <c r="AM54" s="3">
        <v>0</v>
      </c>
      <c r="AN54" s="7">
        <v>0</v>
      </c>
      <c r="AO54" s="3">
        <v>0</v>
      </c>
      <c r="AP54" s="33">
        <f t="shared" si="0"/>
        <v>0</v>
      </c>
      <c r="AQ54" s="29">
        <f t="shared" si="1"/>
        <v>0</v>
      </c>
      <c r="AR54" s="4">
        <v>0</v>
      </c>
      <c r="AS54" s="26">
        <f t="shared" si="2"/>
        <v>0</v>
      </c>
      <c r="AU54" s="22">
        <v>0</v>
      </c>
    </row>
    <row r="55" spans="1:47" ht="18" customHeight="1" x14ac:dyDescent="0.2">
      <c r="A55" s="4" t="s">
        <v>84</v>
      </c>
      <c r="B55" s="4">
        <v>0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>
        <v>0</v>
      </c>
      <c r="Z55" s="4">
        <v>0</v>
      </c>
      <c r="AA55" s="4">
        <v>0</v>
      </c>
      <c r="AB55" s="4">
        <v>0</v>
      </c>
      <c r="AC55" s="4">
        <v>0</v>
      </c>
      <c r="AD55" s="4">
        <v>0</v>
      </c>
      <c r="AE55" s="4">
        <v>0</v>
      </c>
      <c r="AF55" s="4">
        <v>0</v>
      </c>
      <c r="AG55" s="4">
        <v>0</v>
      </c>
      <c r="AH55" s="4">
        <v>0</v>
      </c>
      <c r="AI55" s="4">
        <v>0</v>
      </c>
      <c r="AJ55" s="5">
        <v>0</v>
      </c>
      <c r="AK55" s="6">
        <v>0</v>
      </c>
      <c r="AL55" s="7">
        <v>0</v>
      </c>
      <c r="AM55" s="3">
        <v>0</v>
      </c>
      <c r="AN55" s="7">
        <v>0</v>
      </c>
      <c r="AO55" s="3">
        <v>0</v>
      </c>
      <c r="AP55" s="33">
        <f t="shared" si="0"/>
        <v>0</v>
      </c>
      <c r="AQ55" s="29">
        <f t="shared" si="1"/>
        <v>0</v>
      </c>
      <c r="AR55" s="4">
        <v>0</v>
      </c>
      <c r="AS55" s="26">
        <f t="shared" si="2"/>
        <v>0</v>
      </c>
      <c r="AU55" s="22">
        <v>0</v>
      </c>
    </row>
    <row r="56" spans="1:47" ht="18" customHeight="1" x14ac:dyDescent="0.2">
      <c r="A56" s="4" t="s">
        <v>85</v>
      </c>
      <c r="B56" s="4">
        <v>0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4">
        <v>0</v>
      </c>
      <c r="X56" s="4">
        <v>0</v>
      </c>
      <c r="Y56" s="4">
        <v>0</v>
      </c>
      <c r="Z56" s="4">
        <v>0</v>
      </c>
      <c r="AA56" s="4">
        <v>0</v>
      </c>
      <c r="AB56" s="4">
        <v>0</v>
      </c>
      <c r="AC56" s="4">
        <v>0</v>
      </c>
      <c r="AD56" s="4">
        <v>0</v>
      </c>
      <c r="AE56" s="4">
        <v>0</v>
      </c>
      <c r="AF56" s="4">
        <v>0</v>
      </c>
      <c r="AG56" s="4">
        <v>0</v>
      </c>
      <c r="AH56" s="4">
        <v>0</v>
      </c>
      <c r="AI56" s="4">
        <v>0</v>
      </c>
      <c r="AJ56" s="5">
        <v>0</v>
      </c>
      <c r="AK56" s="6">
        <v>0</v>
      </c>
      <c r="AL56" s="7">
        <v>0</v>
      </c>
      <c r="AM56" s="3">
        <v>0</v>
      </c>
      <c r="AN56" s="7">
        <v>0</v>
      </c>
      <c r="AO56" s="3">
        <v>0</v>
      </c>
      <c r="AP56" s="33">
        <f t="shared" si="0"/>
        <v>0</v>
      </c>
      <c r="AQ56" s="29">
        <f t="shared" si="1"/>
        <v>0</v>
      </c>
      <c r="AR56" s="4">
        <v>4</v>
      </c>
      <c r="AS56" s="26">
        <f t="shared" si="2"/>
        <v>0</v>
      </c>
      <c r="AU56" s="22">
        <v>179.8</v>
      </c>
    </row>
    <row r="57" spans="1:47" ht="18" customHeight="1" x14ac:dyDescent="0.2">
      <c r="A57" s="4" t="s">
        <v>86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  <c r="Z57" s="4">
        <v>0</v>
      </c>
      <c r="AA57" s="4">
        <v>0</v>
      </c>
      <c r="AB57" s="4">
        <v>0</v>
      </c>
      <c r="AC57" s="4">
        <v>0</v>
      </c>
      <c r="AD57" s="4">
        <v>0</v>
      </c>
      <c r="AE57" s="4">
        <v>0</v>
      </c>
      <c r="AF57" s="4">
        <v>0</v>
      </c>
      <c r="AG57" s="4">
        <v>0</v>
      </c>
      <c r="AH57" s="4">
        <v>0</v>
      </c>
      <c r="AI57" s="4">
        <v>0</v>
      </c>
      <c r="AJ57" s="5">
        <v>0</v>
      </c>
      <c r="AK57" s="6">
        <v>0</v>
      </c>
      <c r="AL57" s="7">
        <v>0</v>
      </c>
      <c r="AM57" s="3">
        <v>0</v>
      </c>
      <c r="AN57" s="7">
        <v>0</v>
      </c>
      <c r="AO57" s="3">
        <v>0</v>
      </c>
      <c r="AP57" s="33">
        <f t="shared" si="0"/>
        <v>0</v>
      </c>
      <c r="AQ57" s="29">
        <f t="shared" si="1"/>
        <v>0</v>
      </c>
      <c r="AR57" s="4">
        <v>3</v>
      </c>
      <c r="AS57" s="26">
        <f t="shared" si="2"/>
        <v>0</v>
      </c>
      <c r="AU57" s="22">
        <v>117.5</v>
      </c>
    </row>
    <row r="58" spans="1:47" ht="18" customHeight="1" x14ac:dyDescent="0.2">
      <c r="A58" s="4" t="s">
        <v>87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  <c r="Z58" s="4">
        <v>0</v>
      </c>
      <c r="AA58" s="4">
        <v>0</v>
      </c>
      <c r="AB58" s="4">
        <v>0</v>
      </c>
      <c r="AC58" s="4">
        <v>0</v>
      </c>
      <c r="AD58" s="4">
        <v>0</v>
      </c>
      <c r="AE58" s="4">
        <v>0</v>
      </c>
      <c r="AF58" s="4">
        <v>0</v>
      </c>
      <c r="AG58" s="4">
        <v>0</v>
      </c>
      <c r="AH58" s="4">
        <v>0</v>
      </c>
      <c r="AI58" s="4">
        <v>0</v>
      </c>
      <c r="AJ58" s="5">
        <v>0</v>
      </c>
      <c r="AK58" s="6">
        <v>0</v>
      </c>
      <c r="AL58" s="7">
        <v>0</v>
      </c>
      <c r="AM58" s="3">
        <v>0</v>
      </c>
      <c r="AN58" s="7">
        <v>0</v>
      </c>
      <c r="AO58" s="3">
        <v>0</v>
      </c>
      <c r="AP58" s="33">
        <f t="shared" si="0"/>
        <v>0</v>
      </c>
      <c r="AQ58" s="29">
        <f t="shared" si="1"/>
        <v>0</v>
      </c>
      <c r="AR58" s="4">
        <v>0</v>
      </c>
      <c r="AS58" s="26">
        <f t="shared" si="2"/>
        <v>0</v>
      </c>
      <c r="AU58" s="22">
        <v>0</v>
      </c>
    </row>
    <row r="59" spans="1:47" ht="18" customHeight="1" x14ac:dyDescent="0.2">
      <c r="A59" s="4" t="s">
        <v>88</v>
      </c>
      <c r="B59" s="4">
        <v>0</v>
      </c>
      <c r="C59" s="4">
        <v>0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0</v>
      </c>
      <c r="X59" s="4">
        <v>0</v>
      </c>
      <c r="Y59" s="4">
        <v>0</v>
      </c>
      <c r="Z59" s="4">
        <v>0</v>
      </c>
      <c r="AA59" s="4">
        <v>0</v>
      </c>
      <c r="AB59" s="4">
        <v>0</v>
      </c>
      <c r="AC59" s="4">
        <v>0</v>
      </c>
      <c r="AD59" s="4">
        <v>0</v>
      </c>
      <c r="AE59" s="4">
        <v>0</v>
      </c>
      <c r="AF59" s="4">
        <v>0</v>
      </c>
      <c r="AG59" s="4">
        <v>0</v>
      </c>
      <c r="AH59" s="4">
        <v>0</v>
      </c>
      <c r="AI59" s="4">
        <v>0</v>
      </c>
      <c r="AJ59" s="5">
        <v>0</v>
      </c>
      <c r="AK59" s="6">
        <v>0</v>
      </c>
      <c r="AL59" s="7">
        <v>0</v>
      </c>
      <c r="AM59" s="3">
        <v>0</v>
      </c>
      <c r="AN59" s="7">
        <v>0</v>
      </c>
      <c r="AO59" s="3">
        <v>0</v>
      </c>
      <c r="AP59" s="33">
        <f t="shared" si="0"/>
        <v>0</v>
      </c>
      <c r="AQ59" s="29">
        <f t="shared" si="1"/>
        <v>0</v>
      </c>
      <c r="AR59" s="4">
        <v>0</v>
      </c>
      <c r="AS59" s="26">
        <f t="shared" si="2"/>
        <v>0</v>
      </c>
      <c r="AU59" s="22">
        <v>0</v>
      </c>
    </row>
    <row r="60" spans="1:47" ht="18" customHeight="1" x14ac:dyDescent="0.2">
      <c r="A60" s="4" t="s">
        <v>89</v>
      </c>
      <c r="B60" s="4">
        <v>0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v>0</v>
      </c>
      <c r="Y60" s="4">
        <v>0</v>
      </c>
      <c r="Z60" s="4">
        <v>0</v>
      </c>
      <c r="AA60" s="4">
        <v>0</v>
      </c>
      <c r="AB60" s="4">
        <v>0</v>
      </c>
      <c r="AC60" s="4">
        <v>0</v>
      </c>
      <c r="AD60" s="4">
        <v>0</v>
      </c>
      <c r="AE60" s="4">
        <v>0</v>
      </c>
      <c r="AF60" s="4">
        <v>0</v>
      </c>
      <c r="AG60" s="4">
        <v>0</v>
      </c>
      <c r="AH60" s="4">
        <v>0</v>
      </c>
      <c r="AI60" s="4">
        <v>0</v>
      </c>
      <c r="AJ60" s="5">
        <v>0</v>
      </c>
      <c r="AK60" s="6">
        <v>0</v>
      </c>
      <c r="AL60" s="7">
        <v>0</v>
      </c>
      <c r="AM60" s="3">
        <v>0</v>
      </c>
      <c r="AN60" s="7">
        <v>0</v>
      </c>
      <c r="AO60" s="3">
        <v>0</v>
      </c>
      <c r="AP60" s="33">
        <f t="shared" si="0"/>
        <v>0</v>
      </c>
      <c r="AQ60" s="29">
        <f t="shared" si="1"/>
        <v>0</v>
      </c>
      <c r="AR60" s="4">
        <v>0</v>
      </c>
      <c r="AS60" s="26">
        <f t="shared" si="2"/>
        <v>0</v>
      </c>
      <c r="AU60" s="22">
        <v>0</v>
      </c>
    </row>
    <row r="61" spans="1:47" ht="18" customHeight="1" x14ac:dyDescent="0.2">
      <c r="A61" s="4" t="s">
        <v>90</v>
      </c>
      <c r="B61" s="4">
        <v>0</v>
      </c>
      <c r="C61" s="4">
        <v>0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>
        <v>0</v>
      </c>
      <c r="W61" s="4">
        <v>0</v>
      </c>
      <c r="X61" s="4">
        <v>0</v>
      </c>
      <c r="Y61" s="4">
        <v>0</v>
      </c>
      <c r="Z61" s="4">
        <v>0</v>
      </c>
      <c r="AA61" s="4">
        <v>0</v>
      </c>
      <c r="AB61" s="4">
        <v>0</v>
      </c>
      <c r="AC61" s="4">
        <v>0</v>
      </c>
      <c r="AD61" s="4">
        <v>0</v>
      </c>
      <c r="AE61" s="4">
        <v>0</v>
      </c>
      <c r="AF61" s="4">
        <v>0</v>
      </c>
      <c r="AG61" s="4">
        <v>0</v>
      </c>
      <c r="AH61" s="4">
        <v>0</v>
      </c>
      <c r="AI61" s="4">
        <v>0</v>
      </c>
      <c r="AJ61" s="5">
        <v>0</v>
      </c>
      <c r="AK61" s="6">
        <v>0</v>
      </c>
      <c r="AL61" s="7">
        <v>0</v>
      </c>
      <c r="AM61" s="3">
        <v>0</v>
      </c>
      <c r="AN61" s="7">
        <v>0</v>
      </c>
      <c r="AO61" s="3">
        <v>0</v>
      </c>
      <c r="AP61" s="33">
        <f t="shared" si="0"/>
        <v>0</v>
      </c>
      <c r="AQ61" s="29">
        <f t="shared" si="1"/>
        <v>0</v>
      </c>
      <c r="AR61" s="4">
        <v>0</v>
      </c>
      <c r="AS61" s="26">
        <f t="shared" si="2"/>
        <v>0</v>
      </c>
      <c r="AU61" s="22">
        <v>0</v>
      </c>
    </row>
    <row r="62" spans="1:47" ht="18" customHeight="1" x14ac:dyDescent="0.2">
      <c r="A62" s="4" t="s">
        <v>91</v>
      </c>
      <c r="B62" s="4">
        <v>0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0</v>
      </c>
      <c r="Y62" s="4">
        <v>0</v>
      </c>
      <c r="Z62" s="4">
        <v>0</v>
      </c>
      <c r="AA62" s="4">
        <v>0</v>
      </c>
      <c r="AB62" s="4">
        <v>0</v>
      </c>
      <c r="AC62" s="4">
        <v>0</v>
      </c>
      <c r="AD62" s="4">
        <v>0</v>
      </c>
      <c r="AE62" s="4">
        <v>0</v>
      </c>
      <c r="AF62" s="4">
        <v>0</v>
      </c>
      <c r="AG62" s="4">
        <v>0</v>
      </c>
      <c r="AH62" s="4">
        <v>0</v>
      </c>
      <c r="AI62" s="4">
        <v>0</v>
      </c>
      <c r="AJ62" s="5">
        <v>0</v>
      </c>
      <c r="AK62" s="6">
        <v>0</v>
      </c>
      <c r="AL62" s="7">
        <v>0</v>
      </c>
      <c r="AM62" s="3">
        <v>0</v>
      </c>
      <c r="AN62" s="7">
        <v>0</v>
      </c>
      <c r="AO62" s="3">
        <v>0</v>
      </c>
      <c r="AP62" s="33">
        <f t="shared" si="0"/>
        <v>0</v>
      </c>
      <c r="AQ62" s="29">
        <f t="shared" si="1"/>
        <v>0</v>
      </c>
      <c r="AR62" s="4">
        <v>0</v>
      </c>
      <c r="AS62" s="26">
        <f t="shared" si="2"/>
        <v>0</v>
      </c>
      <c r="AU62" s="22">
        <v>0</v>
      </c>
    </row>
    <row r="63" spans="1:47" ht="18" customHeight="1" x14ac:dyDescent="0.2">
      <c r="A63" s="4" t="s">
        <v>92</v>
      </c>
      <c r="B63" s="4">
        <v>0</v>
      </c>
      <c r="C63" s="4">
        <v>0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 s="4">
        <v>0</v>
      </c>
      <c r="V63" s="4">
        <v>0</v>
      </c>
      <c r="W63" s="4">
        <v>0</v>
      </c>
      <c r="X63" s="4">
        <v>0</v>
      </c>
      <c r="Y63" s="4">
        <v>0</v>
      </c>
      <c r="Z63" s="4">
        <v>0</v>
      </c>
      <c r="AA63" s="4">
        <v>0</v>
      </c>
      <c r="AB63" s="4">
        <v>0</v>
      </c>
      <c r="AC63" s="4">
        <v>0</v>
      </c>
      <c r="AD63" s="4">
        <v>0</v>
      </c>
      <c r="AE63" s="4">
        <v>0</v>
      </c>
      <c r="AF63" s="4">
        <v>0</v>
      </c>
      <c r="AG63" s="4">
        <v>0</v>
      </c>
      <c r="AH63" s="4">
        <v>0</v>
      </c>
      <c r="AI63" s="4">
        <v>0</v>
      </c>
      <c r="AJ63" s="5">
        <v>0</v>
      </c>
      <c r="AK63" s="6">
        <v>0</v>
      </c>
      <c r="AL63" s="7">
        <v>0</v>
      </c>
      <c r="AM63" s="3">
        <v>0</v>
      </c>
      <c r="AN63" s="7">
        <v>0</v>
      </c>
      <c r="AO63" s="3">
        <v>0</v>
      </c>
      <c r="AP63" s="33">
        <f t="shared" si="0"/>
        <v>0</v>
      </c>
      <c r="AQ63" s="29">
        <f t="shared" si="1"/>
        <v>0</v>
      </c>
      <c r="AR63" s="4">
        <v>0</v>
      </c>
      <c r="AS63" s="26">
        <f t="shared" si="2"/>
        <v>0</v>
      </c>
      <c r="AU63" s="22">
        <v>0</v>
      </c>
    </row>
    <row r="64" spans="1:47" ht="18" customHeight="1" x14ac:dyDescent="0.2">
      <c r="A64" s="4" t="s">
        <v>93</v>
      </c>
      <c r="B64" s="4">
        <v>0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  <c r="Z64" s="4">
        <v>0</v>
      </c>
      <c r="AA64" s="4">
        <v>0</v>
      </c>
      <c r="AB64" s="4">
        <v>0</v>
      </c>
      <c r="AC64" s="4">
        <v>0</v>
      </c>
      <c r="AD64" s="4">
        <v>0</v>
      </c>
      <c r="AE64" s="4">
        <v>0</v>
      </c>
      <c r="AF64" s="4">
        <v>0</v>
      </c>
      <c r="AG64" s="4">
        <v>0</v>
      </c>
      <c r="AH64" s="4">
        <v>0</v>
      </c>
      <c r="AI64" s="4">
        <v>0</v>
      </c>
      <c r="AJ64" s="5">
        <v>0</v>
      </c>
      <c r="AK64" s="6">
        <v>0</v>
      </c>
      <c r="AL64" s="7">
        <v>0</v>
      </c>
      <c r="AM64" s="3">
        <v>0</v>
      </c>
      <c r="AN64" s="7">
        <v>0</v>
      </c>
      <c r="AO64" s="3">
        <v>0</v>
      </c>
      <c r="AP64" s="33">
        <f t="shared" si="0"/>
        <v>0</v>
      </c>
      <c r="AQ64" s="29">
        <f t="shared" si="1"/>
        <v>0</v>
      </c>
      <c r="AR64" s="4">
        <v>0</v>
      </c>
      <c r="AS64" s="26">
        <f t="shared" si="2"/>
        <v>0</v>
      </c>
      <c r="AU64" s="22">
        <v>0</v>
      </c>
    </row>
    <row r="65" spans="1:47" ht="18" customHeight="1" x14ac:dyDescent="0.2">
      <c r="A65" s="4" t="s">
        <v>94</v>
      </c>
      <c r="B65" s="4">
        <v>0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  <c r="Z65" s="4">
        <v>0</v>
      </c>
      <c r="AA65" s="4">
        <v>0</v>
      </c>
      <c r="AB65" s="4">
        <v>0</v>
      </c>
      <c r="AC65" s="4">
        <v>0</v>
      </c>
      <c r="AD65" s="4">
        <v>0</v>
      </c>
      <c r="AE65" s="4">
        <v>0</v>
      </c>
      <c r="AF65" s="4">
        <v>0</v>
      </c>
      <c r="AG65" s="4">
        <v>0</v>
      </c>
      <c r="AH65" s="4">
        <v>0</v>
      </c>
      <c r="AI65" s="4">
        <v>0</v>
      </c>
      <c r="AJ65" s="5">
        <v>0</v>
      </c>
      <c r="AK65" s="6">
        <v>0</v>
      </c>
      <c r="AL65" s="7">
        <v>0</v>
      </c>
      <c r="AM65" s="3">
        <v>0</v>
      </c>
      <c r="AN65" s="7">
        <v>0</v>
      </c>
      <c r="AO65" s="3">
        <v>0</v>
      </c>
      <c r="AP65" s="33">
        <f t="shared" si="0"/>
        <v>0</v>
      </c>
      <c r="AQ65" s="29">
        <f t="shared" si="1"/>
        <v>0</v>
      </c>
      <c r="AR65" s="4">
        <v>0</v>
      </c>
      <c r="AS65" s="26">
        <f t="shared" si="2"/>
        <v>0</v>
      </c>
      <c r="AU65" s="22">
        <v>0</v>
      </c>
    </row>
    <row r="66" spans="1:47" ht="18" customHeight="1" x14ac:dyDescent="0.2">
      <c r="A66" s="4" t="s">
        <v>95</v>
      </c>
      <c r="B66" s="4">
        <v>0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  <c r="Z66" s="4">
        <v>0</v>
      </c>
      <c r="AA66" s="4">
        <v>0</v>
      </c>
      <c r="AB66" s="4">
        <v>0</v>
      </c>
      <c r="AC66" s="4">
        <v>0</v>
      </c>
      <c r="AD66" s="4">
        <v>0</v>
      </c>
      <c r="AE66" s="4">
        <v>0</v>
      </c>
      <c r="AF66" s="4">
        <v>0</v>
      </c>
      <c r="AG66" s="4">
        <v>0</v>
      </c>
      <c r="AH66" s="4">
        <v>0</v>
      </c>
      <c r="AI66" s="4">
        <v>0</v>
      </c>
      <c r="AJ66" s="5">
        <v>0</v>
      </c>
      <c r="AK66" s="6">
        <v>0</v>
      </c>
      <c r="AL66" s="7">
        <v>0</v>
      </c>
      <c r="AM66" s="3">
        <v>0</v>
      </c>
      <c r="AN66" s="7">
        <v>0</v>
      </c>
      <c r="AO66" s="3">
        <v>0</v>
      </c>
      <c r="AP66" s="33">
        <f t="shared" si="0"/>
        <v>0</v>
      </c>
      <c r="AQ66" s="29">
        <f t="shared" si="1"/>
        <v>0</v>
      </c>
      <c r="AR66" s="4">
        <v>0</v>
      </c>
      <c r="AS66" s="26">
        <f t="shared" si="2"/>
        <v>0</v>
      </c>
      <c r="AU66" s="22">
        <v>0</v>
      </c>
    </row>
    <row r="67" spans="1:47" ht="18" customHeight="1" x14ac:dyDescent="0.2">
      <c r="A67" s="4" t="s">
        <v>96</v>
      </c>
      <c r="B67" s="4">
        <v>9</v>
      </c>
      <c r="C67" s="4">
        <v>2.9</v>
      </c>
      <c r="D67" s="4">
        <v>1</v>
      </c>
      <c r="E67" s="4">
        <v>1.53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  <c r="Z67" s="4">
        <v>0</v>
      </c>
      <c r="AA67" s="4">
        <v>0</v>
      </c>
      <c r="AB67" s="4">
        <v>1</v>
      </c>
      <c r="AC67" s="4">
        <v>0.17</v>
      </c>
      <c r="AD67" s="4">
        <v>0</v>
      </c>
      <c r="AE67" s="4">
        <v>0</v>
      </c>
      <c r="AF67" s="4">
        <v>0</v>
      </c>
      <c r="AG67" s="4">
        <v>0</v>
      </c>
      <c r="AH67" s="4">
        <v>0</v>
      </c>
      <c r="AI67" s="4">
        <v>0</v>
      </c>
      <c r="AJ67" s="5">
        <v>11</v>
      </c>
      <c r="AK67" s="6">
        <v>4.5999999999999996</v>
      </c>
      <c r="AL67" s="7">
        <v>0</v>
      </c>
      <c r="AM67" s="3">
        <v>0</v>
      </c>
      <c r="AN67" s="7">
        <v>0</v>
      </c>
      <c r="AO67" s="3">
        <v>0</v>
      </c>
      <c r="AP67" s="33">
        <f t="shared" si="0"/>
        <v>11</v>
      </c>
      <c r="AQ67" s="29">
        <f t="shared" si="1"/>
        <v>4.5999999999999996</v>
      </c>
      <c r="AR67" s="4">
        <v>12</v>
      </c>
      <c r="AS67" s="26">
        <f t="shared" si="2"/>
        <v>3.8333333333333335</v>
      </c>
      <c r="AU67" s="22">
        <v>407.7</v>
      </c>
    </row>
    <row r="68" spans="1:47" ht="18" customHeight="1" x14ac:dyDescent="0.2">
      <c r="A68" s="4" t="s">
        <v>97</v>
      </c>
      <c r="B68" s="4">
        <v>1</v>
      </c>
      <c r="C68" s="4">
        <v>0.24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0</v>
      </c>
      <c r="Y68" s="4">
        <v>0</v>
      </c>
      <c r="Z68" s="4">
        <v>0</v>
      </c>
      <c r="AA68" s="4">
        <v>0</v>
      </c>
      <c r="AB68" s="4">
        <v>0</v>
      </c>
      <c r="AC68" s="4">
        <v>0</v>
      </c>
      <c r="AD68" s="4">
        <v>0</v>
      </c>
      <c r="AE68" s="4">
        <v>0</v>
      </c>
      <c r="AF68" s="4">
        <v>0</v>
      </c>
      <c r="AG68" s="4">
        <v>0</v>
      </c>
      <c r="AH68" s="4">
        <v>0</v>
      </c>
      <c r="AI68" s="4">
        <v>0</v>
      </c>
      <c r="AJ68" s="5">
        <v>1</v>
      </c>
      <c r="AK68" s="6">
        <v>0.24</v>
      </c>
      <c r="AL68" s="7">
        <v>0</v>
      </c>
      <c r="AM68" s="3">
        <v>0</v>
      </c>
      <c r="AN68" s="7">
        <v>0</v>
      </c>
      <c r="AO68" s="3">
        <v>0</v>
      </c>
      <c r="AP68" s="33">
        <f t="shared" si="0"/>
        <v>1</v>
      </c>
      <c r="AQ68" s="29">
        <f t="shared" si="1"/>
        <v>0.24</v>
      </c>
      <c r="AR68" s="4">
        <v>1</v>
      </c>
      <c r="AS68" s="26">
        <f t="shared" si="2"/>
        <v>2.4</v>
      </c>
      <c r="AU68" s="22">
        <v>92.6</v>
      </c>
    </row>
    <row r="69" spans="1:47" ht="18" customHeight="1" x14ac:dyDescent="0.2">
      <c r="A69" s="4" t="s">
        <v>98</v>
      </c>
      <c r="B69" s="4">
        <v>17</v>
      </c>
      <c r="C69" s="4">
        <v>2.73</v>
      </c>
      <c r="D69" s="4">
        <v>2</v>
      </c>
      <c r="E69" s="4">
        <v>2.48</v>
      </c>
      <c r="F69" s="4">
        <v>0</v>
      </c>
      <c r="G69" s="4">
        <v>0</v>
      </c>
      <c r="H69" s="4">
        <v>0</v>
      </c>
      <c r="I69" s="4">
        <v>0</v>
      </c>
      <c r="J69" s="4">
        <v>1</v>
      </c>
      <c r="K69" s="4">
        <v>16.78</v>
      </c>
      <c r="L69" s="4">
        <v>0</v>
      </c>
      <c r="M69" s="4">
        <v>0</v>
      </c>
      <c r="N69" s="4">
        <v>0</v>
      </c>
      <c r="O69" s="4">
        <v>0</v>
      </c>
      <c r="P69" s="4">
        <v>1</v>
      </c>
      <c r="Q69" s="4">
        <v>0.62</v>
      </c>
      <c r="R69" s="4">
        <v>0</v>
      </c>
      <c r="S69" s="4">
        <v>0</v>
      </c>
      <c r="T69" s="4">
        <v>0</v>
      </c>
      <c r="U69" s="4">
        <v>0</v>
      </c>
      <c r="V69" s="4">
        <v>0</v>
      </c>
      <c r="W69" s="4">
        <v>0</v>
      </c>
      <c r="X69" s="4">
        <v>0</v>
      </c>
      <c r="Y69" s="4">
        <v>0</v>
      </c>
      <c r="Z69" s="4">
        <v>0</v>
      </c>
      <c r="AA69" s="4">
        <v>0</v>
      </c>
      <c r="AB69" s="4">
        <v>0</v>
      </c>
      <c r="AC69" s="4">
        <v>0</v>
      </c>
      <c r="AD69" s="4">
        <v>0</v>
      </c>
      <c r="AE69" s="4">
        <v>0</v>
      </c>
      <c r="AF69" s="4">
        <v>0</v>
      </c>
      <c r="AG69" s="4">
        <v>0</v>
      </c>
      <c r="AH69" s="4">
        <v>0</v>
      </c>
      <c r="AI69" s="4">
        <v>0</v>
      </c>
      <c r="AJ69" s="5">
        <v>21</v>
      </c>
      <c r="AK69" s="6">
        <v>22.6</v>
      </c>
      <c r="AL69" s="7">
        <v>0</v>
      </c>
      <c r="AM69" s="3">
        <v>0</v>
      </c>
      <c r="AN69" s="7">
        <v>0</v>
      </c>
      <c r="AO69" s="3">
        <v>0</v>
      </c>
      <c r="AP69" s="33">
        <f t="shared" si="0"/>
        <v>21</v>
      </c>
      <c r="AQ69" s="29">
        <f t="shared" si="1"/>
        <v>22.6</v>
      </c>
      <c r="AR69" s="4">
        <v>11</v>
      </c>
      <c r="AS69" s="26">
        <f t="shared" si="2"/>
        <v>20.545454545454547</v>
      </c>
      <c r="AU69" s="22">
        <v>569</v>
      </c>
    </row>
    <row r="70" spans="1:47" ht="18" customHeight="1" x14ac:dyDescent="0.2">
      <c r="A70" s="4" t="s">
        <v>99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  <c r="Z70" s="4">
        <v>0</v>
      </c>
      <c r="AA70" s="4">
        <v>0</v>
      </c>
      <c r="AB70" s="4">
        <v>0</v>
      </c>
      <c r="AC70" s="4">
        <v>0</v>
      </c>
      <c r="AD70" s="4">
        <v>0</v>
      </c>
      <c r="AE70" s="4">
        <v>0</v>
      </c>
      <c r="AF70" s="4">
        <v>0</v>
      </c>
      <c r="AG70" s="4">
        <v>0</v>
      </c>
      <c r="AH70" s="4">
        <v>0</v>
      </c>
      <c r="AI70" s="4">
        <v>0</v>
      </c>
      <c r="AJ70" s="5">
        <v>0</v>
      </c>
      <c r="AK70" s="6">
        <v>0</v>
      </c>
      <c r="AL70" s="7">
        <v>0</v>
      </c>
      <c r="AM70" s="3">
        <v>0</v>
      </c>
      <c r="AN70" s="7">
        <v>0</v>
      </c>
      <c r="AO70" s="3">
        <v>0</v>
      </c>
      <c r="AP70" s="33">
        <f t="shared" si="0"/>
        <v>0</v>
      </c>
      <c r="AQ70" s="29">
        <f t="shared" si="1"/>
        <v>0</v>
      </c>
      <c r="AR70" s="4">
        <v>0</v>
      </c>
      <c r="AS70" s="26">
        <f t="shared" si="2"/>
        <v>0</v>
      </c>
      <c r="AU70" s="22">
        <v>0</v>
      </c>
    </row>
    <row r="71" spans="1:47" ht="18" customHeight="1" x14ac:dyDescent="0.2">
      <c r="A71" s="4" t="s">
        <v>100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  <c r="Z71" s="4">
        <v>0</v>
      </c>
      <c r="AA71" s="4">
        <v>0</v>
      </c>
      <c r="AB71" s="4">
        <v>0</v>
      </c>
      <c r="AC71" s="4">
        <v>0</v>
      </c>
      <c r="AD71" s="4">
        <v>0</v>
      </c>
      <c r="AE71" s="4">
        <v>0</v>
      </c>
      <c r="AF71" s="4">
        <v>0</v>
      </c>
      <c r="AG71" s="4">
        <v>0</v>
      </c>
      <c r="AH71" s="4">
        <v>0</v>
      </c>
      <c r="AI71" s="4">
        <v>0</v>
      </c>
      <c r="AJ71" s="5">
        <v>0</v>
      </c>
      <c r="AK71" s="6">
        <v>0</v>
      </c>
      <c r="AL71" s="7">
        <v>0</v>
      </c>
      <c r="AM71" s="3">
        <v>0</v>
      </c>
      <c r="AN71" s="7">
        <v>0</v>
      </c>
      <c r="AO71" s="3">
        <v>0</v>
      </c>
      <c r="AP71" s="33">
        <f t="shared" ref="AP71:AP134" si="3">AJ71+AL71+AN71</f>
        <v>0</v>
      </c>
      <c r="AQ71" s="29">
        <f t="shared" ref="AQ71:AQ134" si="4">AK71+AM71+AO71</f>
        <v>0</v>
      </c>
      <c r="AR71" s="4">
        <v>0</v>
      </c>
      <c r="AS71" s="26">
        <f t="shared" ref="AS71:AS134" si="5">IF(AR71=0,0,(AQ71*10000)/(AR71*1000))</f>
        <v>0</v>
      </c>
      <c r="AU71" s="22">
        <v>0</v>
      </c>
    </row>
    <row r="72" spans="1:47" ht="18" customHeight="1" x14ac:dyDescent="0.2">
      <c r="A72" s="4" t="s">
        <v>101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  <c r="Z72" s="4">
        <v>0</v>
      </c>
      <c r="AA72" s="4">
        <v>0</v>
      </c>
      <c r="AB72" s="4">
        <v>0</v>
      </c>
      <c r="AC72" s="4">
        <v>0</v>
      </c>
      <c r="AD72" s="4">
        <v>0</v>
      </c>
      <c r="AE72" s="4">
        <v>0</v>
      </c>
      <c r="AF72" s="4">
        <v>0</v>
      </c>
      <c r="AG72" s="4">
        <v>0</v>
      </c>
      <c r="AH72" s="4">
        <v>0</v>
      </c>
      <c r="AI72" s="4">
        <v>0</v>
      </c>
      <c r="AJ72" s="5">
        <v>0</v>
      </c>
      <c r="AK72" s="6">
        <v>0</v>
      </c>
      <c r="AL72" s="7">
        <v>0</v>
      </c>
      <c r="AM72" s="3">
        <v>0</v>
      </c>
      <c r="AN72" s="7">
        <v>0</v>
      </c>
      <c r="AO72" s="3">
        <v>0</v>
      </c>
      <c r="AP72" s="33">
        <f t="shared" si="3"/>
        <v>0</v>
      </c>
      <c r="AQ72" s="29">
        <f t="shared" si="4"/>
        <v>0</v>
      </c>
      <c r="AR72" s="4">
        <v>0</v>
      </c>
      <c r="AS72" s="26">
        <f t="shared" si="5"/>
        <v>0</v>
      </c>
      <c r="AU72" s="22">
        <v>0</v>
      </c>
    </row>
    <row r="73" spans="1:47" ht="18" customHeight="1" x14ac:dyDescent="0.2">
      <c r="A73" s="4" t="s">
        <v>102</v>
      </c>
      <c r="B73" s="4">
        <v>6</v>
      </c>
      <c r="C73" s="4">
        <v>1.58</v>
      </c>
      <c r="D73" s="4">
        <v>0</v>
      </c>
      <c r="E73" s="4">
        <v>0</v>
      </c>
      <c r="F73" s="4">
        <v>1</v>
      </c>
      <c r="G73" s="4">
        <v>2.9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  <c r="Z73" s="4">
        <v>0</v>
      </c>
      <c r="AA73" s="4">
        <v>0</v>
      </c>
      <c r="AB73" s="4">
        <v>0</v>
      </c>
      <c r="AC73" s="4">
        <v>0</v>
      </c>
      <c r="AD73" s="4">
        <v>0</v>
      </c>
      <c r="AE73" s="4">
        <v>0</v>
      </c>
      <c r="AF73" s="4">
        <v>0</v>
      </c>
      <c r="AG73" s="4">
        <v>0</v>
      </c>
      <c r="AH73" s="4">
        <v>0</v>
      </c>
      <c r="AI73" s="4">
        <v>0</v>
      </c>
      <c r="AJ73" s="5">
        <v>7</v>
      </c>
      <c r="AK73" s="6">
        <v>4.4800000000000004</v>
      </c>
      <c r="AL73" s="7">
        <v>0</v>
      </c>
      <c r="AM73" s="3">
        <v>0</v>
      </c>
      <c r="AN73" s="7">
        <v>0</v>
      </c>
      <c r="AO73" s="3">
        <v>0</v>
      </c>
      <c r="AP73" s="33">
        <f t="shared" si="3"/>
        <v>7</v>
      </c>
      <c r="AQ73" s="29">
        <f t="shared" si="4"/>
        <v>4.4800000000000004</v>
      </c>
      <c r="AR73" s="4">
        <v>3</v>
      </c>
      <c r="AS73" s="26">
        <f t="shared" si="5"/>
        <v>14.933333333333335</v>
      </c>
      <c r="AU73" s="22">
        <v>142.80000000000001</v>
      </c>
    </row>
    <row r="74" spans="1:47" ht="18" customHeight="1" x14ac:dyDescent="0.2">
      <c r="A74" s="4" t="s">
        <v>103</v>
      </c>
      <c r="B74" s="4">
        <v>0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4">
        <v>0</v>
      </c>
      <c r="Y74" s="4">
        <v>0</v>
      </c>
      <c r="Z74" s="4">
        <v>0</v>
      </c>
      <c r="AA74" s="4">
        <v>0</v>
      </c>
      <c r="AB74" s="4">
        <v>0</v>
      </c>
      <c r="AC74" s="4">
        <v>0</v>
      </c>
      <c r="AD74" s="4">
        <v>0</v>
      </c>
      <c r="AE74" s="4">
        <v>0</v>
      </c>
      <c r="AF74" s="4">
        <v>0</v>
      </c>
      <c r="AG74" s="4">
        <v>0</v>
      </c>
      <c r="AH74" s="4">
        <v>0</v>
      </c>
      <c r="AI74" s="4">
        <v>0</v>
      </c>
      <c r="AJ74" s="5">
        <v>0</v>
      </c>
      <c r="AK74" s="6">
        <v>0</v>
      </c>
      <c r="AL74" s="7">
        <v>0</v>
      </c>
      <c r="AM74" s="3">
        <v>0</v>
      </c>
      <c r="AN74" s="7">
        <v>0</v>
      </c>
      <c r="AO74" s="3">
        <v>0</v>
      </c>
      <c r="AP74" s="33">
        <f t="shared" si="3"/>
        <v>0</v>
      </c>
      <c r="AQ74" s="29">
        <f t="shared" si="4"/>
        <v>0</v>
      </c>
      <c r="AR74" s="4">
        <v>0</v>
      </c>
      <c r="AS74" s="26">
        <f t="shared" si="5"/>
        <v>0</v>
      </c>
      <c r="AU74" s="22">
        <v>0</v>
      </c>
    </row>
    <row r="75" spans="1:47" ht="18" customHeight="1" x14ac:dyDescent="0.2">
      <c r="A75" s="4" t="s">
        <v>104</v>
      </c>
      <c r="B75" s="4">
        <v>39</v>
      </c>
      <c r="C75" s="4">
        <v>2.91</v>
      </c>
      <c r="D75" s="4">
        <v>2</v>
      </c>
      <c r="E75" s="4">
        <v>2.61</v>
      </c>
      <c r="F75" s="4">
        <v>0</v>
      </c>
      <c r="G75" s="4">
        <v>0</v>
      </c>
      <c r="H75" s="4">
        <v>0</v>
      </c>
      <c r="I75" s="4">
        <v>0</v>
      </c>
      <c r="J75" s="4">
        <v>1</v>
      </c>
      <c r="K75" s="4">
        <v>9.5500000000000007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>
        <v>0</v>
      </c>
      <c r="W75" s="4">
        <v>0</v>
      </c>
      <c r="X75" s="4">
        <v>0</v>
      </c>
      <c r="Y75" s="4">
        <v>0</v>
      </c>
      <c r="Z75" s="4">
        <v>0</v>
      </c>
      <c r="AA75" s="4">
        <v>0</v>
      </c>
      <c r="AB75" s="4">
        <v>1</v>
      </c>
      <c r="AC75" s="4">
        <v>0.03</v>
      </c>
      <c r="AD75" s="4">
        <v>0</v>
      </c>
      <c r="AE75" s="4">
        <v>0</v>
      </c>
      <c r="AF75" s="4">
        <v>0</v>
      </c>
      <c r="AG75" s="4">
        <v>0</v>
      </c>
      <c r="AH75" s="4">
        <v>0</v>
      </c>
      <c r="AI75" s="4">
        <v>0</v>
      </c>
      <c r="AJ75" s="5">
        <v>43</v>
      </c>
      <c r="AK75" s="6">
        <v>15.11</v>
      </c>
      <c r="AL75" s="7">
        <v>0</v>
      </c>
      <c r="AM75" s="3">
        <v>0</v>
      </c>
      <c r="AN75" s="7">
        <v>0</v>
      </c>
      <c r="AO75" s="3">
        <v>0</v>
      </c>
      <c r="AP75" s="33">
        <f t="shared" si="3"/>
        <v>43</v>
      </c>
      <c r="AQ75" s="29">
        <f t="shared" si="4"/>
        <v>15.11</v>
      </c>
      <c r="AR75" s="4">
        <v>16</v>
      </c>
      <c r="AS75" s="26">
        <f t="shared" si="5"/>
        <v>9.4437499999999996</v>
      </c>
      <c r="AU75" s="22">
        <v>660.7</v>
      </c>
    </row>
    <row r="76" spans="1:47" ht="18" customHeight="1" x14ac:dyDescent="0.2">
      <c r="A76" s="4" t="s">
        <v>105</v>
      </c>
      <c r="B76" s="4">
        <v>0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4">
        <v>0</v>
      </c>
      <c r="X76" s="4">
        <v>0</v>
      </c>
      <c r="Y76" s="4">
        <v>0</v>
      </c>
      <c r="Z76" s="4">
        <v>0</v>
      </c>
      <c r="AA76" s="4">
        <v>0</v>
      </c>
      <c r="AB76" s="4">
        <v>0</v>
      </c>
      <c r="AC76" s="4">
        <v>0</v>
      </c>
      <c r="AD76" s="4">
        <v>0</v>
      </c>
      <c r="AE76" s="4">
        <v>0</v>
      </c>
      <c r="AF76" s="4">
        <v>0</v>
      </c>
      <c r="AG76" s="4">
        <v>0</v>
      </c>
      <c r="AH76" s="4">
        <v>0</v>
      </c>
      <c r="AI76" s="4">
        <v>0</v>
      </c>
      <c r="AJ76" s="5">
        <v>0</v>
      </c>
      <c r="AK76" s="6">
        <v>0</v>
      </c>
      <c r="AL76" s="7">
        <v>0</v>
      </c>
      <c r="AM76" s="3">
        <v>0</v>
      </c>
      <c r="AN76" s="7">
        <v>0</v>
      </c>
      <c r="AO76" s="3">
        <v>0</v>
      </c>
      <c r="AP76" s="33">
        <f t="shared" si="3"/>
        <v>0</v>
      </c>
      <c r="AQ76" s="29">
        <f t="shared" si="4"/>
        <v>0</v>
      </c>
      <c r="AR76" s="4">
        <v>0</v>
      </c>
      <c r="AS76" s="26">
        <f t="shared" si="5"/>
        <v>0</v>
      </c>
      <c r="AU76" s="22">
        <v>0</v>
      </c>
    </row>
    <row r="77" spans="1:47" ht="18" customHeight="1" x14ac:dyDescent="0.2">
      <c r="A77" s="4" t="s">
        <v>106</v>
      </c>
      <c r="B77" s="4">
        <v>13</v>
      </c>
      <c r="C77" s="4">
        <v>3.57</v>
      </c>
      <c r="D77" s="4">
        <v>1</v>
      </c>
      <c r="E77" s="4">
        <v>2.9</v>
      </c>
      <c r="F77" s="4">
        <v>1</v>
      </c>
      <c r="G77" s="4">
        <v>7.4</v>
      </c>
      <c r="H77" s="4">
        <v>0</v>
      </c>
      <c r="I77" s="4">
        <v>0</v>
      </c>
      <c r="J77" s="4">
        <v>1</v>
      </c>
      <c r="K77" s="4">
        <v>1.1200000000000001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  <c r="T77" s="4">
        <v>0</v>
      </c>
      <c r="U77" s="4">
        <v>0</v>
      </c>
      <c r="V77" s="4">
        <v>0</v>
      </c>
      <c r="W77" s="4">
        <v>0</v>
      </c>
      <c r="X77" s="4">
        <v>0</v>
      </c>
      <c r="Y77" s="4">
        <v>0</v>
      </c>
      <c r="Z77" s="4">
        <v>0</v>
      </c>
      <c r="AA77" s="4">
        <v>0</v>
      </c>
      <c r="AB77" s="4">
        <v>2</v>
      </c>
      <c r="AC77" s="4">
        <v>1.4</v>
      </c>
      <c r="AD77" s="4">
        <v>0</v>
      </c>
      <c r="AE77" s="4">
        <v>0</v>
      </c>
      <c r="AF77" s="4">
        <v>0</v>
      </c>
      <c r="AG77" s="4">
        <v>0</v>
      </c>
      <c r="AH77" s="4">
        <v>0</v>
      </c>
      <c r="AI77" s="4">
        <v>0</v>
      </c>
      <c r="AJ77" s="5">
        <v>18</v>
      </c>
      <c r="AK77" s="6">
        <v>16.39</v>
      </c>
      <c r="AL77" s="7">
        <v>0</v>
      </c>
      <c r="AM77" s="3">
        <v>0</v>
      </c>
      <c r="AN77" s="7">
        <v>0</v>
      </c>
      <c r="AO77" s="3">
        <v>0</v>
      </c>
      <c r="AP77" s="33">
        <f t="shared" si="3"/>
        <v>18</v>
      </c>
      <c r="AQ77" s="29">
        <f t="shared" si="4"/>
        <v>16.39</v>
      </c>
      <c r="AR77" s="4">
        <v>6</v>
      </c>
      <c r="AS77" s="26">
        <f t="shared" si="5"/>
        <v>27.316666666666666</v>
      </c>
      <c r="AU77" s="22">
        <v>413.6</v>
      </c>
    </row>
    <row r="78" spans="1:47" ht="18" customHeight="1" x14ac:dyDescent="0.2">
      <c r="A78" s="4" t="s">
        <v>107</v>
      </c>
      <c r="B78" s="4">
        <v>5</v>
      </c>
      <c r="C78" s="4">
        <v>1.45</v>
      </c>
      <c r="D78" s="4">
        <v>2</v>
      </c>
      <c r="E78" s="4">
        <v>5.2</v>
      </c>
      <c r="F78" s="4">
        <v>2</v>
      </c>
      <c r="G78" s="4">
        <v>9.1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  <c r="Z78" s="4">
        <v>0</v>
      </c>
      <c r="AA78" s="4">
        <v>0</v>
      </c>
      <c r="AB78" s="4">
        <v>1</v>
      </c>
      <c r="AC78" s="4">
        <v>0.09</v>
      </c>
      <c r="AD78" s="4">
        <v>0</v>
      </c>
      <c r="AE78" s="4">
        <v>0</v>
      </c>
      <c r="AF78" s="4">
        <v>0</v>
      </c>
      <c r="AG78" s="4">
        <v>0</v>
      </c>
      <c r="AH78" s="4">
        <v>1</v>
      </c>
      <c r="AI78" s="4">
        <v>2.2400000000000002</v>
      </c>
      <c r="AJ78" s="5">
        <v>11</v>
      </c>
      <c r="AK78" s="6">
        <v>18.079999999999998</v>
      </c>
      <c r="AL78" s="7">
        <v>0</v>
      </c>
      <c r="AM78" s="3">
        <v>0</v>
      </c>
      <c r="AN78" s="7">
        <v>0</v>
      </c>
      <c r="AO78" s="3">
        <v>0</v>
      </c>
      <c r="AP78" s="33">
        <f t="shared" si="3"/>
        <v>11</v>
      </c>
      <c r="AQ78" s="29">
        <f t="shared" si="4"/>
        <v>18.079999999999998</v>
      </c>
      <c r="AR78" s="4">
        <v>4</v>
      </c>
      <c r="AS78" s="26">
        <f t="shared" si="5"/>
        <v>45.199999999999996</v>
      </c>
      <c r="AU78" s="22">
        <v>527</v>
      </c>
    </row>
    <row r="79" spans="1:47" ht="18" customHeight="1" x14ac:dyDescent="0.2">
      <c r="A79" s="4" t="s">
        <v>108</v>
      </c>
      <c r="B79" s="4">
        <v>0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4">
        <v>0</v>
      </c>
      <c r="S79" s="4">
        <v>0</v>
      </c>
      <c r="T79" s="4">
        <v>0</v>
      </c>
      <c r="U79" s="4">
        <v>0</v>
      </c>
      <c r="V79" s="4">
        <v>0</v>
      </c>
      <c r="W79" s="4">
        <v>0</v>
      </c>
      <c r="X79" s="4">
        <v>0</v>
      </c>
      <c r="Y79" s="4">
        <v>0</v>
      </c>
      <c r="Z79" s="4">
        <v>0</v>
      </c>
      <c r="AA79" s="4">
        <v>0</v>
      </c>
      <c r="AB79" s="4">
        <v>0</v>
      </c>
      <c r="AC79" s="4">
        <v>0</v>
      </c>
      <c r="AD79" s="4">
        <v>0</v>
      </c>
      <c r="AE79" s="4">
        <v>0</v>
      </c>
      <c r="AF79" s="4">
        <v>0</v>
      </c>
      <c r="AG79" s="4">
        <v>0</v>
      </c>
      <c r="AH79" s="4">
        <v>0</v>
      </c>
      <c r="AI79" s="4">
        <v>0</v>
      </c>
      <c r="AJ79" s="5">
        <v>0</v>
      </c>
      <c r="AK79" s="6">
        <v>0</v>
      </c>
      <c r="AL79" s="7">
        <v>0</v>
      </c>
      <c r="AM79" s="3">
        <v>0</v>
      </c>
      <c r="AN79" s="7">
        <v>0</v>
      </c>
      <c r="AO79" s="3">
        <v>0</v>
      </c>
      <c r="AP79" s="33">
        <f t="shared" si="3"/>
        <v>0</v>
      </c>
      <c r="AQ79" s="29">
        <f t="shared" si="4"/>
        <v>0</v>
      </c>
      <c r="AR79" s="4">
        <v>0</v>
      </c>
      <c r="AS79" s="26">
        <f t="shared" si="5"/>
        <v>0</v>
      </c>
      <c r="AU79" s="22">
        <v>0</v>
      </c>
    </row>
    <row r="80" spans="1:47" ht="18" customHeight="1" x14ac:dyDescent="0.2">
      <c r="A80" s="4" t="s">
        <v>109</v>
      </c>
      <c r="B80" s="4">
        <v>0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>
        <v>0</v>
      </c>
      <c r="R80" s="4">
        <v>0</v>
      </c>
      <c r="S80" s="4">
        <v>0</v>
      </c>
      <c r="T80" s="4">
        <v>0</v>
      </c>
      <c r="U80" s="4">
        <v>0</v>
      </c>
      <c r="V80" s="4">
        <v>0</v>
      </c>
      <c r="W80" s="4">
        <v>0</v>
      </c>
      <c r="X80" s="4">
        <v>0</v>
      </c>
      <c r="Y80" s="4">
        <v>0</v>
      </c>
      <c r="Z80" s="4">
        <v>0</v>
      </c>
      <c r="AA80" s="4">
        <v>0</v>
      </c>
      <c r="AB80" s="4">
        <v>0</v>
      </c>
      <c r="AC80" s="4">
        <v>0</v>
      </c>
      <c r="AD80" s="4">
        <v>0</v>
      </c>
      <c r="AE80" s="4">
        <v>0</v>
      </c>
      <c r="AF80" s="4">
        <v>0</v>
      </c>
      <c r="AG80" s="4">
        <v>0</v>
      </c>
      <c r="AH80" s="4">
        <v>0</v>
      </c>
      <c r="AI80" s="4">
        <v>0</v>
      </c>
      <c r="AJ80" s="5">
        <v>0</v>
      </c>
      <c r="AK80" s="6">
        <v>0</v>
      </c>
      <c r="AL80" s="7">
        <v>0</v>
      </c>
      <c r="AM80" s="3">
        <v>0</v>
      </c>
      <c r="AN80" s="7">
        <v>0</v>
      </c>
      <c r="AO80" s="3">
        <v>0</v>
      </c>
      <c r="AP80" s="33">
        <f t="shared" si="3"/>
        <v>0</v>
      </c>
      <c r="AQ80" s="29">
        <f t="shared" si="4"/>
        <v>0</v>
      </c>
      <c r="AR80" s="4">
        <v>0</v>
      </c>
      <c r="AS80" s="26">
        <f t="shared" si="5"/>
        <v>0</v>
      </c>
      <c r="AU80" s="22">
        <v>0</v>
      </c>
    </row>
    <row r="81" spans="1:47" ht="18" customHeight="1" x14ac:dyDescent="0.2">
      <c r="A81" s="4" t="s">
        <v>110</v>
      </c>
      <c r="B81" s="4">
        <v>8</v>
      </c>
      <c r="C81" s="4">
        <v>1.95</v>
      </c>
      <c r="D81" s="4">
        <v>2</v>
      </c>
      <c r="E81" s="4">
        <v>3.9</v>
      </c>
      <c r="F81" s="4">
        <v>0</v>
      </c>
      <c r="G81" s="4">
        <v>0</v>
      </c>
      <c r="H81" s="4">
        <v>1</v>
      </c>
      <c r="I81" s="4">
        <v>13.2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4">
        <v>0</v>
      </c>
      <c r="X81" s="4">
        <v>0</v>
      </c>
      <c r="Y81" s="4">
        <v>0</v>
      </c>
      <c r="Z81" s="4">
        <v>0</v>
      </c>
      <c r="AA81" s="4">
        <v>0</v>
      </c>
      <c r="AB81" s="4">
        <v>1</v>
      </c>
      <c r="AC81" s="4">
        <v>0.3</v>
      </c>
      <c r="AD81" s="4">
        <v>0</v>
      </c>
      <c r="AE81" s="4">
        <v>0</v>
      </c>
      <c r="AF81" s="4">
        <v>0</v>
      </c>
      <c r="AG81" s="4">
        <v>0</v>
      </c>
      <c r="AH81" s="4">
        <v>0</v>
      </c>
      <c r="AI81" s="4">
        <v>0</v>
      </c>
      <c r="AJ81" s="5">
        <v>12</v>
      </c>
      <c r="AK81" s="6">
        <v>19.350000000000001</v>
      </c>
      <c r="AL81" s="7">
        <v>0</v>
      </c>
      <c r="AM81" s="3">
        <v>0</v>
      </c>
      <c r="AN81" s="7">
        <v>0</v>
      </c>
      <c r="AO81" s="3">
        <v>0</v>
      </c>
      <c r="AP81" s="33">
        <f t="shared" si="3"/>
        <v>12</v>
      </c>
      <c r="AQ81" s="29">
        <f t="shared" si="4"/>
        <v>19.350000000000001</v>
      </c>
      <c r="AR81" s="4">
        <v>6</v>
      </c>
      <c r="AS81" s="26">
        <f t="shared" si="5"/>
        <v>32.25</v>
      </c>
      <c r="AU81" s="22">
        <v>321</v>
      </c>
    </row>
    <row r="82" spans="1:47" ht="18" customHeight="1" x14ac:dyDescent="0.2">
      <c r="A82" s="4" t="s">
        <v>111</v>
      </c>
      <c r="B82" s="4">
        <v>7</v>
      </c>
      <c r="C82" s="4">
        <v>1.76</v>
      </c>
      <c r="D82" s="4">
        <v>1</v>
      </c>
      <c r="E82" s="4">
        <v>1.32</v>
      </c>
      <c r="F82" s="4">
        <v>0</v>
      </c>
      <c r="G82" s="4">
        <v>0</v>
      </c>
      <c r="H82" s="4">
        <v>1</v>
      </c>
      <c r="I82" s="4">
        <v>33.29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0</v>
      </c>
      <c r="Y82" s="4">
        <v>0</v>
      </c>
      <c r="Z82" s="4">
        <v>0</v>
      </c>
      <c r="AA82" s="4">
        <v>0</v>
      </c>
      <c r="AB82" s="4">
        <v>1</v>
      </c>
      <c r="AC82" s="4">
        <v>1.08</v>
      </c>
      <c r="AD82" s="4">
        <v>0</v>
      </c>
      <c r="AE82" s="4">
        <v>0</v>
      </c>
      <c r="AF82" s="4">
        <v>0</v>
      </c>
      <c r="AG82" s="4">
        <v>0</v>
      </c>
      <c r="AH82" s="4">
        <v>0</v>
      </c>
      <c r="AI82" s="4">
        <v>0</v>
      </c>
      <c r="AJ82" s="5">
        <v>10</v>
      </c>
      <c r="AK82" s="6">
        <v>37.44</v>
      </c>
      <c r="AL82" s="7">
        <v>0</v>
      </c>
      <c r="AM82" s="3">
        <v>0</v>
      </c>
      <c r="AN82" s="7">
        <v>0</v>
      </c>
      <c r="AO82" s="3">
        <v>0</v>
      </c>
      <c r="AP82" s="33">
        <f t="shared" si="3"/>
        <v>10</v>
      </c>
      <c r="AQ82" s="29">
        <f t="shared" si="4"/>
        <v>37.44</v>
      </c>
      <c r="AR82" s="4">
        <v>6</v>
      </c>
      <c r="AS82" s="26">
        <f t="shared" si="5"/>
        <v>62.4</v>
      </c>
      <c r="AU82" s="22">
        <v>520.9</v>
      </c>
    </row>
    <row r="83" spans="1:47" ht="18" customHeight="1" x14ac:dyDescent="0.2">
      <c r="A83" s="4" t="s">
        <v>112</v>
      </c>
      <c r="B83" s="4">
        <v>0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4">
        <v>0</v>
      </c>
      <c r="R83" s="4">
        <v>0</v>
      </c>
      <c r="S83" s="4">
        <v>0</v>
      </c>
      <c r="T83" s="4">
        <v>0</v>
      </c>
      <c r="U83" s="4">
        <v>0</v>
      </c>
      <c r="V83" s="4">
        <v>0</v>
      </c>
      <c r="W83" s="4">
        <v>0</v>
      </c>
      <c r="X83" s="4">
        <v>0</v>
      </c>
      <c r="Y83" s="4">
        <v>0</v>
      </c>
      <c r="Z83" s="4">
        <v>0</v>
      </c>
      <c r="AA83" s="4">
        <v>0</v>
      </c>
      <c r="AB83" s="4">
        <v>0</v>
      </c>
      <c r="AC83" s="4">
        <v>0</v>
      </c>
      <c r="AD83" s="4">
        <v>0</v>
      </c>
      <c r="AE83" s="4">
        <v>0</v>
      </c>
      <c r="AF83" s="4">
        <v>0</v>
      </c>
      <c r="AG83" s="4">
        <v>0</v>
      </c>
      <c r="AH83" s="4">
        <v>0</v>
      </c>
      <c r="AI83" s="4">
        <v>0</v>
      </c>
      <c r="AJ83" s="5">
        <v>0</v>
      </c>
      <c r="AK83" s="6">
        <v>0</v>
      </c>
      <c r="AL83" s="7">
        <v>0</v>
      </c>
      <c r="AM83" s="3">
        <v>0</v>
      </c>
      <c r="AN83" s="7">
        <v>0</v>
      </c>
      <c r="AO83" s="3">
        <v>0</v>
      </c>
      <c r="AP83" s="33">
        <f t="shared" si="3"/>
        <v>0</v>
      </c>
      <c r="AQ83" s="29">
        <f t="shared" si="4"/>
        <v>0</v>
      </c>
      <c r="AR83" s="4">
        <v>0</v>
      </c>
      <c r="AS83" s="26">
        <f t="shared" si="5"/>
        <v>0</v>
      </c>
      <c r="AU83" s="22">
        <v>0</v>
      </c>
    </row>
    <row r="84" spans="1:47" ht="18" customHeight="1" x14ac:dyDescent="0.2">
      <c r="A84" s="4" t="s">
        <v>113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  <c r="Z84" s="4">
        <v>0</v>
      </c>
      <c r="AA84" s="4">
        <v>0</v>
      </c>
      <c r="AB84" s="4">
        <v>0</v>
      </c>
      <c r="AC84" s="4">
        <v>0</v>
      </c>
      <c r="AD84" s="4">
        <v>0</v>
      </c>
      <c r="AE84" s="4">
        <v>0</v>
      </c>
      <c r="AF84" s="4">
        <v>0</v>
      </c>
      <c r="AG84" s="4">
        <v>0</v>
      </c>
      <c r="AH84" s="4">
        <v>0</v>
      </c>
      <c r="AI84" s="4">
        <v>0</v>
      </c>
      <c r="AJ84" s="5">
        <v>0</v>
      </c>
      <c r="AK84" s="6">
        <v>0</v>
      </c>
      <c r="AL84" s="7">
        <v>0</v>
      </c>
      <c r="AM84" s="3">
        <v>0</v>
      </c>
      <c r="AN84" s="7">
        <v>0</v>
      </c>
      <c r="AO84" s="3">
        <v>0</v>
      </c>
      <c r="AP84" s="33">
        <f t="shared" si="3"/>
        <v>0</v>
      </c>
      <c r="AQ84" s="29">
        <f t="shared" si="4"/>
        <v>0</v>
      </c>
      <c r="AR84" s="4">
        <v>0</v>
      </c>
      <c r="AS84" s="26">
        <f t="shared" si="5"/>
        <v>0</v>
      </c>
      <c r="AU84" s="22">
        <v>0</v>
      </c>
    </row>
    <row r="85" spans="1:47" ht="18" customHeight="1" x14ac:dyDescent="0.2">
      <c r="A85" s="4" t="s">
        <v>114</v>
      </c>
      <c r="B85" s="4">
        <v>9</v>
      </c>
      <c r="C85" s="4">
        <v>2.35</v>
      </c>
      <c r="D85" s="4">
        <v>0</v>
      </c>
      <c r="E85" s="4">
        <v>0</v>
      </c>
      <c r="F85" s="4">
        <v>1</v>
      </c>
      <c r="G85" s="4">
        <v>1.87</v>
      </c>
      <c r="H85" s="4">
        <v>1</v>
      </c>
      <c r="I85" s="4">
        <v>21.24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4">
        <v>0</v>
      </c>
      <c r="S85" s="4">
        <v>0</v>
      </c>
      <c r="T85" s="4">
        <v>1</v>
      </c>
      <c r="U85" s="4">
        <v>0.57999999999999996</v>
      </c>
      <c r="V85" s="4">
        <v>0</v>
      </c>
      <c r="W85" s="4">
        <v>0</v>
      </c>
      <c r="X85" s="4">
        <v>0</v>
      </c>
      <c r="Y85" s="4">
        <v>0</v>
      </c>
      <c r="Z85" s="4">
        <v>0</v>
      </c>
      <c r="AA85" s="4">
        <v>0</v>
      </c>
      <c r="AB85" s="4">
        <v>0</v>
      </c>
      <c r="AC85" s="4">
        <v>0</v>
      </c>
      <c r="AD85" s="4">
        <v>0</v>
      </c>
      <c r="AE85" s="4">
        <v>0</v>
      </c>
      <c r="AF85" s="4">
        <v>0</v>
      </c>
      <c r="AG85" s="4">
        <v>0</v>
      </c>
      <c r="AH85" s="4">
        <v>0</v>
      </c>
      <c r="AI85" s="4">
        <v>0</v>
      </c>
      <c r="AJ85" s="5">
        <v>12</v>
      </c>
      <c r="AK85" s="6">
        <v>26.04</v>
      </c>
      <c r="AL85" s="7">
        <v>0</v>
      </c>
      <c r="AM85" s="3">
        <v>0</v>
      </c>
      <c r="AN85" s="7">
        <v>0</v>
      </c>
      <c r="AO85" s="3">
        <v>0</v>
      </c>
      <c r="AP85" s="33">
        <f t="shared" si="3"/>
        <v>12</v>
      </c>
      <c r="AQ85" s="29">
        <f t="shared" si="4"/>
        <v>26.04</v>
      </c>
      <c r="AR85" s="4">
        <v>4</v>
      </c>
      <c r="AS85" s="26">
        <f t="shared" si="5"/>
        <v>65.099999999999994</v>
      </c>
      <c r="AU85" s="22">
        <v>252.6</v>
      </c>
    </row>
    <row r="86" spans="1:47" ht="18" customHeight="1" x14ac:dyDescent="0.2">
      <c r="A86" s="4" t="s">
        <v>115</v>
      </c>
      <c r="B86" s="4">
        <v>0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  <c r="O86" s="4">
        <v>0</v>
      </c>
      <c r="P86" s="4">
        <v>0</v>
      </c>
      <c r="Q86" s="4">
        <v>0</v>
      </c>
      <c r="R86" s="4">
        <v>0</v>
      </c>
      <c r="S86" s="4">
        <v>0</v>
      </c>
      <c r="T86" s="4">
        <v>0</v>
      </c>
      <c r="U86" s="4">
        <v>0</v>
      </c>
      <c r="V86" s="4">
        <v>0</v>
      </c>
      <c r="W86" s="4">
        <v>0</v>
      </c>
      <c r="X86" s="4">
        <v>0</v>
      </c>
      <c r="Y86" s="4">
        <v>0</v>
      </c>
      <c r="Z86" s="4">
        <v>0</v>
      </c>
      <c r="AA86" s="4">
        <v>0</v>
      </c>
      <c r="AB86" s="4">
        <v>0</v>
      </c>
      <c r="AC86" s="4">
        <v>0</v>
      </c>
      <c r="AD86" s="4">
        <v>0</v>
      </c>
      <c r="AE86" s="4">
        <v>0</v>
      </c>
      <c r="AF86" s="4">
        <v>0</v>
      </c>
      <c r="AG86" s="4">
        <v>0</v>
      </c>
      <c r="AH86" s="4">
        <v>0</v>
      </c>
      <c r="AI86" s="4">
        <v>0</v>
      </c>
      <c r="AJ86" s="5">
        <v>0</v>
      </c>
      <c r="AK86" s="6">
        <v>0</v>
      </c>
      <c r="AL86" s="7">
        <v>0</v>
      </c>
      <c r="AM86" s="3">
        <v>0</v>
      </c>
      <c r="AN86" s="7">
        <v>0</v>
      </c>
      <c r="AO86" s="3">
        <v>0</v>
      </c>
      <c r="AP86" s="33">
        <f t="shared" si="3"/>
        <v>0</v>
      </c>
      <c r="AQ86" s="29">
        <f t="shared" si="4"/>
        <v>0</v>
      </c>
      <c r="AR86" s="4">
        <v>0</v>
      </c>
      <c r="AS86" s="26">
        <f t="shared" si="5"/>
        <v>0</v>
      </c>
      <c r="AU86" s="22">
        <v>0</v>
      </c>
    </row>
    <row r="87" spans="1:47" ht="18" customHeight="1" x14ac:dyDescent="0.2">
      <c r="A87" s="4" t="s">
        <v>116</v>
      </c>
      <c r="B87" s="4">
        <v>0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  <c r="P87" s="4">
        <v>0</v>
      </c>
      <c r="Q87" s="4">
        <v>0</v>
      </c>
      <c r="R87" s="4">
        <v>0</v>
      </c>
      <c r="S87" s="4">
        <v>0</v>
      </c>
      <c r="T87" s="4">
        <v>0</v>
      </c>
      <c r="U87" s="4">
        <v>0</v>
      </c>
      <c r="V87" s="4">
        <v>0</v>
      </c>
      <c r="W87" s="4">
        <v>0</v>
      </c>
      <c r="X87" s="4">
        <v>0</v>
      </c>
      <c r="Y87" s="4">
        <v>0</v>
      </c>
      <c r="Z87" s="4">
        <v>0</v>
      </c>
      <c r="AA87" s="4">
        <v>0</v>
      </c>
      <c r="AB87" s="4">
        <v>0</v>
      </c>
      <c r="AC87" s="4">
        <v>0</v>
      </c>
      <c r="AD87" s="4">
        <v>0</v>
      </c>
      <c r="AE87" s="4">
        <v>0</v>
      </c>
      <c r="AF87" s="4">
        <v>0</v>
      </c>
      <c r="AG87" s="4">
        <v>0</v>
      </c>
      <c r="AH87" s="4">
        <v>0</v>
      </c>
      <c r="AI87" s="4">
        <v>0</v>
      </c>
      <c r="AJ87" s="5">
        <v>0</v>
      </c>
      <c r="AK87" s="6">
        <v>0</v>
      </c>
      <c r="AL87" s="7">
        <v>0</v>
      </c>
      <c r="AM87" s="3">
        <v>0</v>
      </c>
      <c r="AN87" s="7">
        <v>0</v>
      </c>
      <c r="AO87" s="3">
        <v>0</v>
      </c>
      <c r="AP87" s="33">
        <f t="shared" si="3"/>
        <v>0</v>
      </c>
      <c r="AQ87" s="29">
        <f t="shared" si="4"/>
        <v>0</v>
      </c>
      <c r="AR87" s="4">
        <v>0</v>
      </c>
      <c r="AS87" s="26">
        <f t="shared" si="5"/>
        <v>0</v>
      </c>
      <c r="AU87" s="22">
        <v>0</v>
      </c>
    </row>
    <row r="88" spans="1:47" ht="18" customHeight="1" x14ac:dyDescent="0.2">
      <c r="A88" s="4" t="s">
        <v>117</v>
      </c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  <c r="Z88" s="4">
        <v>0</v>
      </c>
      <c r="AA88" s="4">
        <v>0</v>
      </c>
      <c r="AB88" s="4">
        <v>0</v>
      </c>
      <c r="AC88" s="4">
        <v>0</v>
      </c>
      <c r="AD88" s="4">
        <v>0</v>
      </c>
      <c r="AE88" s="4">
        <v>0</v>
      </c>
      <c r="AF88" s="4">
        <v>0</v>
      </c>
      <c r="AG88" s="4">
        <v>0</v>
      </c>
      <c r="AH88" s="4">
        <v>0</v>
      </c>
      <c r="AI88" s="4">
        <v>0</v>
      </c>
      <c r="AJ88" s="5">
        <v>0</v>
      </c>
      <c r="AK88" s="6">
        <v>0</v>
      </c>
      <c r="AL88" s="7">
        <v>0</v>
      </c>
      <c r="AM88" s="3">
        <v>0</v>
      </c>
      <c r="AN88" s="7">
        <v>0</v>
      </c>
      <c r="AO88" s="3">
        <v>0</v>
      </c>
      <c r="AP88" s="33">
        <f t="shared" si="3"/>
        <v>0</v>
      </c>
      <c r="AQ88" s="29">
        <f t="shared" si="4"/>
        <v>0</v>
      </c>
      <c r="AR88" s="4">
        <v>0</v>
      </c>
      <c r="AS88" s="26">
        <f t="shared" si="5"/>
        <v>0</v>
      </c>
      <c r="AU88" s="22">
        <v>0</v>
      </c>
    </row>
    <row r="89" spans="1:47" ht="18" customHeight="1" x14ac:dyDescent="0.2">
      <c r="A89" s="4" t="s">
        <v>118</v>
      </c>
      <c r="B89" s="4">
        <v>0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  <c r="Q89" s="4">
        <v>0</v>
      </c>
      <c r="R89" s="4">
        <v>0</v>
      </c>
      <c r="S89" s="4">
        <v>0</v>
      </c>
      <c r="T89" s="4">
        <v>0</v>
      </c>
      <c r="U89" s="4">
        <v>0</v>
      </c>
      <c r="V89" s="4">
        <v>0</v>
      </c>
      <c r="W89" s="4">
        <v>0</v>
      </c>
      <c r="X89" s="4">
        <v>0</v>
      </c>
      <c r="Y89" s="4">
        <v>0</v>
      </c>
      <c r="Z89" s="4">
        <v>0</v>
      </c>
      <c r="AA89" s="4">
        <v>0</v>
      </c>
      <c r="AB89" s="4">
        <v>0</v>
      </c>
      <c r="AC89" s="4">
        <v>0</v>
      </c>
      <c r="AD89" s="4">
        <v>0</v>
      </c>
      <c r="AE89" s="4">
        <v>0</v>
      </c>
      <c r="AF89" s="4">
        <v>0</v>
      </c>
      <c r="AG89" s="4">
        <v>0</v>
      </c>
      <c r="AH89" s="4">
        <v>0</v>
      </c>
      <c r="AI89" s="4">
        <v>0</v>
      </c>
      <c r="AJ89" s="5">
        <v>0</v>
      </c>
      <c r="AK89" s="6">
        <v>0</v>
      </c>
      <c r="AL89" s="7">
        <v>0</v>
      </c>
      <c r="AM89" s="3">
        <v>0</v>
      </c>
      <c r="AN89" s="7">
        <v>0</v>
      </c>
      <c r="AO89" s="3">
        <v>0</v>
      </c>
      <c r="AP89" s="33">
        <f t="shared" si="3"/>
        <v>0</v>
      </c>
      <c r="AQ89" s="29">
        <f t="shared" si="4"/>
        <v>0</v>
      </c>
      <c r="AR89" s="4">
        <v>0</v>
      </c>
      <c r="AS89" s="26">
        <f t="shared" si="5"/>
        <v>0</v>
      </c>
      <c r="AU89" s="22">
        <v>0</v>
      </c>
    </row>
    <row r="90" spans="1:47" ht="18" customHeight="1" x14ac:dyDescent="0.2">
      <c r="A90" s="4" t="s">
        <v>119</v>
      </c>
      <c r="B90" s="4">
        <v>0</v>
      </c>
      <c r="C90" s="4">
        <v>0</v>
      </c>
      <c r="D90" s="4">
        <v>0</v>
      </c>
      <c r="E90" s="4"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4">
        <v>0</v>
      </c>
      <c r="S90" s="4">
        <v>0</v>
      </c>
      <c r="T90" s="4">
        <v>0</v>
      </c>
      <c r="U90" s="4">
        <v>0</v>
      </c>
      <c r="V90" s="4">
        <v>0</v>
      </c>
      <c r="W90" s="4">
        <v>0</v>
      </c>
      <c r="X90" s="4">
        <v>0</v>
      </c>
      <c r="Y90" s="4">
        <v>0</v>
      </c>
      <c r="Z90" s="4">
        <v>0</v>
      </c>
      <c r="AA90" s="4">
        <v>0</v>
      </c>
      <c r="AB90" s="4">
        <v>0</v>
      </c>
      <c r="AC90" s="4">
        <v>0</v>
      </c>
      <c r="AD90" s="4">
        <v>0</v>
      </c>
      <c r="AE90" s="4">
        <v>0</v>
      </c>
      <c r="AF90" s="4">
        <v>0</v>
      </c>
      <c r="AG90" s="4">
        <v>0</v>
      </c>
      <c r="AH90" s="4">
        <v>0</v>
      </c>
      <c r="AI90" s="4">
        <v>0</v>
      </c>
      <c r="AJ90" s="5">
        <v>0</v>
      </c>
      <c r="AK90" s="6">
        <v>0</v>
      </c>
      <c r="AL90" s="7">
        <v>0</v>
      </c>
      <c r="AM90" s="3">
        <v>0</v>
      </c>
      <c r="AN90" s="7">
        <v>0</v>
      </c>
      <c r="AO90" s="3">
        <v>0</v>
      </c>
      <c r="AP90" s="33">
        <f t="shared" si="3"/>
        <v>0</v>
      </c>
      <c r="AQ90" s="29">
        <f t="shared" si="4"/>
        <v>0</v>
      </c>
      <c r="AR90" s="4">
        <v>0</v>
      </c>
      <c r="AS90" s="26">
        <f t="shared" si="5"/>
        <v>0</v>
      </c>
      <c r="AU90" s="22">
        <v>0</v>
      </c>
    </row>
    <row r="91" spans="1:47" ht="18" customHeight="1" x14ac:dyDescent="0.2">
      <c r="A91" s="4" t="s">
        <v>120</v>
      </c>
      <c r="B91" s="4">
        <v>10</v>
      </c>
      <c r="C91" s="4">
        <v>3.98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4">
        <v>0</v>
      </c>
      <c r="S91" s="4">
        <v>0</v>
      </c>
      <c r="T91" s="4">
        <v>0</v>
      </c>
      <c r="U91" s="4">
        <v>0</v>
      </c>
      <c r="V91" s="4">
        <v>0</v>
      </c>
      <c r="W91" s="4">
        <v>0</v>
      </c>
      <c r="X91" s="4">
        <v>0</v>
      </c>
      <c r="Y91" s="4">
        <v>0</v>
      </c>
      <c r="Z91" s="4">
        <v>0</v>
      </c>
      <c r="AA91" s="4">
        <v>0</v>
      </c>
      <c r="AB91" s="4">
        <v>0</v>
      </c>
      <c r="AC91" s="4">
        <v>0</v>
      </c>
      <c r="AD91" s="4">
        <v>0</v>
      </c>
      <c r="AE91" s="4">
        <v>0</v>
      </c>
      <c r="AF91" s="4">
        <v>0</v>
      </c>
      <c r="AG91" s="4">
        <v>0</v>
      </c>
      <c r="AH91" s="4">
        <v>0</v>
      </c>
      <c r="AI91" s="4">
        <v>0</v>
      </c>
      <c r="AJ91" s="5">
        <v>10</v>
      </c>
      <c r="AK91" s="6">
        <v>3.98</v>
      </c>
      <c r="AL91" s="7">
        <v>0</v>
      </c>
      <c r="AM91" s="3">
        <v>0</v>
      </c>
      <c r="AN91" s="7">
        <v>0</v>
      </c>
      <c r="AO91" s="3">
        <v>0</v>
      </c>
      <c r="AP91" s="33">
        <f t="shared" si="3"/>
        <v>10</v>
      </c>
      <c r="AQ91" s="29">
        <f t="shared" si="4"/>
        <v>3.98</v>
      </c>
      <c r="AR91" s="4">
        <v>5</v>
      </c>
      <c r="AS91" s="26">
        <f t="shared" si="5"/>
        <v>7.96</v>
      </c>
      <c r="AU91" s="22">
        <v>162.9</v>
      </c>
    </row>
    <row r="92" spans="1:47" ht="18" customHeight="1" x14ac:dyDescent="0.2">
      <c r="A92" s="4" t="s">
        <v>121</v>
      </c>
      <c r="B92" s="4">
        <v>12</v>
      </c>
      <c r="C92" s="4">
        <v>2.52</v>
      </c>
      <c r="D92" s="4">
        <v>3</v>
      </c>
      <c r="E92" s="4">
        <v>6.4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4">
        <v>0</v>
      </c>
      <c r="N92" s="4">
        <v>0</v>
      </c>
      <c r="O92" s="4">
        <v>0</v>
      </c>
      <c r="P92" s="4">
        <v>0</v>
      </c>
      <c r="Q92" s="4">
        <v>0</v>
      </c>
      <c r="R92" s="4">
        <v>0</v>
      </c>
      <c r="S92" s="4">
        <v>0</v>
      </c>
      <c r="T92" s="4">
        <v>0</v>
      </c>
      <c r="U92" s="4">
        <v>0</v>
      </c>
      <c r="V92" s="4">
        <v>0</v>
      </c>
      <c r="W92" s="4">
        <v>0</v>
      </c>
      <c r="X92" s="4">
        <v>0</v>
      </c>
      <c r="Y92" s="4">
        <v>0</v>
      </c>
      <c r="Z92" s="4">
        <v>3</v>
      </c>
      <c r="AA92" s="4">
        <v>2.48</v>
      </c>
      <c r="AB92" s="4">
        <v>0</v>
      </c>
      <c r="AC92" s="4">
        <v>0</v>
      </c>
      <c r="AD92" s="4">
        <v>0</v>
      </c>
      <c r="AE92" s="4">
        <v>0</v>
      </c>
      <c r="AF92" s="4">
        <v>0</v>
      </c>
      <c r="AG92" s="4">
        <v>0</v>
      </c>
      <c r="AH92" s="4">
        <v>0</v>
      </c>
      <c r="AI92" s="4">
        <v>0</v>
      </c>
      <c r="AJ92" s="5">
        <v>18</v>
      </c>
      <c r="AK92" s="6">
        <v>11.4</v>
      </c>
      <c r="AL92" s="7">
        <v>0</v>
      </c>
      <c r="AM92" s="3">
        <v>0</v>
      </c>
      <c r="AN92" s="7">
        <v>0</v>
      </c>
      <c r="AO92" s="3">
        <v>0</v>
      </c>
      <c r="AP92" s="33">
        <f t="shared" si="3"/>
        <v>18</v>
      </c>
      <c r="AQ92" s="29">
        <f t="shared" si="4"/>
        <v>11.4</v>
      </c>
      <c r="AR92" s="4">
        <v>9</v>
      </c>
      <c r="AS92" s="26">
        <f t="shared" si="5"/>
        <v>12.666666666666666</v>
      </c>
      <c r="AU92" s="22">
        <v>256</v>
      </c>
    </row>
    <row r="93" spans="1:47" ht="18" customHeight="1" x14ac:dyDescent="0.2">
      <c r="A93" s="4" t="s">
        <v>122</v>
      </c>
      <c r="B93" s="4">
        <v>0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v>0</v>
      </c>
      <c r="M93" s="4">
        <v>0</v>
      </c>
      <c r="N93" s="4">
        <v>0</v>
      </c>
      <c r="O93" s="4">
        <v>0</v>
      </c>
      <c r="P93" s="4">
        <v>0</v>
      </c>
      <c r="Q93" s="4">
        <v>0</v>
      </c>
      <c r="R93" s="4">
        <v>0</v>
      </c>
      <c r="S93" s="4">
        <v>0</v>
      </c>
      <c r="T93" s="4">
        <v>0</v>
      </c>
      <c r="U93" s="4">
        <v>0</v>
      </c>
      <c r="V93" s="4">
        <v>0</v>
      </c>
      <c r="W93" s="4">
        <v>0</v>
      </c>
      <c r="X93" s="4">
        <v>0</v>
      </c>
      <c r="Y93" s="4">
        <v>0</v>
      </c>
      <c r="Z93" s="4">
        <v>0</v>
      </c>
      <c r="AA93" s="4">
        <v>0</v>
      </c>
      <c r="AB93" s="4">
        <v>0</v>
      </c>
      <c r="AC93" s="4">
        <v>0</v>
      </c>
      <c r="AD93" s="4">
        <v>0</v>
      </c>
      <c r="AE93" s="4">
        <v>0</v>
      </c>
      <c r="AF93" s="4">
        <v>0</v>
      </c>
      <c r="AG93" s="4">
        <v>0</v>
      </c>
      <c r="AH93" s="4">
        <v>0</v>
      </c>
      <c r="AI93" s="4">
        <v>0</v>
      </c>
      <c r="AJ93" s="5">
        <v>0</v>
      </c>
      <c r="AK93" s="6">
        <v>0</v>
      </c>
      <c r="AL93" s="7">
        <v>0</v>
      </c>
      <c r="AM93" s="3">
        <v>0</v>
      </c>
      <c r="AN93" s="7">
        <v>0</v>
      </c>
      <c r="AO93" s="3">
        <v>0</v>
      </c>
      <c r="AP93" s="33">
        <f t="shared" si="3"/>
        <v>0</v>
      </c>
      <c r="AQ93" s="29">
        <f t="shared" si="4"/>
        <v>0</v>
      </c>
      <c r="AR93" s="4">
        <v>0</v>
      </c>
      <c r="AS93" s="26">
        <f t="shared" si="5"/>
        <v>0</v>
      </c>
      <c r="AU93" s="22">
        <v>0</v>
      </c>
    </row>
    <row r="94" spans="1:47" ht="18" customHeight="1" x14ac:dyDescent="0.2">
      <c r="A94" s="4" t="s">
        <v>123</v>
      </c>
      <c r="B94" s="4">
        <v>0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  <c r="M94" s="4">
        <v>0</v>
      </c>
      <c r="N94" s="4">
        <v>0</v>
      </c>
      <c r="O94" s="4">
        <v>0</v>
      </c>
      <c r="P94" s="4">
        <v>0</v>
      </c>
      <c r="Q94" s="4">
        <v>0</v>
      </c>
      <c r="R94" s="4">
        <v>0</v>
      </c>
      <c r="S94" s="4">
        <v>0</v>
      </c>
      <c r="T94" s="4">
        <v>0</v>
      </c>
      <c r="U94" s="4">
        <v>0</v>
      </c>
      <c r="V94" s="4">
        <v>0</v>
      </c>
      <c r="W94" s="4">
        <v>0</v>
      </c>
      <c r="X94" s="4">
        <v>0</v>
      </c>
      <c r="Y94" s="4">
        <v>0</v>
      </c>
      <c r="Z94" s="4">
        <v>0</v>
      </c>
      <c r="AA94" s="4">
        <v>0</v>
      </c>
      <c r="AB94" s="4">
        <v>0</v>
      </c>
      <c r="AC94" s="4">
        <v>0</v>
      </c>
      <c r="AD94" s="4">
        <v>0</v>
      </c>
      <c r="AE94" s="4">
        <v>0</v>
      </c>
      <c r="AF94" s="4">
        <v>0</v>
      </c>
      <c r="AG94" s="4">
        <v>0</v>
      </c>
      <c r="AH94" s="4">
        <v>0</v>
      </c>
      <c r="AI94" s="4">
        <v>0</v>
      </c>
      <c r="AJ94" s="5">
        <v>0</v>
      </c>
      <c r="AK94" s="6">
        <v>0</v>
      </c>
      <c r="AL94" s="7">
        <v>0</v>
      </c>
      <c r="AM94" s="3">
        <v>0</v>
      </c>
      <c r="AN94" s="7">
        <v>0</v>
      </c>
      <c r="AO94" s="3">
        <v>0</v>
      </c>
      <c r="AP94" s="33">
        <f t="shared" si="3"/>
        <v>0</v>
      </c>
      <c r="AQ94" s="29">
        <f t="shared" si="4"/>
        <v>0</v>
      </c>
      <c r="AR94" s="4">
        <v>0</v>
      </c>
      <c r="AS94" s="26">
        <f t="shared" si="5"/>
        <v>0</v>
      </c>
      <c r="AU94" s="22">
        <v>0</v>
      </c>
    </row>
    <row r="95" spans="1:47" ht="18" customHeight="1" x14ac:dyDescent="0.2">
      <c r="A95" s="4" t="s">
        <v>124</v>
      </c>
      <c r="B95" s="4">
        <v>0</v>
      </c>
      <c r="C95" s="4">
        <v>0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  <c r="O95" s="4">
        <v>0</v>
      </c>
      <c r="P95" s="4">
        <v>0</v>
      </c>
      <c r="Q95" s="4">
        <v>0</v>
      </c>
      <c r="R95" s="4">
        <v>0</v>
      </c>
      <c r="S95" s="4">
        <v>0</v>
      </c>
      <c r="T95" s="4">
        <v>0</v>
      </c>
      <c r="U95" s="4">
        <v>0</v>
      </c>
      <c r="V95" s="4">
        <v>0</v>
      </c>
      <c r="W95" s="4">
        <v>0</v>
      </c>
      <c r="X95" s="4">
        <v>0</v>
      </c>
      <c r="Y95" s="4">
        <v>0</v>
      </c>
      <c r="Z95" s="4">
        <v>0</v>
      </c>
      <c r="AA95" s="4">
        <v>0</v>
      </c>
      <c r="AB95" s="4">
        <v>0</v>
      </c>
      <c r="AC95" s="4">
        <v>0</v>
      </c>
      <c r="AD95" s="4">
        <v>0</v>
      </c>
      <c r="AE95" s="4">
        <v>0</v>
      </c>
      <c r="AF95" s="4">
        <v>0</v>
      </c>
      <c r="AG95" s="4">
        <v>0</v>
      </c>
      <c r="AH95" s="4">
        <v>0</v>
      </c>
      <c r="AI95" s="4">
        <v>0</v>
      </c>
      <c r="AJ95" s="5">
        <v>0</v>
      </c>
      <c r="AK95" s="6">
        <v>0</v>
      </c>
      <c r="AL95" s="7">
        <v>0</v>
      </c>
      <c r="AM95" s="3">
        <v>0</v>
      </c>
      <c r="AN95" s="7">
        <v>0</v>
      </c>
      <c r="AO95" s="3">
        <v>0</v>
      </c>
      <c r="AP95" s="33">
        <f t="shared" si="3"/>
        <v>0</v>
      </c>
      <c r="AQ95" s="29">
        <f t="shared" si="4"/>
        <v>0</v>
      </c>
      <c r="AR95" s="4">
        <v>0</v>
      </c>
      <c r="AS95" s="26">
        <f t="shared" si="5"/>
        <v>0</v>
      </c>
      <c r="AU95" s="22">
        <v>0</v>
      </c>
    </row>
    <row r="96" spans="1:47" ht="18" customHeight="1" x14ac:dyDescent="0.2">
      <c r="A96" s="4" t="s">
        <v>125</v>
      </c>
      <c r="B96" s="4">
        <v>11</v>
      </c>
      <c r="C96" s="4">
        <v>2.4300000000000002</v>
      </c>
      <c r="D96" s="4">
        <v>0</v>
      </c>
      <c r="E96" s="4">
        <v>0</v>
      </c>
      <c r="F96" s="4">
        <v>0</v>
      </c>
      <c r="G96" s="4">
        <v>0</v>
      </c>
      <c r="H96" s="4">
        <v>1</v>
      </c>
      <c r="I96" s="4">
        <v>28.65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  <c r="R96" s="4">
        <v>0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>
        <v>0</v>
      </c>
      <c r="Y96" s="4">
        <v>0</v>
      </c>
      <c r="Z96" s="4">
        <v>0</v>
      </c>
      <c r="AA96" s="4">
        <v>0</v>
      </c>
      <c r="AB96" s="4">
        <v>0</v>
      </c>
      <c r="AC96" s="4">
        <v>0</v>
      </c>
      <c r="AD96" s="4">
        <v>0</v>
      </c>
      <c r="AE96" s="4">
        <v>0</v>
      </c>
      <c r="AF96" s="4">
        <v>0</v>
      </c>
      <c r="AG96" s="4">
        <v>0</v>
      </c>
      <c r="AH96" s="4">
        <v>0</v>
      </c>
      <c r="AI96" s="4">
        <v>0</v>
      </c>
      <c r="AJ96" s="5">
        <v>12</v>
      </c>
      <c r="AK96" s="6">
        <v>31.08</v>
      </c>
      <c r="AL96" s="7">
        <v>0</v>
      </c>
      <c r="AM96" s="3">
        <v>0</v>
      </c>
      <c r="AN96" s="7">
        <v>0</v>
      </c>
      <c r="AO96" s="3">
        <v>0</v>
      </c>
      <c r="AP96" s="33">
        <f t="shared" si="3"/>
        <v>12</v>
      </c>
      <c r="AQ96" s="29">
        <f t="shared" si="4"/>
        <v>31.08</v>
      </c>
      <c r="AR96" s="4">
        <v>3</v>
      </c>
      <c r="AS96" s="26">
        <f t="shared" si="5"/>
        <v>103.6</v>
      </c>
      <c r="AU96" s="22">
        <v>264</v>
      </c>
    </row>
    <row r="97" spans="1:47" ht="18" customHeight="1" x14ac:dyDescent="0.2">
      <c r="A97" s="4" t="s">
        <v>126</v>
      </c>
      <c r="B97" s="4">
        <v>0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 s="4">
        <v>0</v>
      </c>
      <c r="P97" s="4">
        <v>0</v>
      </c>
      <c r="Q97" s="4">
        <v>0</v>
      </c>
      <c r="R97" s="4">
        <v>0</v>
      </c>
      <c r="S97" s="4">
        <v>0</v>
      </c>
      <c r="T97" s="4">
        <v>0</v>
      </c>
      <c r="U97" s="4">
        <v>0</v>
      </c>
      <c r="V97" s="4">
        <v>0</v>
      </c>
      <c r="W97" s="4">
        <v>0</v>
      </c>
      <c r="X97" s="4">
        <v>0</v>
      </c>
      <c r="Y97" s="4">
        <v>0</v>
      </c>
      <c r="Z97" s="4">
        <v>0</v>
      </c>
      <c r="AA97" s="4">
        <v>0</v>
      </c>
      <c r="AB97" s="4">
        <v>0</v>
      </c>
      <c r="AC97" s="4">
        <v>0</v>
      </c>
      <c r="AD97" s="4">
        <v>0</v>
      </c>
      <c r="AE97" s="4">
        <v>0</v>
      </c>
      <c r="AF97" s="4">
        <v>0</v>
      </c>
      <c r="AG97" s="4">
        <v>0</v>
      </c>
      <c r="AH97" s="4">
        <v>0</v>
      </c>
      <c r="AI97" s="4">
        <v>0</v>
      </c>
      <c r="AJ97" s="5">
        <v>0</v>
      </c>
      <c r="AK97" s="6">
        <v>0</v>
      </c>
      <c r="AL97" s="7">
        <v>0</v>
      </c>
      <c r="AM97" s="3">
        <v>0</v>
      </c>
      <c r="AN97" s="7">
        <v>0</v>
      </c>
      <c r="AO97" s="3">
        <v>0</v>
      </c>
      <c r="AP97" s="33">
        <f t="shared" si="3"/>
        <v>0</v>
      </c>
      <c r="AQ97" s="29">
        <f t="shared" si="4"/>
        <v>0</v>
      </c>
      <c r="AR97" s="4">
        <v>0</v>
      </c>
      <c r="AS97" s="26">
        <f t="shared" si="5"/>
        <v>0</v>
      </c>
      <c r="AU97" s="22">
        <v>0</v>
      </c>
    </row>
    <row r="98" spans="1:47" ht="18" customHeight="1" x14ac:dyDescent="0.2">
      <c r="A98" s="4" t="s">
        <v>127</v>
      </c>
      <c r="B98" s="4">
        <v>0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>
        <v>0</v>
      </c>
      <c r="Z98" s="4">
        <v>0</v>
      </c>
      <c r="AA98" s="4">
        <v>0</v>
      </c>
      <c r="AB98" s="4">
        <v>0</v>
      </c>
      <c r="AC98" s="4">
        <v>0</v>
      </c>
      <c r="AD98" s="4">
        <v>0</v>
      </c>
      <c r="AE98" s="4">
        <v>0</v>
      </c>
      <c r="AF98" s="4">
        <v>0</v>
      </c>
      <c r="AG98" s="4">
        <v>0</v>
      </c>
      <c r="AH98" s="4">
        <v>0</v>
      </c>
      <c r="AI98" s="4">
        <v>0</v>
      </c>
      <c r="AJ98" s="5">
        <v>0</v>
      </c>
      <c r="AK98" s="6">
        <v>0</v>
      </c>
      <c r="AL98" s="7">
        <v>0</v>
      </c>
      <c r="AM98" s="3">
        <v>0</v>
      </c>
      <c r="AN98" s="7">
        <v>0</v>
      </c>
      <c r="AO98" s="3">
        <v>0</v>
      </c>
      <c r="AP98" s="33">
        <f t="shared" si="3"/>
        <v>0</v>
      </c>
      <c r="AQ98" s="29">
        <f t="shared" si="4"/>
        <v>0</v>
      </c>
      <c r="AR98" s="4">
        <v>0</v>
      </c>
      <c r="AS98" s="26">
        <f t="shared" si="5"/>
        <v>0</v>
      </c>
      <c r="AU98" s="22">
        <v>0</v>
      </c>
    </row>
    <row r="99" spans="1:47" ht="18" customHeight="1" x14ac:dyDescent="0.2">
      <c r="A99" s="4" t="s">
        <v>128</v>
      </c>
      <c r="B99" s="4">
        <v>0</v>
      </c>
      <c r="C99" s="4">
        <v>0</v>
      </c>
      <c r="D99" s="4">
        <v>0</v>
      </c>
      <c r="E99" s="4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4">
        <v>0</v>
      </c>
      <c r="M99" s="4">
        <v>0</v>
      </c>
      <c r="N99" s="4">
        <v>0</v>
      </c>
      <c r="O99" s="4">
        <v>0</v>
      </c>
      <c r="P99" s="4">
        <v>0</v>
      </c>
      <c r="Q99" s="4">
        <v>0</v>
      </c>
      <c r="R99" s="4">
        <v>0</v>
      </c>
      <c r="S99" s="4">
        <v>0</v>
      </c>
      <c r="T99" s="4">
        <v>0</v>
      </c>
      <c r="U99" s="4">
        <v>0</v>
      </c>
      <c r="V99" s="4">
        <v>0</v>
      </c>
      <c r="W99" s="4">
        <v>0</v>
      </c>
      <c r="X99" s="4">
        <v>0</v>
      </c>
      <c r="Y99" s="4">
        <v>0</v>
      </c>
      <c r="Z99" s="4">
        <v>0</v>
      </c>
      <c r="AA99" s="4">
        <v>0</v>
      </c>
      <c r="AB99" s="4">
        <v>0</v>
      </c>
      <c r="AC99" s="4">
        <v>0</v>
      </c>
      <c r="AD99" s="4">
        <v>0</v>
      </c>
      <c r="AE99" s="4">
        <v>0</v>
      </c>
      <c r="AF99" s="4">
        <v>0</v>
      </c>
      <c r="AG99" s="4">
        <v>0</v>
      </c>
      <c r="AH99" s="4">
        <v>0</v>
      </c>
      <c r="AI99" s="4">
        <v>0</v>
      </c>
      <c r="AJ99" s="5">
        <v>0</v>
      </c>
      <c r="AK99" s="6">
        <v>0</v>
      </c>
      <c r="AL99" s="7">
        <v>0</v>
      </c>
      <c r="AM99" s="3">
        <v>0</v>
      </c>
      <c r="AN99" s="7">
        <v>0</v>
      </c>
      <c r="AO99" s="3">
        <v>0</v>
      </c>
      <c r="AP99" s="33">
        <f t="shared" si="3"/>
        <v>0</v>
      </c>
      <c r="AQ99" s="29">
        <f t="shared" si="4"/>
        <v>0</v>
      </c>
      <c r="AR99" s="4">
        <v>0</v>
      </c>
      <c r="AS99" s="26">
        <f t="shared" si="5"/>
        <v>0</v>
      </c>
      <c r="AU99" s="22">
        <v>0</v>
      </c>
    </row>
    <row r="100" spans="1:47" ht="18" customHeight="1" x14ac:dyDescent="0.2">
      <c r="A100" s="4" t="s">
        <v>129</v>
      </c>
      <c r="B100" s="4">
        <v>0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4">
        <v>0</v>
      </c>
      <c r="Q100" s="4">
        <v>0</v>
      </c>
      <c r="R100" s="4">
        <v>0</v>
      </c>
      <c r="S100" s="4">
        <v>0</v>
      </c>
      <c r="T100" s="4">
        <v>0</v>
      </c>
      <c r="U100" s="4">
        <v>0</v>
      </c>
      <c r="V100" s="4">
        <v>0</v>
      </c>
      <c r="W100" s="4">
        <v>0</v>
      </c>
      <c r="X100" s="4">
        <v>0</v>
      </c>
      <c r="Y100" s="4">
        <v>0</v>
      </c>
      <c r="Z100" s="4">
        <v>0</v>
      </c>
      <c r="AA100" s="4">
        <v>0</v>
      </c>
      <c r="AB100" s="4">
        <v>0</v>
      </c>
      <c r="AC100" s="4">
        <v>0</v>
      </c>
      <c r="AD100" s="4">
        <v>0</v>
      </c>
      <c r="AE100" s="4">
        <v>0</v>
      </c>
      <c r="AF100" s="4">
        <v>0</v>
      </c>
      <c r="AG100" s="4">
        <v>0</v>
      </c>
      <c r="AH100" s="4">
        <v>0</v>
      </c>
      <c r="AI100" s="4">
        <v>0</v>
      </c>
      <c r="AJ100" s="5">
        <v>0</v>
      </c>
      <c r="AK100" s="6">
        <v>0</v>
      </c>
      <c r="AL100" s="7">
        <v>0</v>
      </c>
      <c r="AM100" s="3">
        <v>0</v>
      </c>
      <c r="AN100" s="7">
        <v>0</v>
      </c>
      <c r="AO100" s="3">
        <v>0</v>
      </c>
      <c r="AP100" s="33">
        <f t="shared" si="3"/>
        <v>0</v>
      </c>
      <c r="AQ100" s="29">
        <f t="shared" si="4"/>
        <v>0</v>
      </c>
      <c r="AR100" s="4">
        <v>0</v>
      </c>
      <c r="AS100" s="26">
        <f t="shared" si="5"/>
        <v>0</v>
      </c>
      <c r="AU100" s="22">
        <v>0</v>
      </c>
    </row>
    <row r="101" spans="1:47" ht="18" customHeight="1" x14ac:dyDescent="0.2">
      <c r="A101" s="4" t="s">
        <v>130</v>
      </c>
      <c r="B101" s="4">
        <v>0</v>
      </c>
      <c r="C101" s="4">
        <v>0</v>
      </c>
      <c r="D101" s="4">
        <v>0</v>
      </c>
      <c r="E101" s="4">
        <v>0</v>
      </c>
      <c r="F101" s="4">
        <v>0</v>
      </c>
      <c r="G101" s="4">
        <v>0</v>
      </c>
      <c r="H101" s="4">
        <v>0</v>
      </c>
      <c r="I101" s="4">
        <v>0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4">
        <v>0</v>
      </c>
      <c r="P101" s="4">
        <v>0</v>
      </c>
      <c r="Q101" s="4">
        <v>0</v>
      </c>
      <c r="R101" s="4">
        <v>0</v>
      </c>
      <c r="S101" s="4">
        <v>0</v>
      </c>
      <c r="T101" s="4">
        <v>0</v>
      </c>
      <c r="U101" s="4">
        <v>0</v>
      </c>
      <c r="V101" s="4">
        <v>0</v>
      </c>
      <c r="W101" s="4">
        <v>0</v>
      </c>
      <c r="X101" s="4">
        <v>0</v>
      </c>
      <c r="Y101" s="4">
        <v>0</v>
      </c>
      <c r="Z101" s="4">
        <v>0</v>
      </c>
      <c r="AA101" s="4">
        <v>0</v>
      </c>
      <c r="AB101" s="4">
        <v>0</v>
      </c>
      <c r="AC101" s="4">
        <v>0</v>
      </c>
      <c r="AD101" s="4">
        <v>0</v>
      </c>
      <c r="AE101" s="4">
        <v>0</v>
      </c>
      <c r="AF101" s="4">
        <v>0</v>
      </c>
      <c r="AG101" s="4">
        <v>0</v>
      </c>
      <c r="AH101" s="4">
        <v>0</v>
      </c>
      <c r="AI101" s="4">
        <v>0</v>
      </c>
      <c r="AJ101" s="5">
        <v>0</v>
      </c>
      <c r="AK101" s="6">
        <v>0</v>
      </c>
      <c r="AL101" s="7">
        <v>0</v>
      </c>
      <c r="AM101" s="3">
        <v>0</v>
      </c>
      <c r="AN101" s="7">
        <v>0</v>
      </c>
      <c r="AO101" s="3">
        <v>0</v>
      </c>
      <c r="AP101" s="33">
        <f t="shared" si="3"/>
        <v>0</v>
      </c>
      <c r="AQ101" s="29">
        <f t="shared" si="4"/>
        <v>0</v>
      </c>
      <c r="AR101" s="4">
        <v>0</v>
      </c>
      <c r="AS101" s="26">
        <f t="shared" si="5"/>
        <v>0</v>
      </c>
      <c r="AU101" s="22">
        <v>0</v>
      </c>
    </row>
    <row r="102" spans="1:47" ht="18" customHeight="1" x14ac:dyDescent="0.2">
      <c r="A102" s="4" t="s">
        <v>131</v>
      </c>
      <c r="B102" s="4">
        <v>0</v>
      </c>
      <c r="C102" s="4">
        <v>0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4">
        <v>0</v>
      </c>
      <c r="Q102" s="4">
        <v>0</v>
      </c>
      <c r="R102" s="4">
        <v>0</v>
      </c>
      <c r="S102" s="4">
        <v>0</v>
      </c>
      <c r="T102" s="4">
        <v>0</v>
      </c>
      <c r="U102" s="4">
        <v>0</v>
      </c>
      <c r="V102" s="4">
        <v>0</v>
      </c>
      <c r="W102" s="4">
        <v>0</v>
      </c>
      <c r="X102" s="4">
        <v>0</v>
      </c>
      <c r="Y102" s="4">
        <v>0</v>
      </c>
      <c r="Z102" s="4">
        <v>0</v>
      </c>
      <c r="AA102" s="4">
        <v>0</v>
      </c>
      <c r="AB102" s="4">
        <v>0</v>
      </c>
      <c r="AC102" s="4">
        <v>0</v>
      </c>
      <c r="AD102" s="4">
        <v>0</v>
      </c>
      <c r="AE102" s="4">
        <v>0</v>
      </c>
      <c r="AF102" s="4">
        <v>0</v>
      </c>
      <c r="AG102" s="4">
        <v>0</v>
      </c>
      <c r="AH102" s="4">
        <v>0</v>
      </c>
      <c r="AI102" s="4">
        <v>0</v>
      </c>
      <c r="AJ102" s="5">
        <v>0</v>
      </c>
      <c r="AK102" s="6">
        <v>0</v>
      </c>
      <c r="AL102" s="7">
        <v>0</v>
      </c>
      <c r="AM102" s="3">
        <v>0</v>
      </c>
      <c r="AN102" s="7">
        <v>0</v>
      </c>
      <c r="AO102" s="3">
        <v>0</v>
      </c>
      <c r="AP102" s="33">
        <f t="shared" si="3"/>
        <v>0</v>
      </c>
      <c r="AQ102" s="29">
        <f t="shared" si="4"/>
        <v>0</v>
      </c>
      <c r="AR102" s="4">
        <v>0</v>
      </c>
      <c r="AS102" s="26">
        <f t="shared" si="5"/>
        <v>0</v>
      </c>
      <c r="AU102" s="22">
        <v>0</v>
      </c>
    </row>
    <row r="103" spans="1:47" ht="18" customHeight="1" x14ac:dyDescent="0.2">
      <c r="A103" s="4" t="s">
        <v>132</v>
      </c>
      <c r="B103" s="4">
        <v>0</v>
      </c>
      <c r="C103" s="4">
        <v>0</v>
      </c>
      <c r="D103" s="4">
        <v>0</v>
      </c>
      <c r="E103" s="4"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  <c r="L103" s="4">
        <v>0</v>
      </c>
      <c r="M103" s="4">
        <v>0</v>
      </c>
      <c r="N103" s="4">
        <v>0</v>
      </c>
      <c r="O103" s="4">
        <v>0</v>
      </c>
      <c r="P103" s="4">
        <v>0</v>
      </c>
      <c r="Q103" s="4">
        <v>0</v>
      </c>
      <c r="R103" s="4">
        <v>0</v>
      </c>
      <c r="S103" s="4">
        <v>0</v>
      </c>
      <c r="T103" s="4">
        <v>0</v>
      </c>
      <c r="U103" s="4">
        <v>0</v>
      </c>
      <c r="V103" s="4">
        <v>0</v>
      </c>
      <c r="W103" s="4">
        <v>0</v>
      </c>
      <c r="X103" s="4">
        <v>0</v>
      </c>
      <c r="Y103" s="4">
        <v>0</v>
      </c>
      <c r="Z103" s="4">
        <v>0</v>
      </c>
      <c r="AA103" s="4">
        <v>0</v>
      </c>
      <c r="AB103" s="4">
        <v>0</v>
      </c>
      <c r="AC103" s="4">
        <v>0</v>
      </c>
      <c r="AD103" s="4">
        <v>0</v>
      </c>
      <c r="AE103" s="4">
        <v>0</v>
      </c>
      <c r="AF103" s="4">
        <v>0</v>
      </c>
      <c r="AG103" s="4">
        <v>0</v>
      </c>
      <c r="AH103" s="4">
        <v>0</v>
      </c>
      <c r="AI103" s="4">
        <v>0</v>
      </c>
      <c r="AJ103" s="5">
        <v>0</v>
      </c>
      <c r="AK103" s="6">
        <v>0</v>
      </c>
      <c r="AL103" s="7">
        <v>0</v>
      </c>
      <c r="AM103" s="3">
        <v>0</v>
      </c>
      <c r="AN103" s="7">
        <v>0</v>
      </c>
      <c r="AO103" s="3">
        <v>0</v>
      </c>
      <c r="AP103" s="33">
        <f t="shared" si="3"/>
        <v>0</v>
      </c>
      <c r="AQ103" s="29">
        <f t="shared" si="4"/>
        <v>0</v>
      </c>
      <c r="AR103" s="4">
        <v>0</v>
      </c>
      <c r="AS103" s="26">
        <f t="shared" si="5"/>
        <v>0</v>
      </c>
      <c r="AU103" s="22">
        <v>0</v>
      </c>
    </row>
    <row r="104" spans="1:47" ht="18" customHeight="1" x14ac:dyDescent="0.2">
      <c r="A104" s="4" t="s">
        <v>133</v>
      </c>
      <c r="B104" s="4">
        <v>0</v>
      </c>
      <c r="C104" s="4">
        <v>0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4">
        <v>0</v>
      </c>
      <c r="R104" s="4">
        <v>0</v>
      </c>
      <c r="S104" s="4">
        <v>0</v>
      </c>
      <c r="T104" s="4">
        <v>0</v>
      </c>
      <c r="U104" s="4">
        <v>0</v>
      </c>
      <c r="V104" s="4">
        <v>0</v>
      </c>
      <c r="W104" s="4">
        <v>0</v>
      </c>
      <c r="X104" s="4">
        <v>0</v>
      </c>
      <c r="Y104" s="4">
        <v>0</v>
      </c>
      <c r="Z104" s="4">
        <v>0</v>
      </c>
      <c r="AA104" s="4">
        <v>0</v>
      </c>
      <c r="AB104" s="4">
        <v>0</v>
      </c>
      <c r="AC104" s="4">
        <v>0</v>
      </c>
      <c r="AD104" s="4">
        <v>0</v>
      </c>
      <c r="AE104" s="4">
        <v>0</v>
      </c>
      <c r="AF104" s="4">
        <v>0</v>
      </c>
      <c r="AG104" s="4">
        <v>0</v>
      </c>
      <c r="AH104" s="4">
        <v>0</v>
      </c>
      <c r="AI104" s="4">
        <v>0</v>
      </c>
      <c r="AJ104" s="5">
        <v>0</v>
      </c>
      <c r="AK104" s="6">
        <v>0</v>
      </c>
      <c r="AL104" s="7">
        <v>0</v>
      </c>
      <c r="AM104" s="3">
        <v>0</v>
      </c>
      <c r="AN104" s="7">
        <v>0</v>
      </c>
      <c r="AO104" s="3">
        <v>0</v>
      </c>
      <c r="AP104" s="33">
        <f t="shared" si="3"/>
        <v>0</v>
      </c>
      <c r="AQ104" s="29">
        <f t="shared" si="4"/>
        <v>0</v>
      </c>
      <c r="AR104" s="4">
        <v>0</v>
      </c>
      <c r="AS104" s="26">
        <f t="shared" si="5"/>
        <v>0</v>
      </c>
      <c r="AU104" s="22">
        <v>0</v>
      </c>
    </row>
    <row r="105" spans="1:47" ht="18" customHeight="1" x14ac:dyDescent="0.2">
      <c r="A105" s="4" t="s">
        <v>134</v>
      </c>
      <c r="B105" s="4">
        <v>0</v>
      </c>
      <c r="C105" s="4">
        <v>0</v>
      </c>
      <c r="D105" s="4">
        <v>0</v>
      </c>
      <c r="E105" s="4">
        <v>0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  <c r="L105" s="4">
        <v>0</v>
      </c>
      <c r="M105" s="4">
        <v>0</v>
      </c>
      <c r="N105" s="4">
        <v>0</v>
      </c>
      <c r="O105" s="4">
        <v>0</v>
      </c>
      <c r="P105" s="4">
        <v>0</v>
      </c>
      <c r="Q105" s="4">
        <v>0</v>
      </c>
      <c r="R105" s="4">
        <v>0</v>
      </c>
      <c r="S105" s="4">
        <v>0</v>
      </c>
      <c r="T105" s="4">
        <v>0</v>
      </c>
      <c r="U105" s="4">
        <v>0</v>
      </c>
      <c r="V105" s="4">
        <v>0</v>
      </c>
      <c r="W105" s="4">
        <v>0</v>
      </c>
      <c r="X105" s="4">
        <v>0</v>
      </c>
      <c r="Y105" s="4">
        <v>0</v>
      </c>
      <c r="Z105" s="4">
        <v>0</v>
      </c>
      <c r="AA105" s="4">
        <v>0</v>
      </c>
      <c r="AB105" s="4">
        <v>0</v>
      </c>
      <c r="AC105" s="4">
        <v>0</v>
      </c>
      <c r="AD105" s="4">
        <v>0</v>
      </c>
      <c r="AE105" s="4">
        <v>0</v>
      </c>
      <c r="AF105" s="4">
        <v>0</v>
      </c>
      <c r="AG105" s="4">
        <v>0</v>
      </c>
      <c r="AH105" s="4">
        <v>0</v>
      </c>
      <c r="AI105" s="4">
        <v>0</v>
      </c>
      <c r="AJ105" s="5">
        <v>0</v>
      </c>
      <c r="AK105" s="6">
        <v>0</v>
      </c>
      <c r="AL105" s="7">
        <v>0</v>
      </c>
      <c r="AM105" s="3">
        <v>0</v>
      </c>
      <c r="AN105" s="7">
        <v>0</v>
      </c>
      <c r="AO105" s="3">
        <v>0</v>
      </c>
      <c r="AP105" s="33">
        <f t="shared" si="3"/>
        <v>0</v>
      </c>
      <c r="AQ105" s="29">
        <f t="shared" si="4"/>
        <v>0</v>
      </c>
      <c r="AR105" s="4">
        <v>1</v>
      </c>
      <c r="AS105" s="26">
        <f t="shared" si="5"/>
        <v>0</v>
      </c>
      <c r="AU105" s="22">
        <v>156</v>
      </c>
    </row>
    <row r="106" spans="1:47" ht="18" customHeight="1" x14ac:dyDescent="0.2">
      <c r="A106" s="4" t="s">
        <v>135</v>
      </c>
      <c r="B106" s="4">
        <v>1</v>
      </c>
      <c r="C106" s="4">
        <v>0.1</v>
      </c>
      <c r="D106" s="4">
        <v>2</v>
      </c>
      <c r="E106" s="4">
        <v>4.1100000000000003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  <c r="P106" s="4">
        <v>0</v>
      </c>
      <c r="Q106" s="4">
        <v>0</v>
      </c>
      <c r="R106" s="4">
        <v>0</v>
      </c>
      <c r="S106" s="4">
        <v>0</v>
      </c>
      <c r="T106" s="4">
        <v>0</v>
      </c>
      <c r="U106" s="4">
        <v>0</v>
      </c>
      <c r="V106" s="4">
        <v>0</v>
      </c>
      <c r="W106" s="4">
        <v>0</v>
      </c>
      <c r="X106" s="4">
        <v>0</v>
      </c>
      <c r="Y106" s="4">
        <v>0</v>
      </c>
      <c r="Z106" s="4">
        <v>0</v>
      </c>
      <c r="AA106" s="4">
        <v>0</v>
      </c>
      <c r="AB106" s="4">
        <v>0</v>
      </c>
      <c r="AC106" s="4">
        <v>0</v>
      </c>
      <c r="AD106" s="4">
        <v>0</v>
      </c>
      <c r="AE106" s="4">
        <v>0</v>
      </c>
      <c r="AF106" s="4">
        <v>0</v>
      </c>
      <c r="AG106" s="4">
        <v>0</v>
      </c>
      <c r="AH106" s="4">
        <v>0</v>
      </c>
      <c r="AI106" s="4">
        <v>0</v>
      </c>
      <c r="AJ106" s="5">
        <v>3</v>
      </c>
      <c r="AK106" s="6">
        <v>4.21</v>
      </c>
      <c r="AL106" s="7">
        <v>0</v>
      </c>
      <c r="AM106" s="3">
        <v>0</v>
      </c>
      <c r="AN106" s="7">
        <v>0</v>
      </c>
      <c r="AO106" s="3">
        <v>0</v>
      </c>
      <c r="AP106" s="33">
        <f t="shared" si="3"/>
        <v>3</v>
      </c>
      <c r="AQ106" s="29">
        <f t="shared" si="4"/>
        <v>4.21</v>
      </c>
      <c r="AR106" s="4">
        <v>4</v>
      </c>
      <c r="AS106" s="26">
        <f t="shared" si="5"/>
        <v>10.525</v>
      </c>
      <c r="AU106" s="22">
        <v>227.9</v>
      </c>
    </row>
    <row r="107" spans="1:47" ht="18" customHeight="1" x14ac:dyDescent="0.2">
      <c r="A107" s="4" t="s">
        <v>136</v>
      </c>
      <c r="B107" s="4">
        <v>0</v>
      </c>
      <c r="C107" s="4">
        <v>0</v>
      </c>
      <c r="D107" s="4">
        <v>0</v>
      </c>
      <c r="E107" s="4">
        <v>0</v>
      </c>
      <c r="F107" s="4">
        <v>0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  <c r="R107" s="4">
        <v>0</v>
      </c>
      <c r="S107" s="4">
        <v>0</v>
      </c>
      <c r="T107" s="4">
        <v>0</v>
      </c>
      <c r="U107" s="4">
        <v>0</v>
      </c>
      <c r="V107" s="4">
        <v>0</v>
      </c>
      <c r="W107" s="4">
        <v>0</v>
      </c>
      <c r="X107" s="4">
        <v>0</v>
      </c>
      <c r="Y107" s="4">
        <v>0</v>
      </c>
      <c r="Z107" s="4">
        <v>0</v>
      </c>
      <c r="AA107" s="4">
        <v>0</v>
      </c>
      <c r="AB107" s="4">
        <v>0</v>
      </c>
      <c r="AC107" s="4">
        <v>0</v>
      </c>
      <c r="AD107" s="4">
        <v>0</v>
      </c>
      <c r="AE107" s="4">
        <v>0</v>
      </c>
      <c r="AF107" s="4">
        <v>0</v>
      </c>
      <c r="AG107" s="4">
        <v>0</v>
      </c>
      <c r="AH107" s="4">
        <v>0</v>
      </c>
      <c r="AI107" s="4">
        <v>0</v>
      </c>
      <c r="AJ107" s="5">
        <v>0</v>
      </c>
      <c r="AK107" s="6">
        <v>0</v>
      </c>
      <c r="AL107" s="7">
        <v>0</v>
      </c>
      <c r="AM107" s="3">
        <v>0</v>
      </c>
      <c r="AN107" s="7">
        <v>0</v>
      </c>
      <c r="AO107" s="3">
        <v>0</v>
      </c>
      <c r="AP107" s="33">
        <f t="shared" si="3"/>
        <v>0</v>
      </c>
      <c r="AQ107" s="29">
        <f t="shared" si="4"/>
        <v>0</v>
      </c>
      <c r="AR107" s="4">
        <v>0</v>
      </c>
      <c r="AS107" s="26">
        <f t="shared" si="5"/>
        <v>0</v>
      </c>
      <c r="AU107" s="22">
        <v>0</v>
      </c>
    </row>
    <row r="108" spans="1:47" ht="18" customHeight="1" x14ac:dyDescent="0.2">
      <c r="A108" s="4" t="s">
        <v>137</v>
      </c>
      <c r="B108" s="4">
        <v>0</v>
      </c>
      <c r="C108" s="4">
        <v>0</v>
      </c>
      <c r="D108" s="4">
        <v>0</v>
      </c>
      <c r="E108" s="4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</v>
      </c>
      <c r="P108" s="4">
        <v>0</v>
      </c>
      <c r="Q108" s="4">
        <v>0</v>
      </c>
      <c r="R108" s="4">
        <v>0</v>
      </c>
      <c r="S108" s="4">
        <v>0</v>
      </c>
      <c r="T108" s="4">
        <v>0</v>
      </c>
      <c r="U108" s="4">
        <v>0</v>
      </c>
      <c r="V108" s="4">
        <v>0</v>
      </c>
      <c r="W108" s="4">
        <v>0</v>
      </c>
      <c r="X108" s="4">
        <v>0</v>
      </c>
      <c r="Y108" s="4">
        <v>0</v>
      </c>
      <c r="Z108" s="4">
        <v>0</v>
      </c>
      <c r="AA108" s="4">
        <v>0</v>
      </c>
      <c r="AB108" s="4">
        <v>0</v>
      </c>
      <c r="AC108" s="4">
        <v>0</v>
      </c>
      <c r="AD108" s="4">
        <v>0</v>
      </c>
      <c r="AE108" s="4">
        <v>0</v>
      </c>
      <c r="AF108" s="4">
        <v>0</v>
      </c>
      <c r="AG108" s="4">
        <v>0</v>
      </c>
      <c r="AH108" s="4">
        <v>0</v>
      </c>
      <c r="AI108" s="4">
        <v>0</v>
      </c>
      <c r="AJ108" s="5">
        <v>0</v>
      </c>
      <c r="AK108" s="6">
        <v>0</v>
      </c>
      <c r="AL108" s="7">
        <v>0</v>
      </c>
      <c r="AM108" s="3">
        <v>0</v>
      </c>
      <c r="AN108" s="7">
        <v>0</v>
      </c>
      <c r="AO108" s="3">
        <v>0</v>
      </c>
      <c r="AP108" s="33">
        <f t="shared" si="3"/>
        <v>0</v>
      </c>
      <c r="AQ108" s="29">
        <f t="shared" si="4"/>
        <v>0</v>
      </c>
      <c r="AR108" s="4">
        <v>0</v>
      </c>
      <c r="AS108" s="26">
        <f t="shared" si="5"/>
        <v>0</v>
      </c>
      <c r="AU108" s="22">
        <v>0</v>
      </c>
    </row>
    <row r="109" spans="1:47" ht="18" customHeight="1" x14ac:dyDescent="0.2">
      <c r="A109" s="4" t="s">
        <v>138</v>
      </c>
      <c r="B109" s="4">
        <v>0</v>
      </c>
      <c r="C109" s="4">
        <v>0</v>
      </c>
      <c r="D109" s="4">
        <v>0</v>
      </c>
      <c r="E109" s="4">
        <v>0</v>
      </c>
      <c r="F109" s="4">
        <v>0</v>
      </c>
      <c r="G109" s="4">
        <v>0</v>
      </c>
      <c r="H109" s="4">
        <v>0</v>
      </c>
      <c r="I109" s="4">
        <v>0</v>
      </c>
      <c r="J109" s="4">
        <v>0</v>
      </c>
      <c r="K109" s="4">
        <v>0</v>
      </c>
      <c r="L109" s="4">
        <v>0</v>
      </c>
      <c r="M109" s="4">
        <v>0</v>
      </c>
      <c r="N109" s="4">
        <v>0</v>
      </c>
      <c r="O109" s="4">
        <v>0</v>
      </c>
      <c r="P109" s="4">
        <v>0</v>
      </c>
      <c r="Q109" s="4">
        <v>0</v>
      </c>
      <c r="R109" s="4">
        <v>0</v>
      </c>
      <c r="S109" s="4">
        <v>0</v>
      </c>
      <c r="T109" s="4">
        <v>0</v>
      </c>
      <c r="U109" s="4">
        <v>0</v>
      </c>
      <c r="V109" s="4">
        <v>0</v>
      </c>
      <c r="W109" s="4">
        <v>0</v>
      </c>
      <c r="X109" s="4">
        <v>0</v>
      </c>
      <c r="Y109" s="4">
        <v>0</v>
      </c>
      <c r="Z109" s="4">
        <v>0</v>
      </c>
      <c r="AA109" s="4">
        <v>0</v>
      </c>
      <c r="AB109" s="4">
        <v>0</v>
      </c>
      <c r="AC109" s="4">
        <v>0</v>
      </c>
      <c r="AD109" s="4">
        <v>0</v>
      </c>
      <c r="AE109" s="4">
        <v>0</v>
      </c>
      <c r="AF109" s="4">
        <v>0</v>
      </c>
      <c r="AG109" s="4">
        <v>0</v>
      </c>
      <c r="AH109" s="4">
        <v>0</v>
      </c>
      <c r="AI109" s="4">
        <v>0</v>
      </c>
      <c r="AJ109" s="5">
        <v>0</v>
      </c>
      <c r="AK109" s="6">
        <v>0</v>
      </c>
      <c r="AL109" s="7">
        <v>0</v>
      </c>
      <c r="AM109" s="3">
        <v>0</v>
      </c>
      <c r="AN109" s="7">
        <v>0</v>
      </c>
      <c r="AO109" s="3">
        <v>0</v>
      </c>
      <c r="AP109" s="33">
        <f t="shared" si="3"/>
        <v>0</v>
      </c>
      <c r="AQ109" s="29">
        <f t="shared" si="4"/>
        <v>0</v>
      </c>
      <c r="AR109" s="4">
        <v>0</v>
      </c>
      <c r="AS109" s="26">
        <f t="shared" si="5"/>
        <v>0</v>
      </c>
      <c r="AU109" s="22">
        <v>0</v>
      </c>
    </row>
    <row r="110" spans="1:47" ht="18" customHeight="1" x14ac:dyDescent="0.2">
      <c r="A110" s="4" t="s">
        <v>139</v>
      </c>
      <c r="B110" s="4">
        <v>1</v>
      </c>
      <c r="C110" s="4">
        <v>0.27</v>
      </c>
      <c r="D110" s="4">
        <v>0</v>
      </c>
      <c r="E110" s="4">
        <v>0</v>
      </c>
      <c r="F110" s="4">
        <v>0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  <c r="L110" s="4">
        <v>0</v>
      </c>
      <c r="M110" s="4">
        <v>0</v>
      </c>
      <c r="N110" s="4">
        <v>0</v>
      </c>
      <c r="O110" s="4">
        <v>0</v>
      </c>
      <c r="P110" s="4">
        <v>0</v>
      </c>
      <c r="Q110" s="4">
        <v>0</v>
      </c>
      <c r="R110" s="4">
        <v>0</v>
      </c>
      <c r="S110" s="4">
        <v>0</v>
      </c>
      <c r="T110" s="4">
        <v>0</v>
      </c>
      <c r="U110" s="4">
        <v>0</v>
      </c>
      <c r="V110" s="4">
        <v>0</v>
      </c>
      <c r="W110" s="4">
        <v>0</v>
      </c>
      <c r="X110" s="4">
        <v>0</v>
      </c>
      <c r="Y110" s="4">
        <v>0</v>
      </c>
      <c r="Z110" s="4">
        <v>0</v>
      </c>
      <c r="AA110" s="4">
        <v>0</v>
      </c>
      <c r="AB110" s="4">
        <v>0</v>
      </c>
      <c r="AC110" s="4">
        <v>0</v>
      </c>
      <c r="AD110" s="4">
        <v>0</v>
      </c>
      <c r="AE110" s="4">
        <v>0</v>
      </c>
      <c r="AF110" s="4">
        <v>0</v>
      </c>
      <c r="AG110" s="4">
        <v>0</v>
      </c>
      <c r="AH110" s="4">
        <v>0</v>
      </c>
      <c r="AI110" s="4">
        <v>0</v>
      </c>
      <c r="AJ110" s="5">
        <v>1</v>
      </c>
      <c r="AK110" s="6">
        <v>0.27</v>
      </c>
      <c r="AL110" s="7">
        <v>0</v>
      </c>
      <c r="AM110" s="3">
        <v>0</v>
      </c>
      <c r="AN110" s="7">
        <v>0</v>
      </c>
      <c r="AO110" s="3">
        <v>0</v>
      </c>
      <c r="AP110" s="33">
        <f t="shared" si="3"/>
        <v>1</v>
      </c>
      <c r="AQ110" s="29">
        <f t="shared" si="4"/>
        <v>0.27</v>
      </c>
      <c r="AR110" s="4">
        <v>3</v>
      </c>
      <c r="AS110" s="26">
        <f t="shared" si="5"/>
        <v>0.9</v>
      </c>
      <c r="AU110" s="22">
        <v>125</v>
      </c>
    </row>
    <row r="111" spans="1:47" ht="18" customHeight="1" x14ac:dyDescent="0.2">
      <c r="A111" s="4" t="s">
        <v>140</v>
      </c>
      <c r="B111" s="4">
        <v>0</v>
      </c>
      <c r="C111" s="4">
        <v>0</v>
      </c>
      <c r="D111" s="4">
        <v>0</v>
      </c>
      <c r="E111" s="4">
        <v>0</v>
      </c>
      <c r="F111" s="4">
        <v>0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  <c r="N111" s="4">
        <v>0</v>
      </c>
      <c r="O111" s="4">
        <v>0</v>
      </c>
      <c r="P111" s="4">
        <v>0</v>
      </c>
      <c r="Q111" s="4">
        <v>0</v>
      </c>
      <c r="R111" s="4">
        <v>0</v>
      </c>
      <c r="S111" s="4">
        <v>0</v>
      </c>
      <c r="T111" s="4">
        <v>0</v>
      </c>
      <c r="U111" s="4">
        <v>0</v>
      </c>
      <c r="V111" s="4">
        <v>0</v>
      </c>
      <c r="W111" s="4">
        <v>0</v>
      </c>
      <c r="X111" s="4">
        <v>0</v>
      </c>
      <c r="Y111" s="4">
        <v>0</v>
      </c>
      <c r="Z111" s="4">
        <v>0</v>
      </c>
      <c r="AA111" s="4">
        <v>0</v>
      </c>
      <c r="AB111" s="4">
        <v>0</v>
      </c>
      <c r="AC111" s="4">
        <v>0</v>
      </c>
      <c r="AD111" s="4">
        <v>0</v>
      </c>
      <c r="AE111" s="4">
        <v>0</v>
      </c>
      <c r="AF111" s="4">
        <v>0</v>
      </c>
      <c r="AG111" s="4">
        <v>0</v>
      </c>
      <c r="AH111" s="4">
        <v>0</v>
      </c>
      <c r="AI111" s="4">
        <v>0</v>
      </c>
      <c r="AJ111" s="5">
        <v>0</v>
      </c>
      <c r="AK111" s="6">
        <v>0</v>
      </c>
      <c r="AL111" s="7">
        <v>0</v>
      </c>
      <c r="AM111" s="3">
        <v>0</v>
      </c>
      <c r="AN111" s="7">
        <v>0</v>
      </c>
      <c r="AO111" s="3">
        <v>0</v>
      </c>
      <c r="AP111" s="33">
        <f t="shared" si="3"/>
        <v>0</v>
      </c>
      <c r="AQ111" s="29">
        <f t="shared" si="4"/>
        <v>0</v>
      </c>
      <c r="AR111" s="4">
        <v>0</v>
      </c>
      <c r="AS111" s="26">
        <f t="shared" si="5"/>
        <v>0</v>
      </c>
      <c r="AU111" s="22">
        <v>0</v>
      </c>
    </row>
    <row r="112" spans="1:47" ht="18" customHeight="1" x14ac:dyDescent="0.2">
      <c r="A112" s="4" t="s">
        <v>141</v>
      </c>
      <c r="B112" s="4">
        <v>0</v>
      </c>
      <c r="C112" s="4">
        <v>0</v>
      </c>
      <c r="D112" s="4">
        <v>0</v>
      </c>
      <c r="E112" s="4">
        <v>0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  <c r="L112" s="4">
        <v>0</v>
      </c>
      <c r="M112" s="4">
        <v>0</v>
      </c>
      <c r="N112" s="4">
        <v>0</v>
      </c>
      <c r="O112" s="4">
        <v>0</v>
      </c>
      <c r="P112" s="4">
        <v>0</v>
      </c>
      <c r="Q112" s="4">
        <v>0</v>
      </c>
      <c r="R112" s="4">
        <v>0</v>
      </c>
      <c r="S112" s="4">
        <v>0</v>
      </c>
      <c r="T112" s="4">
        <v>0</v>
      </c>
      <c r="U112" s="4">
        <v>0</v>
      </c>
      <c r="V112" s="4">
        <v>0</v>
      </c>
      <c r="W112" s="4">
        <v>0</v>
      </c>
      <c r="X112" s="4">
        <v>0</v>
      </c>
      <c r="Y112" s="4">
        <v>0</v>
      </c>
      <c r="Z112" s="4">
        <v>0</v>
      </c>
      <c r="AA112" s="4">
        <v>0</v>
      </c>
      <c r="AB112" s="4">
        <v>0</v>
      </c>
      <c r="AC112" s="4">
        <v>0</v>
      </c>
      <c r="AD112" s="4">
        <v>0</v>
      </c>
      <c r="AE112" s="4">
        <v>0</v>
      </c>
      <c r="AF112" s="4">
        <v>0</v>
      </c>
      <c r="AG112" s="4">
        <v>0</v>
      </c>
      <c r="AH112" s="4">
        <v>0</v>
      </c>
      <c r="AI112" s="4">
        <v>0</v>
      </c>
      <c r="AJ112" s="5">
        <v>0</v>
      </c>
      <c r="AK112" s="6">
        <v>0</v>
      </c>
      <c r="AL112" s="7">
        <v>0</v>
      </c>
      <c r="AM112" s="3">
        <v>0</v>
      </c>
      <c r="AN112" s="7">
        <v>0</v>
      </c>
      <c r="AO112" s="3">
        <v>0</v>
      </c>
      <c r="AP112" s="33">
        <f t="shared" si="3"/>
        <v>0</v>
      </c>
      <c r="AQ112" s="29">
        <f t="shared" si="4"/>
        <v>0</v>
      </c>
      <c r="AR112" s="4">
        <v>0</v>
      </c>
      <c r="AS112" s="26">
        <f t="shared" si="5"/>
        <v>0</v>
      </c>
      <c r="AU112" s="22">
        <v>0</v>
      </c>
    </row>
    <row r="113" spans="1:47" ht="18" customHeight="1" x14ac:dyDescent="0.2">
      <c r="A113" s="4" t="s">
        <v>142</v>
      </c>
      <c r="B113" s="4">
        <v>2</v>
      </c>
      <c r="C113" s="4">
        <v>1.26</v>
      </c>
      <c r="D113" s="4">
        <v>0</v>
      </c>
      <c r="E113" s="4">
        <v>0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  <c r="L113" s="4">
        <v>0</v>
      </c>
      <c r="M113" s="4">
        <v>0</v>
      </c>
      <c r="N113" s="4">
        <v>0</v>
      </c>
      <c r="O113" s="4">
        <v>0</v>
      </c>
      <c r="P113" s="4">
        <v>0</v>
      </c>
      <c r="Q113" s="4">
        <v>0</v>
      </c>
      <c r="R113" s="4">
        <v>0</v>
      </c>
      <c r="S113" s="4">
        <v>0</v>
      </c>
      <c r="T113" s="4">
        <v>0</v>
      </c>
      <c r="U113" s="4">
        <v>0</v>
      </c>
      <c r="V113" s="4">
        <v>0</v>
      </c>
      <c r="W113" s="4">
        <v>0</v>
      </c>
      <c r="X113" s="4">
        <v>0</v>
      </c>
      <c r="Y113" s="4">
        <v>0</v>
      </c>
      <c r="Z113" s="4">
        <v>0</v>
      </c>
      <c r="AA113" s="4">
        <v>0</v>
      </c>
      <c r="AB113" s="4">
        <v>0</v>
      </c>
      <c r="AC113" s="4">
        <v>0</v>
      </c>
      <c r="AD113" s="4">
        <v>0</v>
      </c>
      <c r="AE113" s="4">
        <v>0</v>
      </c>
      <c r="AF113" s="4">
        <v>0</v>
      </c>
      <c r="AG113" s="4">
        <v>0</v>
      </c>
      <c r="AH113" s="4">
        <v>0</v>
      </c>
      <c r="AI113" s="4">
        <v>0</v>
      </c>
      <c r="AJ113" s="5">
        <v>2</v>
      </c>
      <c r="AK113" s="6">
        <v>1.26</v>
      </c>
      <c r="AL113" s="7">
        <v>0</v>
      </c>
      <c r="AM113" s="3">
        <v>0</v>
      </c>
      <c r="AN113" s="7">
        <v>0</v>
      </c>
      <c r="AO113" s="3">
        <v>0</v>
      </c>
      <c r="AP113" s="33">
        <f t="shared" si="3"/>
        <v>2</v>
      </c>
      <c r="AQ113" s="29">
        <f t="shared" si="4"/>
        <v>1.26</v>
      </c>
      <c r="AR113" s="4">
        <v>6</v>
      </c>
      <c r="AS113" s="26">
        <f t="shared" si="5"/>
        <v>2.1</v>
      </c>
      <c r="AU113" s="22">
        <v>314.8</v>
      </c>
    </row>
    <row r="114" spans="1:47" ht="18" customHeight="1" x14ac:dyDescent="0.2">
      <c r="A114" s="4" t="s">
        <v>143</v>
      </c>
      <c r="B114" s="4">
        <v>0</v>
      </c>
      <c r="C114" s="4">
        <v>0</v>
      </c>
      <c r="D114" s="4">
        <v>0</v>
      </c>
      <c r="E114" s="4">
        <v>0</v>
      </c>
      <c r="F114" s="4">
        <v>0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  <c r="L114" s="4">
        <v>0</v>
      </c>
      <c r="M114" s="4">
        <v>0</v>
      </c>
      <c r="N114" s="4">
        <v>0</v>
      </c>
      <c r="O114" s="4">
        <v>0</v>
      </c>
      <c r="P114" s="4">
        <v>0</v>
      </c>
      <c r="Q114" s="4">
        <v>0</v>
      </c>
      <c r="R114" s="4">
        <v>0</v>
      </c>
      <c r="S114" s="4">
        <v>0</v>
      </c>
      <c r="T114" s="4">
        <v>0</v>
      </c>
      <c r="U114" s="4">
        <v>0</v>
      </c>
      <c r="V114" s="4">
        <v>0</v>
      </c>
      <c r="W114" s="4">
        <v>0</v>
      </c>
      <c r="X114" s="4">
        <v>0</v>
      </c>
      <c r="Y114" s="4">
        <v>0</v>
      </c>
      <c r="Z114" s="4">
        <v>0</v>
      </c>
      <c r="AA114" s="4">
        <v>0</v>
      </c>
      <c r="AB114" s="4">
        <v>0</v>
      </c>
      <c r="AC114" s="4">
        <v>0</v>
      </c>
      <c r="AD114" s="4">
        <v>0</v>
      </c>
      <c r="AE114" s="4">
        <v>0</v>
      </c>
      <c r="AF114" s="4">
        <v>0</v>
      </c>
      <c r="AG114" s="4">
        <v>0</v>
      </c>
      <c r="AH114" s="4">
        <v>0</v>
      </c>
      <c r="AI114" s="4">
        <v>0</v>
      </c>
      <c r="AJ114" s="5">
        <v>0</v>
      </c>
      <c r="AK114" s="6">
        <v>0</v>
      </c>
      <c r="AL114" s="7">
        <v>0</v>
      </c>
      <c r="AM114" s="3">
        <v>0</v>
      </c>
      <c r="AN114" s="7">
        <v>0</v>
      </c>
      <c r="AO114" s="3">
        <v>0</v>
      </c>
      <c r="AP114" s="33">
        <f t="shared" si="3"/>
        <v>0</v>
      </c>
      <c r="AQ114" s="29">
        <f t="shared" si="4"/>
        <v>0</v>
      </c>
      <c r="AR114" s="4">
        <v>0</v>
      </c>
      <c r="AS114" s="26">
        <f t="shared" si="5"/>
        <v>0</v>
      </c>
      <c r="AU114" s="22">
        <v>0</v>
      </c>
    </row>
    <row r="115" spans="1:47" ht="18" customHeight="1" x14ac:dyDescent="0.2">
      <c r="A115" s="4" t="s">
        <v>144</v>
      </c>
      <c r="B115" s="4">
        <v>0</v>
      </c>
      <c r="C115" s="4">
        <v>0</v>
      </c>
      <c r="D115" s="4">
        <v>0</v>
      </c>
      <c r="E115" s="4"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  <c r="N115" s="4">
        <v>0</v>
      </c>
      <c r="O115" s="4">
        <v>0</v>
      </c>
      <c r="P115" s="4">
        <v>0</v>
      </c>
      <c r="Q115" s="4">
        <v>0</v>
      </c>
      <c r="R115" s="4">
        <v>0</v>
      </c>
      <c r="S115" s="4">
        <v>0</v>
      </c>
      <c r="T115" s="4">
        <v>0</v>
      </c>
      <c r="U115" s="4">
        <v>0</v>
      </c>
      <c r="V115" s="4">
        <v>0</v>
      </c>
      <c r="W115" s="4">
        <v>0</v>
      </c>
      <c r="X115" s="4">
        <v>0</v>
      </c>
      <c r="Y115" s="4">
        <v>0</v>
      </c>
      <c r="Z115" s="4">
        <v>0</v>
      </c>
      <c r="AA115" s="4">
        <v>0</v>
      </c>
      <c r="AB115" s="4">
        <v>0</v>
      </c>
      <c r="AC115" s="4">
        <v>0</v>
      </c>
      <c r="AD115" s="4">
        <v>0</v>
      </c>
      <c r="AE115" s="4">
        <v>0</v>
      </c>
      <c r="AF115" s="4">
        <v>0</v>
      </c>
      <c r="AG115" s="4">
        <v>0</v>
      </c>
      <c r="AH115" s="4">
        <v>0</v>
      </c>
      <c r="AI115" s="4">
        <v>0</v>
      </c>
      <c r="AJ115" s="5">
        <v>0</v>
      </c>
      <c r="AK115" s="6">
        <v>0</v>
      </c>
      <c r="AL115" s="7">
        <v>0</v>
      </c>
      <c r="AM115" s="3">
        <v>0</v>
      </c>
      <c r="AN115" s="7">
        <v>0</v>
      </c>
      <c r="AO115" s="3">
        <v>0</v>
      </c>
      <c r="AP115" s="33">
        <f t="shared" si="3"/>
        <v>0</v>
      </c>
      <c r="AQ115" s="29">
        <f t="shared" si="4"/>
        <v>0</v>
      </c>
      <c r="AR115" s="4">
        <v>0</v>
      </c>
      <c r="AS115" s="26">
        <f t="shared" si="5"/>
        <v>0</v>
      </c>
      <c r="AU115" s="22">
        <v>0</v>
      </c>
    </row>
    <row r="116" spans="1:47" ht="18" customHeight="1" x14ac:dyDescent="0.2">
      <c r="A116" s="4" t="s">
        <v>145</v>
      </c>
      <c r="B116" s="4">
        <v>0</v>
      </c>
      <c r="C116" s="4">
        <v>0</v>
      </c>
      <c r="D116" s="4">
        <v>0</v>
      </c>
      <c r="E116" s="4">
        <v>0</v>
      </c>
      <c r="F116" s="4">
        <v>0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  <c r="N116" s="4">
        <v>0</v>
      </c>
      <c r="O116" s="4">
        <v>0</v>
      </c>
      <c r="P116" s="4">
        <v>0</v>
      </c>
      <c r="Q116" s="4">
        <v>0</v>
      </c>
      <c r="R116" s="4">
        <v>0</v>
      </c>
      <c r="S116" s="4">
        <v>0</v>
      </c>
      <c r="T116" s="4">
        <v>0</v>
      </c>
      <c r="U116" s="4">
        <v>0</v>
      </c>
      <c r="V116" s="4">
        <v>0</v>
      </c>
      <c r="W116" s="4">
        <v>0</v>
      </c>
      <c r="X116" s="4">
        <v>0</v>
      </c>
      <c r="Y116" s="4">
        <v>0</v>
      </c>
      <c r="Z116" s="4">
        <v>0</v>
      </c>
      <c r="AA116" s="4">
        <v>0</v>
      </c>
      <c r="AB116" s="4">
        <v>0</v>
      </c>
      <c r="AC116" s="4">
        <v>0</v>
      </c>
      <c r="AD116" s="4">
        <v>0</v>
      </c>
      <c r="AE116" s="4">
        <v>0</v>
      </c>
      <c r="AF116" s="4">
        <v>0</v>
      </c>
      <c r="AG116" s="4">
        <v>0</v>
      </c>
      <c r="AH116" s="4">
        <v>0</v>
      </c>
      <c r="AI116" s="4">
        <v>0</v>
      </c>
      <c r="AJ116" s="5">
        <v>0</v>
      </c>
      <c r="AK116" s="6">
        <v>0</v>
      </c>
      <c r="AL116" s="7">
        <v>0</v>
      </c>
      <c r="AM116" s="3">
        <v>0</v>
      </c>
      <c r="AN116" s="7">
        <v>0</v>
      </c>
      <c r="AO116" s="3">
        <v>0</v>
      </c>
      <c r="AP116" s="33">
        <f t="shared" si="3"/>
        <v>0</v>
      </c>
      <c r="AQ116" s="29">
        <f t="shared" si="4"/>
        <v>0</v>
      </c>
      <c r="AR116" s="4">
        <v>0</v>
      </c>
      <c r="AS116" s="26">
        <f t="shared" si="5"/>
        <v>0</v>
      </c>
      <c r="AU116" s="22">
        <v>0</v>
      </c>
    </row>
    <row r="117" spans="1:47" ht="18" customHeight="1" x14ac:dyDescent="0.2">
      <c r="A117" s="4" t="s">
        <v>146</v>
      </c>
      <c r="B117" s="4">
        <v>0</v>
      </c>
      <c r="C117" s="4">
        <v>0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 s="4">
        <v>0</v>
      </c>
      <c r="J117" s="4">
        <v>0</v>
      </c>
      <c r="K117" s="4">
        <v>0</v>
      </c>
      <c r="L117" s="4">
        <v>0</v>
      </c>
      <c r="M117" s="4">
        <v>0</v>
      </c>
      <c r="N117" s="4">
        <v>0</v>
      </c>
      <c r="O117" s="4">
        <v>0</v>
      </c>
      <c r="P117" s="4">
        <v>0</v>
      </c>
      <c r="Q117" s="4">
        <v>0</v>
      </c>
      <c r="R117" s="4">
        <v>0</v>
      </c>
      <c r="S117" s="4">
        <v>0</v>
      </c>
      <c r="T117" s="4">
        <v>0</v>
      </c>
      <c r="U117" s="4">
        <v>0</v>
      </c>
      <c r="V117" s="4">
        <v>0</v>
      </c>
      <c r="W117" s="4">
        <v>0</v>
      </c>
      <c r="X117" s="4">
        <v>0</v>
      </c>
      <c r="Y117" s="4">
        <v>0</v>
      </c>
      <c r="Z117" s="4">
        <v>0</v>
      </c>
      <c r="AA117" s="4">
        <v>0</v>
      </c>
      <c r="AB117" s="4">
        <v>0</v>
      </c>
      <c r="AC117" s="4">
        <v>0</v>
      </c>
      <c r="AD117" s="4">
        <v>0</v>
      </c>
      <c r="AE117" s="4">
        <v>0</v>
      </c>
      <c r="AF117" s="4">
        <v>0</v>
      </c>
      <c r="AG117" s="4">
        <v>0</v>
      </c>
      <c r="AH117" s="4">
        <v>0</v>
      </c>
      <c r="AI117" s="4">
        <v>0</v>
      </c>
      <c r="AJ117" s="5">
        <v>0</v>
      </c>
      <c r="AK117" s="6">
        <v>0</v>
      </c>
      <c r="AL117" s="7">
        <v>0</v>
      </c>
      <c r="AM117" s="3">
        <v>0</v>
      </c>
      <c r="AN117" s="7">
        <v>0</v>
      </c>
      <c r="AO117" s="3">
        <v>0</v>
      </c>
      <c r="AP117" s="33">
        <f t="shared" si="3"/>
        <v>0</v>
      </c>
      <c r="AQ117" s="29">
        <f t="shared" si="4"/>
        <v>0</v>
      </c>
      <c r="AR117" s="4">
        <v>0</v>
      </c>
      <c r="AS117" s="26">
        <f t="shared" si="5"/>
        <v>0</v>
      </c>
      <c r="AU117" s="22">
        <v>0</v>
      </c>
    </row>
    <row r="118" spans="1:47" ht="18" customHeight="1" x14ac:dyDescent="0.2">
      <c r="A118" s="4" t="s">
        <v>147</v>
      </c>
      <c r="B118" s="4">
        <v>0</v>
      </c>
      <c r="C118" s="4">
        <v>0</v>
      </c>
      <c r="D118" s="4">
        <v>0</v>
      </c>
      <c r="E118" s="4">
        <v>0</v>
      </c>
      <c r="F118" s="4">
        <v>1</v>
      </c>
      <c r="G118" s="4">
        <v>9.3000000000000007</v>
      </c>
      <c r="H118" s="4">
        <v>0</v>
      </c>
      <c r="I118" s="4">
        <v>0</v>
      </c>
      <c r="J118" s="4">
        <v>0</v>
      </c>
      <c r="K118" s="4">
        <v>0</v>
      </c>
      <c r="L118" s="4">
        <v>0</v>
      </c>
      <c r="M118" s="4">
        <v>0</v>
      </c>
      <c r="N118" s="4">
        <v>0</v>
      </c>
      <c r="O118" s="4">
        <v>0</v>
      </c>
      <c r="P118" s="4">
        <v>0</v>
      </c>
      <c r="Q118" s="4">
        <v>0</v>
      </c>
      <c r="R118" s="4">
        <v>0</v>
      </c>
      <c r="S118" s="4">
        <v>0</v>
      </c>
      <c r="T118" s="4">
        <v>0</v>
      </c>
      <c r="U118" s="4">
        <v>0</v>
      </c>
      <c r="V118" s="4">
        <v>0</v>
      </c>
      <c r="W118" s="4">
        <v>0</v>
      </c>
      <c r="X118" s="4">
        <v>0</v>
      </c>
      <c r="Y118" s="4">
        <v>0</v>
      </c>
      <c r="Z118" s="4">
        <v>0</v>
      </c>
      <c r="AA118" s="4">
        <v>0</v>
      </c>
      <c r="AB118" s="4">
        <v>0</v>
      </c>
      <c r="AC118" s="4">
        <v>0</v>
      </c>
      <c r="AD118" s="4">
        <v>0</v>
      </c>
      <c r="AE118" s="4">
        <v>0</v>
      </c>
      <c r="AF118" s="4">
        <v>0</v>
      </c>
      <c r="AG118" s="4">
        <v>0</v>
      </c>
      <c r="AH118" s="4">
        <v>0</v>
      </c>
      <c r="AI118" s="4">
        <v>0</v>
      </c>
      <c r="AJ118" s="5">
        <v>1</v>
      </c>
      <c r="AK118" s="6">
        <v>9.3000000000000007</v>
      </c>
      <c r="AL118" s="7">
        <v>0</v>
      </c>
      <c r="AM118" s="3">
        <v>0</v>
      </c>
      <c r="AN118" s="7">
        <v>0</v>
      </c>
      <c r="AO118" s="3">
        <v>0</v>
      </c>
      <c r="AP118" s="33">
        <f t="shared" si="3"/>
        <v>1</v>
      </c>
      <c r="AQ118" s="29">
        <f t="shared" si="4"/>
        <v>9.3000000000000007</v>
      </c>
      <c r="AR118" s="4">
        <v>3</v>
      </c>
      <c r="AS118" s="26">
        <f t="shared" si="5"/>
        <v>31</v>
      </c>
      <c r="AU118" s="22">
        <v>270.60000000000002</v>
      </c>
    </row>
    <row r="119" spans="1:47" ht="18" customHeight="1" x14ac:dyDescent="0.2">
      <c r="A119" s="4" t="s">
        <v>148</v>
      </c>
      <c r="B119" s="4">
        <v>0</v>
      </c>
      <c r="C119" s="4">
        <v>0</v>
      </c>
      <c r="D119" s="4">
        <v>0</v>
      </c>
      <c r="E119" s="4">
        <v>0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  <c r="L119" s="4">
        <v>0</v>
      </c>
      <c r="M119" s="4">
        <v>0</v>
      </c>
      <c r="N119" s="4">
        <v>0</v>
      </c>
      <c r="O119" s="4">
        <v>0</v>
      </c>
      <c r="P119" s="4">
        <v>0</v>
      </c>
      <c r="Q119" s="4">
        <v>0</v>
      </c>
      <c r="R119" s="4">
        <v>0</v>
      </c>
      <c r="S119" s="4">
        <v>0</v>
      </c>
      <c r="T119" s="4">
        <v>0</v>
      </c>
      <c r="U119" s="4">
        <v>0</v>
      </c>
      <c r="V119" s="4">
        <v>0</v>
      </c>
      <c r="W119" s="4">
        <v>0</v>
      </c>
      <c r="X119" s="4">
        <v>0</v>
      </c>
      <c r="Y119" s="4">
        <v>0</v>
      </c>
      <c r="Z119" s="4">
        <v>0</v>
      </c>
      <c r="AA119" s="4">
        <v>0</v>
      </c>
      <c r="AB119" s="4">
        <v>0</v>
      </c>
      <c r="AC119" s="4">
        <v>0</v>
      </c>
      <c r="AD119" s="4">
        <v>0</v>
      </c>
      <c r="AE119" s="4">
        <v>0</v>
      </c>
      <c r="AF119" s="4">
        <v>0</v>
      </c>
      <c r="AG119" s="4">
        <v>0</v>
      </c>
      <c r="AH119" s="4">
        <v>0</v>
      </c>
      <c r="AI119" s="4">
        <v>0</v>
      </c>
      <c r="AJ119" s="5">
        <v>0</v>
      </c>
      <c r="AK119" s="6">
        <v>0</v>
      </c>
      <c r="AL119" s="7">
        <v>0</v>
      </c>
      <c r="AM119" s="3">
        <v>0</v>
      </c>
      <c r="AN119" s="7">
        <v>0</v>
      </c>
      <c r="AO119" s="3">
        <v>0</v>
      </c>
      <c r="AP119" s="33">
        <f t="shared" si="3"/>
        <v>0</v>
      </c>
      <c r="AQ119" s="29">
        <f t="shared" si="4"/>
        <v>0</v>
      </c>
      <c r="AR119" s="4">
        <v>0</v>
      </c>
      <c r="AS119" s="26">
        <f t="shared" si="5"/>
        <v>0</v>
      </c>
      <c r="AU119" s="22">
        <v>0</v>
      </c>
    </row>
    <row r="120" spans="1:47" ht="18" customHeight="1" x14ac:dyDescent="0.2">
      <c r="A120" s="4" t="s">
        <v>149</v>
      </c>
      <c r="B120" s="4">
        <v>5</v>
      </c>
      <c r="C120" s="4">
        <v>1.05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  <c r="J120" s="4">
        <v>1</v>
      </c>
      <c r="K120" s="4">
        <v>18.399999999999999</v>
      </c>
      <c r="L120" s="4">
        <v>0</v>
      </c>
      <c r="M120" s="4">
        <v>0</v>
      </c>
      <c r="N120" s="4">
        <v>0</v>
      </c>
      <c r="O120" s="4">
        <v>0</v>
      </c>
      <c r="P120" s="4">
        <v>0</v>
      </c>
      <c r="Q120" s="4">
        <v>0</v>
      </c>
      <c r="R120" s="4">
        <v>0</v>
      </c>
      <c r="S120" s="4">
        <v>0</v>
      </c>
      <c r="T120" s="4">
        <v>0</v>
      </c>
      <c r="U120" s="4">
        <v>0</v>
      </c>
      <c r="V120" s="4">
        <v>0</v>
      </c>
      <c r="W120" s="4">
        <v>0</v>
      </c>
      <c r="X120" s="4">
        <v>0</v>
      </c>
      <c r="Y120" s="4">
        <v>0</v>
      </c>
      <c r="Z120" s="4">
        <v>0</v>
      </c>
      <c r="AA120" s="4">
        <v>0</v>
      </c>
      <c r="AB120" s="4">
        <v>1</v>
      </c>
      <c r="AC120" s="4">
        <v>1.7</v>
      </c>
      <c r="AD120" s="4">
        <v>0</v>
      </c>
      <c r="AE120" s="4">
        <v>0</v>
      </c>
      <c r="AF120" s="4">
        <v>0</v>
      </c>
      <c r="AG120" s="4">
        <v>0</v>
      </c>
      <c r="AH120" s="4">
        <v>0</v>
      </c>
      <c r="AI120" s="4">
        <v>0</v>
      </c>
      <c r="AJ120" s="5">
        <v>7</v>
      </c>
      <c r="AK120" s="6">
        <v>21.15</v>
      </c>
      <c r="AL120" s="7">
        <v>0</v>
      </c>
      <c r="AM120" s="3">
        <v>0</v>
      </c>
      <c r="AN120" s="7">
        <v>0</v>
      </c>
      <c r="AO120" s="3">
        <v>0</v>
      </c>
      <c r="AP120" s="33">
        <f t="shared" si="3"/>
        <v>7</v>
      </c>
      <c r="AQ120" s="29">
        <f t="shared" si="4"/>
        <v>21.15</v>
      </c>
      <c r="AR120" s="4">
        <v>4</v>
      </c>
      <c r="AS120" s="26">
        <f t="shared" si="5"/>
        <v>52.875</v>
      </c>
      <c r="AU120" s="22">
        <v>347.2</v>
      </c>
    </row>
    <row r="121" spans="1:47" ht="18" customHeight="1" x14ac:dyDescent="0.2">
      <c r="A121" s="4" t="s">
        <v>150</v>
      </c>
      <c r="B121" s="4">
        <v>0</v>
      </c>
      <c r="C121" s="4">
        <v>0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 s="4">
        <v>0</v>
      </c>
      <c r="J121" s="4">
        <v>0</v>
      </c>
      <c r="K121" s="4">
        <v>0</v>
      </c>
      <c r="L121" s="4">
        <v>0</v>
      </c>
      <c r="M121" s="4">
        <v>0</v>
      </c>
      <c r="N121" s="4">
        <v>0</v>
      </c>
      <c r="O121" s="4">
        <v>0</v>
      </c>
      <c r="P121" s="4">
        <v>0</v>
      </c>
      <c r="Q121" s="4">
        <v>0</v>
      </c>
      <c r="R121" s="4">
        <v>0</v>
      </c>
      <c r="S121" s="4">
        <v>0</v>
      </c>
      <c r="T121" s="4">
        <v>0</v>
      </c>
      <c r="U121" s="4">
        <v>0</v>
      </c>
      <c r="V121" s="4">
        <v>0</v>
      </c>
      <c r="W121" s="4">
        <v>0</v>
      </c>
      <c r="X121" s="4">
        <v>0</v>
      </c>
      <c r="Y121" s="4">
        <v>0</v>
      </c>
      <c r="Z121" s="4">
        <v>0</v>
      </c>
      <c r="AA121" s="4">
        <v>0</v>
      </c>
      <c r="AB121" s="4">
        <v>0</v>
      </c>
      <c r="AC121" s="4">
        <v>0</v>
      </c>
      <c r="AD121" s="4">
        <v>0</v>
      </c>
      <c r="AE121" s="4">
        <v>0</v>
      </c>
      <c r="AF121" s="4">
        <v>0</v>
      </c>
      <c r="AG121" s="4">
        <v>0</v>
      </c>
      <c r="AH121" s="4">
        <v>0</v>
      </c>
      <c r="AI121" s="4">
        <v>0</v>
      </c>
      <c r="AJ121" s="5">
        <v>0</v>
      </c>
      <c r="AK121" s="6">
        <v>0</v>
      </c>
      <c r="AL121" s="7">
        <v>0</v>
      </c>
      <c r="AM121" s="3">
        <v>0</v>
      </c>
      <c r="AN121" s="7">
        <v>0</v>
      </c>
      <c r="AO121" s="3">
        <v>0</v>
      </c>
      <c r="AP121" s="33">
        <f t="shared" si="3"/>
        <v>0</v>
      </c>
      <c r="AQ121" s="29">
        <f t="shared" si="4"/>
        <v>0</v>
      </c>
      <c r="AR121" s="4">
        <v>0</v>
      </c>
      <c r="AS121" s="26">
        <f t="shared" si="5"/>
        <v>0</v>
      </c>
      <c r="AU121" s="22">
        <v>0</v>
      </c>
    </row>
    <row r="122" spans="1:47" ht="18" customHeight="1" x14ac:dyDescent="0.2">
      <c r="A122" s="4" t="s">
        <v>151</v>
      </c>
      <c r="B122" s="4">
        <v>0</v>
      </c>
      <c r="C122" s="4">
        <v>0</v>
      </c>
      <c r="D122" s="4">
        <v>0</v>
      </c>
      <c r="E122" s="4">
        <v>0</v>
      </c>
      <c r="F122" s="4">
        <v>0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  <c r="L122" s="4">
        <v>0</v>
      </c>
      <c r="M122" s="4">
        <v>0</v>
      </c>
      <c r="N122" s="4">
        <v>0</v>
      </c>
      <c r="O122" s="4">
        <v>0</v>
      </c>
      <c r="P122" s="4">
        <v>0</v>
      </c>
      <c r="Q122" s="4">
        <v>0</v>
      </c>
      <c r="R122" s="4">
        <v>0</v>
      </c>
      <c r="S122" s="4">
        <v>0</v>
      </c>
      <c r="T122" s="4">
        <v>0</v>
      </c>
      <c r="U122" s="4">
        <v>0</v>
      </c>
      <c r="V122" s="4">
        <v>0</v>
      </c>
      <c r="W122" s="4">
        <v>0</v>
      </c>
      <c r="X122" s="4">
        <v>0</v>
      </c>
      <c r="Y122" s="4">
        <v>0</v>
      </c>
      <c r="Z122" s="4">
        <v>0</v>
      </c>
      <c r="AA122" s="4">
        <v>0</v>
      </c>
      <c r="AB122" s="4">
        <v>0</v>
      </c>
      <c r="AC122" s="4">
        <v>0</v>
      </c>
      <c r="AD122" s="4">
        <v>0</v>
      </c>
      <c r="AE122" s="4">
        <v>0</v>
      </c>
      <c r="AF122" s="4">
        <v>0</v>
      </c>
      <c r="AG122" s="4">
        <v>0</v>
      </c>
      <c r="AH122" s="4">
        <v>0</v>
      </c>
      <c r="AI122" s="4">
        <v>0</v>
      </c>
      <c r="AJ122" s="5">
        <v>0</v>
      </c>
      <c r="AK122" s="6">
        <v>0</v>
      </c>
      <c r="AL122" s="7">
        <v>0</v>
      </c>
      <c r="AM122" s="3">
        <v>0</v>
      </c>
      <c r="AN122" s="7">
        <v>0</v>
      </c>
      <c r="AO122" s="3">
        <v>0</v>
      </c>
      <c r="AP122" s="33">
        <f t="shared" si="3"/>
        <v>0</v>
      </c>
      <c r="AQ122" s="29">
        <f t="shared" si="4"/>
        <v>0</v>
      </c>
      <c r="AR122" s="4">
        <v>0</v>
      </c>
      <c r="AS122" s="26">
        <f t="shared" si="5"/>
        <v>0</v>
      </c>
      <c r="AU122" s="22">
        <v>0</v>
      </c>
    </row>
    <row r="123" spans="1:47" ht="18" customHeight="1" x14ac:dyDescent="0.2">
      <c r="A123" s="4" t="s">
        <v>152</v>
      </c>
      <c r="B123" s="4">
        <v>0</v>
      </c>
      <c r="C123" s="4">
        <v>0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  <c r="J123" s="4">
        <v>0</v>
      </c>
      <c r="K123" s="4">
        <v>0</v>
      </c>
      <c r="L123" s="4">
        <v>0</v>
      </c>
      <c r="M123" s="4">
        <v>0</v>
      </c>
      <c r="N123" s="4">
        <v>0</v>
      </c>
      <c r="O123" s="4">
        <v>0</v>
      </c>
      <c r="P123" s="4">
        <v>0</v>
      </c>
      <c r="Q123" s="4">
        <v>0</v>
      </c>
      <c r="R123" s="4">
        <v>0</v>
      </c>
      <c r="S123" s="4">
        <v>0</v>
      </c>
      <c r="T123" s="4">
        <v>0</v>
      </c>
      <c r="U123" s="4">
        <v>0</v>
      </c>
      <c r="V123" s="4">
        <v>0</v>
      </c>
      <c r="W123" s="4">
        <v>0</v>
      </c>
      <c r="X123" s="4">
        <v>0</v>
      </c>
      <c r="Y123" s="4">
        <v>0</v>
      </c>
      <c r="Z123" s="4">
        <v>0</v>
      </c>
      <c r="AA123" s="4">
        <v>0</v>
      </c>
      <c r="AB123" s="4">
        <v>0</v>
      </c>
      <c r="AC123" s="4">
        <v>0</v>
      </c>
      <c r="AD123" s="4">
        <v>0</v>
      </c>
      <c r="AE123" s="4">
        <v>0</v>
      </c>
      <c r="AF123" s="4">
        <v>0</v>
      </c>
      <c r="AG123" s="4">
        <v>0</v>
      </c>
      <c r="AH123" s="4">
        <v>0</v>
      </c>
      <c r="AI123" s="4">
        <v>0</v>
      </c>
      <c r="AJ123" s="5">
        <v>0</v>
      </c>
      <c r="AK123" s="6">
        <v>0</v>
      </c>
      <c r="AL123" s="7">
        <v>0</v>
      </c>
      <c r="AM123" s="3">
        <v>0</v>
      </c>
      <c r="AN123" s="7">
        <v>0</v>
      </c>
      <c r="AO123" s="3">
        <v>0</v>
      </c>
      <c r="AP123" s="33">
        <f t="shared" si="3"/>
        <v>0</v>
      </c>
      <c r="AQ123" s="29">
        <f t="shared" si="4"/>
        <v>0</v>
      </c>
      <c r="AR123" s="4">
        <v>0</v>
      </c>
      <c r="AS123" s="26">
        <f t="shared" si="5"/>
        <v>0</v>
      </c>
      <c r="AU123" s="22">
        <v>0</v>
      </c>
    </row>
    <row r="124" spans="1:47" ht="18" customHeight="1" x14ac:dyDescent="0.2">
      <c r="A124" s="4" t="s">
        <v>153</v>
      </c>
      <c r="B124" s="4">
        <v>0</v>
      </c>
      <c r="C124" s="4">
        <v>0</v>
      </c>
      <c r="D124" s="4">
        <v>0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  <c r="L124" s="4">
        <v>0</v>
      </c>
      <c r="M124" s="4">
        <v>0</v>
      </c>
      <c r="N124" s="4">
        <v>0</v>
      </c>
      <c r="O124" s="4">
        <v>0</v>
      </c>
      <c r="P124" s="4">
        <v>0</v>
      </c>
      <c r="Q124" s="4">
        <v>0</v>
      </c>
      <c r="R124" s="4">
        <v>0</v>
      </c>
      <c r="S124" s="4">
        <v>0</v>
      </c>
      <c r="T124" s="4">
        <v>0</v>
      </c>
      <c r="U124" s="4">
        <v>0</v>
      </c>
      <c r="V124" s="4">
        <v>0</v>
      </c>
      <c r="W124" s="4">
        <v>0</v>
      </c>
      <c r="X124" s="4">
        <v>0</v>
      </c>
      <c r="Y124" s="4">
        <v>0</v>
      </c>
      <c r="Z124" s="4">
        <v>0</v>
      </c>
      <c r="AA124" s="4">
        <v>0</v>
      </c>
      <c r="AB124" s="4">
        <v>0</v>
      </c>
      <c r="AC124" s="4">
        <v>0</v>
      </c>
      <c r="AD124" s="4">
        <v>0</v>
      </c>
      <c r="AE124" s="4">
        <v>0</v>
      </c>
      <c r="AF124" s="4">
        <v>0</v>
      </c>
      <c r="AG124" s="4">
        <v>0</v>
      </c>
      <c r="AH124" s="4">
        <v>0</v>
      </c>
      <c r="AI124" s="4">
        <v>0</v>
      </c>
      <c r="AJ124" s="5">
        <v>0</v>
      </c>
      <c r="AK124" s="6">
        <v>0</v>
      </c>
      <c r="AL124" s="7">
        <v>0</v>
      </c>
      <c r="AM124" s="3">
        <v>0</v>
      </c>
      <c r="AN124" s="7">
        <v>0</v>
      </c>
      <c r="AO124" s="3">
        <v>0</v>
      </c>
      <c r="AP124" s="33">
        <f t="shared" si="3"/>
        <v>0</v>
      </c>
      <c r="AQ124" s="29">
        <f t="shared" si="4"/>
        <v>0</v>
      </c>
      <c r="AR124" s="4">
        <v>0</v>
      </c>
      <c r="AS124" s="26">
        <f t="shared" si="5"/>
        <v>0</v>
      </c>
      <c r="AU124" s="22">
        <v>0</v>
      </c>
    </row>
    <row r="125" spans="1:47" ht="18" customHeight="1" x14ac:dyDescent="0.2">
      <c r="A125" s="4" t="s">
        <v>154</v>
      </c>
      <c r="B125" s="4">
        <v>0</v>
      </c>
      <c r="C125" s="4">
        <v>0</v>
      </c>
      <c r="D125" s="4">
        <v>0</v>
      </c>
      <c r="E125" s="4">
        <v>0</v>
      </c>
      <c r="F125" s="4">
        <v>0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  <c r="L125" s="4">
        <v>0</v>
      </c>
      <c r="M125" s="4">
        <v>0</v>
      </c>
      <c r="N125" s="4">
        <v>0</v>
      </c>
      <c r="O125" s="4">
        <v>0</v>
      </c>
      <c r="P125" s="4">
        <v>0</v>
      </c>
      <c r="Q125" s="4">
        <v>0</v>
      </c>
      <c r="R125" s="4">
        <v>0</v>
      </c>
      <c r="S125" s="4">
        <v>0</v>
      </c>
      <c r="T125" s="4">
        <v>0</v>
      </c>
      <c r="U125" s="4">
        <v>0</v>
      </c>
      <c r="V125" s="4">
        <v>0</v>
      </c>
      <c r="W125" s="4">
        <v>0</v>
      </c>
      <c r="X125" s="4">
        <v>0</v>
      </c>
      <c r="Y125" s="4">
        <v>0</v>
      </c>
      <c r="Z125" s="4">
        <v>0</v>
      </c>
      <c r="AA125" s="4">
        <v>0</v>
      </c>
      <c r="AB125" s="4">
        <v>0</v>
      </c>
      <c r="AC125" s="4">
        <v>0</v>
      </c>
      <c r="AD125" s="4">
        <v>0</v>
      </c>
      <c r="AE125" s="4">
        <v>0</v>
      </c>
      <c r="AF125" s="4">
        <v>0</v>
      </c>
      <c r="AG125" s="4">
        <v>0</v>
      </c>
      <c r="AH125" s="4">
        <v>0</v>
      </c>
      <c r="AI125" s="4">
        <v>0</v>
      </c>
      <c r="AJ125" s="5">
        <v>0</v>
      </c>
      <c r="AK125" s="6">
        <v>0</v>
      </c>
      <c r="AL125" s="7">
        <v>0</v>
      </c>
      <c r="AM125" s="3">
        <v>0</v>
      </c>
      <c r="AN125" s="7">
        <v>0</v>
      </c>
      <c r="AO125" s="3">
        <v>0</v>
      </c>
      <c r="AP125" s="33">
        <f t="shared" si="3"/>
        <v>0</v>
      </c>
      <c r="AQ125" s="29">
        <f t="shared" si="4"/>
        <v>0</v>
      </c>
      <c r="AR125" s="4">
        <v>0</v>
      </c>
      <c r="AS125" s="26">
        <f t="shared" si="5"/>
        <v>0</v>
      </c>
      <c r="AU125" s="22">
        <v>0</v>
      </c>
    </row>
    <row r="126" spans="1:47" ht="18" customHeight="1" x14ac:dyDescent="0.2">
      <c r="A126" s="4" t="s">
        <v>155</v>
      </c>
      <c r="B126" s="4">
        <v>18</v>
      </c>
      <c r="C126" s="4">
        <v>4.25</v>
      </c>
      <c r="D126" s="4">
        <v>3</v>
      </c>
      <c r="E126" s="4">
        <v>5.85</v>
      </c>
      <c r="F126" s="4">
        <v>0</v>
      </c>
      <c r="G126" s="4">
        <v>0</v>
      </c>
      <c r="H126" s="4">
        <v>0</v>
      </c>
      <c r="I126" s="4">
        <v>0</v>
      </c>
      <c r="J126" s="4">
        <v>1</v>
      </c>
      <c r="K126" s="4">
        <v>15.24</v>
      </c>
      <c r="L126" s="4">
        <v>0</v>
      </c>
      <c r="M126" s="4">
        <v>0</v>
      </c>
      <c r="N126" s="4">
        <v>0</v>
      </c>
      <c r="O126" s="4">
        <v>0</v>
      </c>
      <c r="P126" s="4">
        <v>0</v>
      </c>
      <c r="Q126" s="4">
        <v>0</v>
      </c>
      <c r="R126" s="4">
        <v>0</v>
      </c>
      <c r="S126" s="4">
        <v>0</v>
      </c>
      <c r="T126" s="4">
        <v>0</v>
      </c>
      <c r="U126" s="4">
        <v>0</v>
      </c>
      <c r="V126" s="4">
        <v>1</v>
      </c>
      <c r="W126" s="4">
        <v>2.74</v>
      </c>
      <c r="X126" s="4">
        <v>0</v>
      </c>
      <c r="Y126" s="4">
        <v>0</v>
      </c>
      <c r="Z126" s="4">
        <v>0</v>
      </c>
      <c r="AA126" s="4">
        <v>0</v>
      </c>
      <c r="AB126" s="4">
        <v>2</v>
      </c>
      <c r="AC126" s="4">
        <v>26.59</v>
      </c>
      <c r="AD126" s="4">
        <v>0</v>
      </c>
      <c r="AE126" s="4">
        <v>0</v>
      </c>
      <c r="AF126" s="4">
        <v>0</v>
      </c>
      <c r="AG126" s="4">
        <v>0</v>
      </c>
      <c r="AH126" s="4">
        <v>1</v>
      </c>
      <c r="AI126" s="4">
        <v>1.9</v>
      </c>
      <c r="AJ126" s="5">
        <v>26</v>
      </c>
      <c r="AK126" s="6">
        <v>56.58</v>
      </c>
      <c r="AL126" s="7">
        <v>0</v>
      </c>
      <c r="AM126" s="3">
        <v>0</v>
      </c>
      <c r="AN126" s="7">
        <v>0</v>
      </c>
      <c r="AO126" s="3">
        <v>0</v>
      </c>
      <c r="AP126" s="33">
        <f t="shared" si="3"/>
        <v>26</v>
      </c>
      <c r="AQ126" s="29">
        <f t="shared" si="4"/>
        <v>56.58</v>
      </c>
      <c r="AR126" s="4">
        <v>15</v>
      </c>
      <c r="AS126" s="26">
        <f t="shared" si="5"/>
        <v>37.72</v>
      </c>
      <c r="AU126" s="22">
        <v>747</v>
      </c>
    </row>
    <row r="127" spans="1:47" ht="18" customHeight="1" x14ac:dyDescent="0.2">
      <c r="A127" s="4" t="s">
        <v>156</v>
      </c>
      <c r="B127" s="4">
        <v>0</v>
      </c>
      <c r="C127" s="4">
        <v>0</v>
      </c>
      <c r="D127" s="4">
        <v>0</v>
      </c>
      <c r="E127" s="4">
        <v>0</v>
      </c>
      <c r="F127" s="4">
        <v>0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  <c r="L127" s="4">
        <v>0</v>
      </c>
      <c r="M127" s="4">
        <v>0</v>
      </c>
      <c r="N127" s="4">
        <v>0</v>
      </c>
      <c r="O127" s="4">
        <v>0</v>
      </c>
      <c r="P127" s="4">
        <v>0</v>
      </c>
      <c r="Q127" s="4">
        <v>0</v>
      </c>
      <c r="R127" s="4">
        <v>0</v>
      </c>
      <c r="S127" s="4">
        <v>0</v>
      </c>
      <c r="T127" s="4">
        <v>0</v>
      </c>
      <c r="U127" s="4">
        <v>0</v>
      </c>
      <c r="V127" s="4">
        <v>0</v>
      </c>
      <c r="W127" s="4">
        <v>0</v>
      </c>
      <c r="X127" s="4">
        <v>0</v>
      </c>
      <c r="Y127" s="4">
        <v>0</v>
      </c>
      <c r="Z127" s="4">
        <v>0</v>
      </c>
      <c r="AA127" s="4">
        <v>0</v>
      </c>
      <c r="AB127" s="4">
        <v>0</v>
      </c>
      <c r="AC127" s="4">
        <v>0</v>
      </c>
      <c r="AD127" s="4">
        <v>0</v>
      </c>
      <c r="AE127" s="4">
        <v>0</v>
      </c>
      <c r="AF127" s="4">
        <v>0</v>
      </c>
      <c r="AG127" s="4">
        <v>0</v>
      </c>
      <c r="AH127" s="4">
        <v>0</v>
      </c>
      <c r="AI127" s="4">
        <v>0</v>
      </c>
      <c r="AJ127" s="5">
        <v>0</v>
      </c>
      <c r="AK127" s="6">
        <v>0</v>
      </c>
      <c r="AL127" s="7">
        <v>0</v>
      </c>
      <c r="AM127" s="3">
        <v>0</v>
      </c>
      <c r="AN127" s="7">
        <v>0</v>
      </c>
      <c r="AO127" s="3">
        <v>0</v>
      </c>
      <c r="AP127" s="33">
        <f t="shared" si="3"/>
        <v>0</v>
      </c>
      <c r="AQ127" s="29">
        <f t="shared" si="4"/>
        <v>0</v>
      </c>
      <c r="AR127" s="4">
        <v>0</v>
      </c>
      <c r="AS127" s="26">
        <f t="shared" si="5"/>
        <v>0</v>
      </c>
      <c r="AU127" s="22">
        <v>0</v>
      </c>
    </row>
    <row r="128" spans="1:47" ht="18" customHeight="1" x14ac:dyDescent="0.2">
      <c r="A128" s="4" t="s">
        <v>157</v>
      </c>
      <c r="B128" s="4">
        <v>7</v>
      </c>
      <c r="C128" s="4">
        <v>1.9</v>
      </c>
      <c r="D128" s="4">
        <v>1</v>
      </c>
      <c r="E128" s="4">
        <v>1.8</v>
      </c>
      <c r="F128" s="4">
        <v>0</v>
      </c>
      <c r="G128" s="4">
        <v>0</v>
      </c>
      <c r="H128" s="4">
        <v>1</v>
      </c>
      <c r="I128" s="4">
        <v>21.61</v>
      </c>
      <c r="J128" s="4">
        <v>0</v>
      </c>
      <c r="K128" s="4">
        <v>0</v>
      </c>
      <c r="L128" s="4">
        <v>0</v>
      </c>
      <c r="M128" s="4">
        <v>0</v>
      </c>
      <c r="N128" s="4">
        <v>0</v>
      </c>
      <c r="O128" s="4">
        <v>0</v>
      </c>
      <c r="P128" s="4">
        <v>0</v>
      </c>
      <c r="Q128" s="4">
        <v>0</v>
      </c>
      <c r="R128" s="4">
        <v>0</v>
      </c>
      <c r="S128" s="4">
        <v>0</v>
      </c>
      <c r="T128" s="4">
        <v>0</v>
      </c>
      <c r="U128" s="4">
        <v>0</v>
      </c>
      <c r="V128" s="4">
        <v>0</v>
      </c>
      <c r="W128" s="4">
        <v>0</v>
      </c>
      <c r="X128" s="4">
        <v>0</v>
      </c>
      <c r="Y128" s="4">
        <v>0</v>
      </c>
      <c r="Z128" s="4">
        <v>0</v>
      </c>
      <c r="AA128" s="4">
        <v>0</v>
      </c>
      <c r="AB128" s="4">
        <v>1</v>
      </c>
      <c r="AC128" s="4">
        <v>0.62</v>
      </c>
      <c r="AD128" s="4">
        <v>0</v>
      </c>
      <c r="AE128" s="4">
        <v>0</v>
      </c>
      <c r="AF128" s="4">
        <v>0</v>
      </c>
      <c r="AG128" s="4">
        <v>0</v>
      </c>
      <c r="AH128" s="4">
        <v>0</v>
      </c>
      <c r="AI128" s="4">
        <v>0</v>
      </c>
      <c r="AJ128" s="5">
        <v>10</v>
      </c>
      <c r="AK128" s="6">
        <v>25.93</v>
      </c>
      <c r="AL128" s="7">
        <v>0</v>
      </c>
      <c r="AM128" s="3">
        <v>0</v>
      </c>
      <c r="AN128" s="7">
        <v>0</v>
      </c>
      <c r="AO128" s="3">
        <v>0</v>
      </c>
      <c r="AP128" s="33">
        <f t="shared" si="3"/>
        <v>10</v>
      </c>
      <c r="AQ128" s="29">
        <f t="shared" si="4"/>
        <v>25.93</v>
      </c>
      <c r="AR128" s="4">
        <v>8</v>
      </c>
      <c r="AS128" s="26">
        <f t="shared" si="5"/>
        <v>32.412500000000001</v>
      </c>
      <c r="AU128" s="22">
        <v>380</v>
      </c>
    </row>
    <row r="129" spans="1:47" ht="18" customHeight="1" x14ac:dyDescent="0.2">
      <c r="A129" s="4" t="s">
        <v>158</v>
      </c>
      <c r="B129" s="4">
        <v>0</v>
      </c>
      <c r="C129" s="4">
        <v>0</v>
      </c>
      <c r="D129" s="4">
        <v>0</v>
      </c>
      <c r="E129" s="4">
        <v>0</v>
      </c>
      <c r="F129" s="4">
        <v>0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  <c r="L129" s="4">
        <v>0</v>
      </c>
      <c r="M129" s="4">
        <v>0</v>
      </c>
      <c r="N129" s="4">
        <v>0</v>
      </c>
      <c r="O129" s="4">
        <v>0</v>
      </c>
      <c r="P129" s="4">
        <v>0</v>
      </c>
      <c r="Q129" s="4">
        <v>0</v>
      </c>
      <c r="R129" s="4">
        <v>0</v>
      </c>
      <c r="S129" s="4">
        <v>0</v>
      </c>
      <c r="T129" s="4">
        <v>0</v>
      </c>
      <c r="U129" s="4">
        <v>0</v>
      </c>
      <c r="V129" s="4">
        <v>0</v>
      </c>
      <c r="W129" s="4">
        <v>0</v>
      </c>
      <c r="X129" s="4">
        <v>0</v>
      </c>
      <c r="Y129" s="4">
        <v>0</v>
      </c>
      <c r="Z129" s="4">
        <v>0</v>
      </c>
      <c r="AA129" s="4">
        <v>0</v>
      </c>
      <c r="AB129" s="4">
        <v>0</v>
      </c>
      <c r="AC129" s="4">
        <v>0</v>
      </c>
      <c r="AD129" s="4">
        <v>0</v>
      </c>
      <c r="AE129" s="4">
        <v>0</v>
      </c>
      <c r="AF129" s="4">
        <v>0</v>
      </c>
      <c r="AG129" s="4">
        <v>0</v>
      </c>
      <c r="AH129" s="4">
        <v>0</v>
      </c>
      <c r="AI129" s="4">
        <v>0</v>
      </c>
      <c r="AJ129" s="5">
        <v>0</v>
      </c>
      <c r="AK129" s="6">
        <v>0</v>
      </c>
      <c r="AL129" s="7">
        <v>0</v>
      </c>
      <c r="AM129" s="3">
        <v>0</v>
      </c>
      <c r="AN129" s="7">
        <v>0</v>
      </c>
      <c r="AO129" s="3">
        <v>0</v>
      </c>
      <c r="AP129" s="33">
        <f t="shared" si="3"/>
        <v>0</v>
      </c>
      <c r="AQ129" s="29">
        <f t="shared" si="4"/>
        <v>0</v>
      </c>
      <c r="AR129" s="4">
        <v>0</v>
      </c>
      <c r="AS129" s="26">
        <f t="shared" si="5"/>
        <v>0</v>
      </c>
      <c r="AU129" s="22">
        <v>0</v>
      </c>
    </row>
    <row r="130" spans="1:47" ht="18" customHeight="1" x14ac:dyDescent="0.2">
      <c r="A130" s="4" t="s">
        <v>159</v>
      </c>
      <c r="B130" s="4">
        <v>0</v>
      </c>
      <c r="C130" s="4">
        <v>0</v>
      </c>
      <c r="D130" s="4">
        <v>0</v>
      </c>
      <c r="E130" s="4">
        <v>0</v>
      </c>
      <c r="F130" s="4">
        <v>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  <c r="N130" s="4">
        <v>0</v>
      </c>
      <c r="O130" s="4">
        <v>0</v>
      </c>
      <c r="P130" s="4">
        <v>0</v>
      </c>
      <c r="Q130" s="4">
        <v>0</v>
      </c>
      <c r="R130" s="4">
        <v>0</v>
      </c>
      <c r="S130" s="4">
        <v>0</v>
      </c>
      <c r="T130" s="4">
        <v>0</v>
      </c>
      <c r="U130" s="4">
        <v>0</v>
      </c>
      <c r="V130" s="4">
        <v>0</v>
      </c>
      <c r="W130" s="4">
        <v>0</v>
      </c>
      <c r="X130" s="4">
        <v>0</v>
      </c>
      <c r="Y130" s="4">
        <v>0</v>
      </c>
      <c r="Z130" s="4">
        <v>0</v>
      </c>
      <c r="AA130" s="4">
        <v>0</v>
      </c>
      <c r="AB130" s="4">
        <v>0</v>
      </c>
      <c r="AC130" s="4">
        <v>0</v>
      </c>
      <c r="AD130" s="4">
        <v>0</v>
      </c>
      <c r="AE130" s="4">
        <v>0</v>
      </c>
      <c r="AF130" s="4">
        <v>0</v>
      </c>
      <c r="AG130" s="4">
        <v>0</v>
      </c>
      <c r="AH130" s="4">
        <v>0</v>
      </c>
      <c r="AI130" s="4">
        <v>0</v>
      </c>
      <c r="AJ130" s="5">
        <v>0</v>
      </c>
      <c r="AK130" s="6">
        <v>0</v>
      </c>
      <c r="AL130" s="7">
        <v>0</v>
      </c>
      <c r="AM130" s="3">
        <v>0</v>
      </c>
      <c r="AN130" s="7">
        <v>0</v>
      </c>
      <c r="AO130" s="3">
        <v>0</v>
      </c>
      <c r="AP130" s="33">
        <f t="shared" si="3"/>
        <v>0</v>
      </c>
      <c r="AQ130" s="29">
        <f t="shared" si="4"/>
        <v>0</v>
      </c>
      <c r="AR130" s="4">
        <v>0</v>
      </c>
      <c r="AS130" s="26">
        <f t="shared" si="5"/>
        <v>0</v>
      </c>
      <c r="AU130" s="22">
        <v>0</v>
      </c>
    </row>
    <row r="131" spans="1:47" ht="18" customHeight="1" x14ac:dyDescent="0.2">
      <c r="A131" s="4" t="s">
        <v>160</v>
      </c>
      <c r="B131" s="4">
        <v>0</v>
      </c>
      <c r="C131" s="4">
        <v>0</v>
      </c>
      <c r="D131" s="4">
        <v>0</v>
      </c>
      <c r="E131" s="4">
        <v>0</v>
      </c>
      <c r="F131" s="4">
        <v>0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  <c r="L131" s="4">
        <v>0</v>
      </c>
      <c r="M131" s="4">
        <v>0</v>
      </c>
      <c r="N131" s="4">
        <v>0</v>
      </c>
      <c r="O131" s="4">
        <v>0</v>
      </c>
      <c r="P131" s="4">
        <v>0</v>
      </c>
      <c r="Q131" s="4">
        <v>0</v>
      </c>
      <c r="R131" s="4">
        <v>0</v>
      </c>
      <c r="S131" s="4">
        <v>0</v>
      </c>
      <c r="T131" s="4">
        <v>0</v>
      </c>
      <c r="U131" s="4">
        <v>0</v>
      </c>
      <c r="V131" s="4">
        <v>0</v>
      </c>
      <c r="W131" s="4">
        <v>0</v>
      </c>
      <c r="X131" s="4">
        <v>0</v>
      </c>
      <c r="Y131" s="4">
        <v>0</v>
      </c>
      <c r="Z131" s="4">
        <v>0</v>
      </c>
      <c r="AA131" s="4">
        <v>0</v>
      </c>
      <c r="AB131" s="4">
        <v>0</v>
      </c>
      <c r="AC131" s="4">
        <v>0</v>
      </c>
      <c r="AD131" s="4">
        <v>0</v>
      </c>
      <c r="AE131" s="4">
        <v>0</v>
      </c>
      <c r="AF131" s="4">
        <v>0</v>
      </c>
      <c r="AG131" s="4">
        <v>0</v>
      </c>
      <c r="AH131" s="4">
        <v>0</v>
      </c>
      <c r="AI131" s="4">
        <v>0</v>
      </c>
      <c r="AJ131" s="5">
        <v>0</v>
      </c>
      <c r="AK131" s="6">
        <v>0</v>
      </c>
      <c r="AL131" s="7">
        <v>0</v>
      </c>
      <c r="AM131" s="3">
        <v>0</v>
      </c>
      <c r="AN131" s="7">
        <v>0</v>
      </c>
      <c r="AO131" s="3">
        <v>0</v>
      </c>
      <c r="AP131" s="33">
        <f t="shared" si="3"/>
        <v>0</v>
      </c>
      <c r="AQ131" s="29">
        <f t="shared" si="4"/>
        <v>0</v>
      </c>
      <c r="AR131" s="4">
        <v>0</v>
      </c>
      <c r="AS131" s="26">
        <f t="shared" si="5"/>
        <v>0</v>
      </c>
      <c r="AU131" s="22">
        <v>0</v>
      </c>
    </row>
    <row r="132" spans="1:47" ht="18" customHeight="1" x14ac:dyDescent="0.2">
      <c r="A132" s="4" t="s">
        <v>161</v>
      </c>
      <c r="B132" s="4">
        <v>0</v>
      </c>
      <c r="C132" s="4">
        <v>0</v>
      </c>
      <c r="D132" s="4">
        <v>0</v>
      </c>
      <c r="E132" s="4">
        <v>0</v>
      </c>
      <c r="F132" s="4">
        <v>0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  <c r="L132" s="4">
        <v>0</v>
      </c>
      <c r="M132" s="4">
        <v>0</v>
      </c>
      <c r="N132" s="4">
        <v>0</v>
      </c>
      <c r="O132" s="4">
        <v>0</v>
      </c>
      <c r="P132" s="4">
        <v>0</v>
      </c>
      <c r="Q132" s="4">
        <v>0</v>
      </c>
      <c r="R132" s="4">
        <v>0</v>
      </c>
      <c r="S132" s="4">
        <v>0</v>
      </c>
      <c r="T132" s="4">
        <v>0</v>
      </c>
      <c r="U132" s="4">
        <v>0</v>
      </c>
      <c r="V132" s="4">
        <v>0</v>
      </c>
      <c r="W132" s="4">
        <v>0</v>
      </c>
      <c r="X132" s="4">
        <v>0</v>
      </c>
      <c r="Y132" s="4">
        <v>0</v>
      </c>
      <c r="Z132" s="4">
        <v>0</v>
      </c>
      <c r="AA132" s="4">
        <v>0</v>
      </c>
      <c r="AB132" s="4">
        <v>0</v>
      </c>
      <c r="AC132" s="4">
        <v>0</v>
      </c>
      <c r="AD132" s="4">
        <v>0</v>
      </c>
      <c r="AE132" s="4">
        <v>0</v>
      </c>
      <c r="AF132" s="4">
        <v>0</v>
      </c>
      <c r="AG132" s="4">
        <v>0</v>
      </c>
      <c r="AH132" s="4">
        <v>0</v>
      </c>
      <c r="AI132" s="4">
        <v>0</v>
      </c>
      <c r="AJ132" s="5">
        <v>0</v>
      </c>
      <c r="AK132" s="6">
        <v>0</v>
      </c>
      <c r="AL132" s="7">
        <v>0</v>
      </c>
      <c r="AM132" s="3">
        <v>0</v>
      </c>
      <c r="AN132" s="7">
        <v>0</v>
      </c>
      <c r="AO132" s="3">
        <v>0</v>
      </c>
      <c r="AP132" s="33">
        <f t="shared" si="3"/>
        <v>0</v>
      </c>
      <c r="AQ132" s="29">
        <f t="shared" si="4"/>
        <v>0</v>
      </c>
      <c r="AR132" s="4">
        <v>0</v>
      </c>
      <c r="AS132" s="26">
        <f t="shared" si="5"/>
        <v>0</v>
      </c>
      <c r="AU132" s="22">
        <v>0</v>
      </c>
    </row>
    <row r="133" spans="1:47" ht="18" customHeight="1" x14ac:dyDescent="0.2">
      <c r="A133" s="4" t="s">
        <v>162</v>
      </c>
      <c r="B133" s="4">
        <v>0</v>
      </c>
      <c r="C133" s="4">
        <v>0</v>
      </c>
      <c r="D133" s="4">
        <v>0</v>
      </c>
      <c r="E133" s="4">
        <v>0</v>
      </c>
      <c r="F133" s="4">
        <v>0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  <c r="L133" s="4">
        <v>0</v>
      </c>
      <c r="M133" s="4">
        <v>0</v>
      </c>
      <c r="N133" s="4">
        <v>0</v>
      </c>
      <c r="O133" s="4">
        <v>0</v>
      </c>
      <c r="P133" s="4">
        <v>0</v>
      </c>
      <c r="Q133" s="4">
        <v>0</v>
      </c>
      <c r="R133" s="4">
        <v>0</v>
      </c>
      <c r="S133" s="4">
        <v>0</v>
      </c>
      <c r="T133" s="4">
        <v>0</v>
      </c>
      <c r="U133" s="4">
        <v>0</v>
      </c>
      <c r="V133" s="4">
        <v>0</v>
      </c>
      <c r="W133" s="4">
        <v>0</v>
      </c>
      <c r="X133" s="4">
        <v>0</v>
      </c>
      <c r="Y133" s="4">
        <v>0</v>
      </c>
      <c r="Z133" s="4">
        <v>0</v>
      </c>
      <c r="AA133" s="4">
        <v>0</v>
      </c>
      <c r="AB133" s="4">
        <v>0</v>
      </c>
      <c r="AC133" s="4">
        <v>0</v>
      </c>
      <c r="AD133" s="4">
        <v>0</v>
      </c>
      <c r="AE133" s="4">
        <v>0</v>
      </c>
      <c r="AF133" s="4">
        <v>0</v>
      </c>
      <c r="AG133" s="4">
        <v>0</v>
      </c>
      <c r="AH133" s="4">
        <v>0</v>
      </c>
      <c r="AI133" s="4">
        <v>0</v>
      </c>
      <c r="AJ133" s="5">
        <v>0</v>
      </c>
      <c r="AK133" s="6">
        <v>0</v>
      </c>
      <c r="AL133" s="7">
        <v>0</v>
      </c>
      <c r="AM133" s="3">
        <v>0</v>
      </c>
      <c r="AN133" s="7">
        <v>0</v>
      </c>
      <c r="AO133" s="3">
        <v>0</v>
      </c>
      <c r="AP133" s="33">
        <f t="shared" si="3"/>
        <v>0</v>
      </c>
      <c r="AQ133" s="29">
        <f t="shared" si="4"/>
        <v>0</v>
      </c>
      <c r="AR133" s="4">
        <v>0</v>
      </c>
      <c r="AS133" s="26">
        <f t="shared" si="5"/>
        <v>0</v>
      </c>
      <c r="AU133" s="22">
        <v>0</v>
      </c>
    </row>
    <row r="134" spans="1:47" ht="18" customHeight="1" x14ac:dyDescent="0.2">
      <c r="A134" s="4" t="s">
        <v>163</v>
      </c>
      <c r="B134" s="4">
        <v>15</v>
      </c>
      <c r="C134" s="4">
        <v>2.72</v>
      </c>
      <c r="D134" s="4">
        <v>1</v>
      </c>
      <c r="E134" s="4">
        <v>0.28000000000000003</v>
      </c>
      <c r="F134" s="4">
        <v>0</v>
      </c>
      <c r="G134" s="4">
        <v>0</v>
      </c>
      <c r="H134" s="4">
        <v>0</v>
      </c>
      <c r="I134" s="4">
        <v>0</v>
      </c>
      <c r="J134" s="4">
        <v>1</v>
      </c>
      <c r="K134" s="4">
        <v>10.78</v>
      </c>
      <c r="L134" s="4">
        <v>0</v>
      </c>
      <c r="M134" s="4">
        <v>0</v>
      </c>
      <c r="N134" s="4">
        <v>0</v>
      </c>
      <c r="O134" s="4">
        <v>0</v>
      </c>
      <c r="P134" s="4">
        <v>1</v>
      </c>
      <c r="Q134" s="4">
        <v>0.09</v>
      </c>
      <c r="R134" s="4">
        <v>0</v>
      </c>
      <c r="S134" s="4">
        <v>0</v>
      </c>
      <c r="T134" s="4">
        <v>0</v>
      </c>
      <c r="U134" s="4">
        <v>0</v>
      </c>
      <c r="V134" s="4">
        <v>0</v>
      </c>
      <c r="W134" s="4">
        <v>0</v>
      </c>
      <c r="X134" s="4">
        <v>0</v>
      </c>
      <c r="Y134" s="4">
        <v>0</v>
      </c>
      <c r="Z134" s="4">
        <v>0</v>
      </c>
      <c r="AA134" s="4">
        <v>0</v>
      </c>
      <c r="AB134" s="4">
        <v>0</v>
      </c>
      <c r="AC134" s="4">
        <v>0</v>
      </c>
      <c r="AD134" s="4">
        <v>0</v>
      </c>
      <c r="AE134" s="4">
        <v>0</v>
      </c>
      <c r="AF134" s="4">
        <v>1</v>
      </c>
      <c r="AG134" s="4">
        <v>0.03</v>
      </c>
      <c r="AH134" s="4">
        <v>0</v>
      </c>
      <c r="AI134" s="4">
        <v>0</v>
      </c>
      <c r="AJ134" s="5">
        <v>19</v>
      </c>
      <c r="AK134" s="6">
        <v>13.9</v>
      </c>
      <c r="AL134" s="7">
        <v>0</v>
      </c>
      <c r="AM134" s="3">
        <v>0</v>
      </c>
      <c r="AN134" s="7">
        <v>0</v>
      </c>
      <c r="AO134" s="3">
        <v>0</v>
      </c>
      <c r="AP134" s="33">
        <f t="shared" si="3"/>
        <v>19</v>
      </c>
      <c r="AQ134" s="29">
        <f t="shared" si="4"/>
        <v>13.9</v>
      </c>
      <c r="AR134" s="4">
        <v>14</v>
      </c>
      <c r="AS134" s="26">
        <f t="shared" si="5"/>
        <v>9.9285714285714288</v>
      </c>
      <c r="AU134" s="22">
        <v>658.6</v>
      </c>
    </row>
    <row r="135" spans="1:47" ht="18" customHeight="1" x14ac:dyDescent="0.2">
      <c r="A135" s="4" t="s">
        <v>164</v>
      </c>
      <c r="B135" s="4">
        <v>0</v>
      </c>
      <c r="C135" s="4">
        <v>0</v>
      </c>
      <c r="D135" s="4">
        <v>0</v>
      </c>
      <c r="E135" s="4">
        <v>0</v>
      </c>
      <c r="F135" s="4">
        <v>0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  <c r="L135" s="4">
        <v>0</v>
      </c>
      <c r="M135" s="4">
        <v>0</v>
      </c>
      <c r="N135" s="4">
        <v>0</v>
      </c>
      <c r="O135" s="4">
        <v>0</v>
      </c>
      <c r="P135" s="4">
        <v>0</v>
      </c>
      <c r="Q135" s="4">
        <v>0</v>
      </c>
      <c r="R135" s="4">
        <v>0</v>
      </c>
      <c r="S135" s="4">
        <v>0</v>
      </c>
      <c r="T135" s="4">
        <v>0</v>
      </c>
      <c r="U135" s="4">
        <v>0</v>
      </c>
      <c r="V135" s="4">
        <v>0</v>
      </c>
      <c r="W135" s="4">
        <v>0</v>
      </c>
      <c r="X135" s="4">
        <v>0</v>
      </c>
      <c r="Y135" s="4">
        <v>0</v>
      </c>
      <c r="Z135" s="4">
        <v>0</v>
      </c>
      <c r="AA135" s="4">
        <v>0</v>
      </c>
      <c r="AB135" s="4">
        <v>0</v>
      </c>
      <c r="AC135" s="4">
        <v>0</v>
      </c>
      <c r="AD135" s="4">
        <v>0</v>
      </c>
      <c r="AE135" s="4">
        <v>0</v>
      </c>
      <c r="AF135" s="4">
        <v>0</v>
      </c>
      <c r="AG135" s="4">
        <v>0</v>
      </c>
      <c r="AH135" s="4">
        <v>0</v>
      </c>
      <c r="AI135" s="4">
        <v>0</v>
      </c>
      <c r="AJ135" s="5">
        <v>0</v>
      </c>
      <c r="AK135" s="6">
        <v>0</v>
      </c>
      <c r="AL135" s="7">
        <v>0</v>
      </c>
      <c r="AM135" s="3">
        <v>0</v>
      </c>
      <c r="AN135" s="7">
        <v>0</v>
      </c>
      <c r="AO135" s="3">
        <v>0</v>
      </c>
      <c r="AP135" s="33">
        <f t="shared" ref="AP135:AP183" si="6">AJ135+AL135+AN135</f>
        <v>0</v>
      </c>
      <c r="AQ135" s="29">
        <f t="shared" ref="AQ135:AQ183" si="7">AK135+AM135+AO135</f>
        <v>0</v>
      </c>
      <c r="AR135" s="4">
        <v>0</v>
      </c>
      <c r="AS135" s="26">
        <f t="shared" ref="AS135:AS183" si="8">IF(AR135=0,0,(AQ135*10000)/(AR135*1000))</f>
        <v>0</v>
      </c>
      <c r="AU135" s="22">
        <v>0</v>
      </c>
    </row>
    <row r="136" spans="1:47" ht="18" customHeight="1" x14ac:dyDescent="0.2">
      <c r="A136" s="4" t="s">
        <v>165</v>
      </c>
      <c r="B136" s="4">
        <v>0</v>
      </c>
      <c r="C136" s="4">
        <v>0</v>
      </c>
      <c r="D136" s="4">
        <v>0</v>
      </c>
      <c r="E136" s="4">
        <v>0</v>
      </c>
      <c r="F136" s="4">
        <v>0</v>
      </c>
      <c r="G136" s="4">
        <v>0</v>
      </c>
      <c r="H136" s="4">
        <v>0</v>
      </c>
      <c r="I136" s="4">
        <v>0</v>
      </c>
      <c r="J136" s="4">
        <v>0</v>
      </c>
      <c r="K136" s="4">
        <v>0</v>
      </c>
      <c r="L136" s="4">
        <v>0</v>
      </c>
      <c r="M136" s="4">
        <v>0</v>
      </c>
      <c r="N136" s="4">
        <v>0</v>
      </c>
      <c r="O136" s="4">
        <v>0</v>
      </c>
      <c r="P136" s="4">
        <v>0</v>
      </c>
      <c r="Q136" s="4">
        <v>0</v>
      </c>
      <c r="R136" s="4">
        <v>0</v>
      </c>
      <c r="S136" s="4">
        <v>0</v>
      </c>
      <c r="T136" s="4">
        <v>0</v>
      </c>
      <c r="U136" s="4">
        <v>0</v>
      </c>
      <c r="V136" s="4">
        <v>0</v>
      </c>
      <c r="W136" s="4">
        <v>0</v>
      </c>
      <c r="X136" s="4">
        <v>0</v>
      </c>
      <c r="Y136" s="4">
        <v>0</v>
      </c>
      <c r="Z136" s="4">
        <v>0</v>
      </c>
      <c r="AA136" s="4">
        <v>0</v>
      </c>
      <c r="AB136" s="4">
        <v>0</v>
      </c>
      <c r="AC136" s="4">
        <v>0</v>
      </c>
      <c r="AD136" s="4">
        <v>0</v>
      </c>
      <c r="AE136" s="4">
        <v>0</v>
      </c>
      <c r="AF136" s="4">
        <v>0</v>
      </c>
      <c r="AG136" s="4">
        <v>0</v>
      </c>
      <c r="AH136" s="4">
        <v>0</v>
      </c>
      <c r="AI136" s="4">
        <v>0</v>
      </c>
      <c r="AJ136" s="5">
        <v>0</v>
      </c>
      <c r="AK136" s="6">
        <v>0</v>
      </c>
      <c r="AL136" s="7">
        <v>0</v>
      </c>
      <c r="AM136" s="3">
        <v>0</v>
      </c>
      <c r="AN136" s="7">
        <v>0</v>
      </c>
      <c r="AO136" s="3">
        <v>0</v>
      </c>
      <c r="AP136" s="33">
        <f t="shared" si="6"/>
        <v>0</v>
      </c>
      <c r="AQ136" s="29">
        <f t="shared" si="7"/>
        <v>0</v>
      </c>
      <c r="AR136" s="4">
        <v>2</v>
      </c>
      <c r="AS136" s="26">
        <f t="shared" si="8"/>
        <v>0</v>
      </c>
      <c r="AU136" s="22">
        <v>1466</v>
      </c>
    </row>
    <row r="137" spans="1:47" ht="18" customHeight="1" x14ac:dyDescent="0.2">
      <c r="A137" s="4" t="s">
        <v>166</v>
      </c>
      <c r="B137" s="4">
        <v>9</v>
      </c>
      <c r="C137" s="4">
        <v>2.12</v>
      </c>
      <c r="D137" s="4">
        <v>0</v>
      </c>
      <c r="E137" s="4">
        <v>0</v>
      </c>
      <c r="F137" s="4">
        <v>0</v>
      </c>
      <c r="G137" s="4">
        <v>0</v>
      </c>
      <c r="H137" s="4">
        <v>0</v>
      </c>
      <c r="I137" s="4">
        <v>0</v>
      </c>
      <c r="J137" s="4">
        <v>0</v>
      </c>
      <c r="K137" s="4">
        <v>0</v>
      </c>
      <c r="L137" s="4">
        <v>0</v>
      </c>
      <c r="M137" s="4">
        <v>0</v>
      </c>
      <c r="N137" s="4">
        <v>0</v>
      </c>
      <c r="O137" s="4">
        <v>0</v>
      </c>
      <c r="P137" s="4">
        <v>0</v>
      </c>
      <c r="Q137" s="4">
        <v>0</v>
      </c>
      <c r="R137" s="4">
        <v>0</v>
      </c>
      <c r="S137" s="4">
        <v>0</v>
      </c>
      <c r="T137" s="4">
        <v>0</v>
      </c>
      <c r="U137" s="4">
        <v>0</v>
      </c>
      <c r="V137" s="4">
        <v>0</v>
      </c>
      <c r="W137" s="4">
        <v>0</v>
      </c>
      <c r="X137" s="4">
        <v>0</v>
      </c>
      <c r="Y137" s="4">
        <v>0</v>
      </c>
      <c r="Z137" s="4">
        <v>0</v>
      </c>
      <c r="AA137" s="4">
        <v>0</v>
      </c>
      <c r="AB137" s="4">
        <v>0</v>
      </c>
      <c r="AC137" s="4">
        <v>0</v>
      </c>
      <c r="AD137" s="4">
        <v>0</v>
      </c>
      <c r="AE137" s="4">
        <v>0</v>
      </c>
      <c r="AF137" s="4">
        <v>0</v>
      </c>
      <c r="AG137" s="4">
        <v>0</v>
      </c>
      <c r="AH137" s="4">
        <v>0</v>
      </c>
      <c r="AI137" s="4">
        <v>0</v>
      </c>
      <c r="AJ137" s="5">
        <v>9</v>
      </c>
      <c r="AK137" s="6">
        <v>2.12</v>
      </c>
      <c r="AL137" s="7">
        <v>0</v>
      </c>
      <c r="AM137" s="3">
        <v>0</v>
      </c>
      <c r="AN137" s="7">
        <v>0</v>
      </c>
      <c r="AO137" s="3">
        <v>0</v>
      </c>
      <c r="AP137" s="33">
        <f t="shared" si="6"/>
        <v>9</v>
      </c>
      <c r="AQ137" s="29">
        <f t="shared" si="7"/>
        <v>2.12</v>
      </c>
      <c r="AR137" s="4">
        <v>2</v>
      </c>
      <c r="AS137" s="26">
        <f t="shared" si="8"/>
        <v>10.6</v>
      </c>
      <c r="AU137" s="22">
        <v>184.9</v>
      </c>
    </row>
    <row r="138" spans="1:47" ht="18" customHeight="1" x14ac:dyDescent="0.2">
      <c r="A138" s="4" t="s">
        <v>167</v>
      </c>
      <c r="B138" s="4">
        <v>0</v>
      </c>
      <c r="C138" s="4">
        <v>0</v>
      </c>
      <c r="D138" s="4">
        <v>0</v>
      </c>
      <c r="E138" s="4">
        <v>0</v>
      </c>
      <c r="F138" s="4">
        <v>0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  <c r="L138" s="4">
        <v>0</v>
      </c>
      <c r="M138" s="4">
        <v>0</v>
      </c>
      <c r="N138" s="4">
        <v>0</v>
      </c>
      <c r="O138" s="4">
        <v>0</v>
      </c>
      <c r="P138" s="4">
        <v>0</v>
      </c>
      <c r="Q138" s="4">
        <v>0</v>
      </c>
      <c r="R138" s="4">
        <v>0</v>
      </c>
      <c r="S138" s="4">
        <v>0</v>
      </c>
      <c r="T138" s="4">
        <v>0</v>
      </c>
      <c r="U138" s="4">
        <v>0</v>
      </c>
      <c r="V138" s="4">
        <v>0</v>
      </c>
      <c r="W138" s="4">
        <v>0</v>
      </c>
      <c r="X138" s="4">
        <v>0</v>
      </c>
      <c r="Y138" s="4">
        <v>0</v>
      </c>
      <c r="Z138" s="4">
        <v>0</v>
      </c>
      <c r="AA138" s="4">
        <v>0</v>
      </c>
      <c r="AB138" s="4">
        <v>0</v>
      </c>
      <c r="AC138" s="4">
        <v>0</v>
      </c>
      <c r="AD138" s="4">
        <v>0</v>
      </c>
      <c r="AE138" s="4">
        <v>0</v>
      </c>
      <c r="AF138" s="4">
        <v>0</v>
      </c>
      <c r="AG138" s="4">
        <v>0</v>
      </c>
      <c r="AH138" s="4">
        <v>0</v>
      </c>
      <c r="AI138" s="4">
        <v>0</v>
      </c>
      <c r="AJ138" s="5">
        <v>0</v>
      </c>
      <c r="AK138" s="6">
        <v>0</v>
      </c>
      <c r="AL138" s="7">
        <v>0</v>
      </c>
      <c r="AM138" s="3">
        <v>0</v>
      </c>
      <c r="AN138" s="7">
        <v>0</v>
      </c>
      <c r="AO138" s="3">
        <v>0</v>
      </c>
      <c r="AP138" s="33">
        <f t="shared" si="6"/>
        <v>0</v>
      </c>
      <c r="AQ138" s="29">
        <f t="shared" si="7"/>
        <v>0</v>
      </c>
      <c r="AR138" s="4">
        <v>0</v>
      </c>
      <c r="AS138" s="26">
        <f t="shared" si="8"/>
        <v>0</v>
      </c>
      <c r="AU138" s="22">
        <v>0</v>
      </c>
    </row>
    <row r="139" spans="1:47" ht="18" customHeight="1" x14ac:dyDescent="0.2">
      <c r="A139" s="4" t="s">
        <v>168</v>
      </c>
      <c r="B139" s="4">
        <v>1</v>
      </c>
      <c r="C139" s="4">
        <v>0.15</v>
      </c>
      <c r="D139" s="4">
        <v>1</v>
      </c>
      <c r="E139" s="4">
        <v>1.3</v>
      </c>
      <c r="F139" s="4">
        <v>0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  <c r="L139" s="4">
        <v>0</v>
      </c>
      <c r="M139" s="4">
        <v>0</v>
      </c>
      <c r="N139" s="4">
        <v>0</v>
      </c>
      <c r="O139" s="4">
        <v>0</v>
      </c>
      <c r="P139" s="4">
        <v>0</v>
      </c>
      <c r="Q139" s="4">
        <v>0</v>
      </c>
      <c r="R139" s="4">
        <v>0</v>
      </c>
      <c r="S139" s="4">
        <v>0</v>
      </c>
      <c r="T139" s="4">
        <v>0</v>
      </c>
      <c r="U139" s="4">
        <v>0</v>
      </c>
      <c r="V139" s="4">
        <v>0</v>
      </c>
      <c r="W139" s="4">
        <v>0</v>
      </c>
      <c r="X139" s="4">
        <v>0</v>
      </c>
      <c r="Y139" s="4">
        <v>0</v>
      </c>
      <c r="Z139" s="4">
        <v>0</v>
      </c>
      <c r="AA139" s="4">
        <v>0</v>
      </c>
      <c r="AB139" s="4">
        <v>0</v>
      </c>
      <c r="AC139" s="4">
        <v>0</v>
      </c>
      <c r="AD139" s="4">
        <v>0</v>
      </c>
      <c r="AE139" s="4">
        <v>0</v>
      </c>
      <c r="AF139" s="4">
        <v>0</v>
      </c>
      <c r="AG139" s="4">
        <v>0</v>
      </c>
      <c r="AH139" s="4">
        <v>0</v>
      </c>
      <c r="AI139" s="4">
        <v>0</v>
      </c>
      <c r="AJ139" s="5">
        <v>2</v>
      </c>
      <c r="AK139" s="6">
        <v>1.45</v>
      </c>
      <c r="AL139" s="7">
        <v>0</v>
      </c>
      <c r="AM139" s="3">
        <v>0</v>
      </c>
      <c r="AN139" s="7">
        <v>0</v>
      </c>
      <c r="AO139" s="3">
        <v>0</v>
      </c>
      <c r="AP139" s="33">
        <f t="shared" si="6"/>
        <v>2</v>
      </c>
      <c r="AQ139" s="29">
        <f t="shared" si="7"/>
        <v>1.45</v>
      </c>
      <c r="AR139" s="4">
        <v>3</v>
      </c>
      <c r="AS139" s="26">
        <f t="shared" si="8"/>
        <v>4.833333333333333</v>
      </c>
      <c r="AU139" s="22">
        <v>191.7</v>
      </c>
    </row>
    <row r="140" spans="1:47" ht="18" customHeight="1" x14ac:dyDescent="0.2">
      <c r="A140" s="4" t="s">
        <v>169</v>
      </c>
      <c r="B140" s="4">
        <v>0</v>
      </c>
      <c r="C140" s="4">
        <v>0</v>
      </c>
      <c r="D140" s="4">
        <v>0</v>
      </c>
      <c r="E140" s="4">
        <v>0</v>
      </c>
      <c r="F140" s="4">
        <v>0</v>
      </c>
      <c r="G140" s="4">
        <v>0</v>
      </c>
      <c r="H140" s="4">
        <v>0</v>
      </c>
      <c r="I140" s="4">
        <v>0</v>
      </c>
      <c r="J140" s="4">
        <v>1</v>
      </c>
      <c r="K140" s="4">
        <v>9.4</v>
      </c>
      <c r="L140" s="4">
        <v>0</v>
      </c>
      <c r="M140" s="4">
        <v>0</v>
      </c>
      <c r="N140" s="4">
        <v>0</v>
      </c>
      <c r="O140" s="4">
        <v>0</v>
      </c>
      <c r="P140" s="4">
        <v>0</v>
      </c>
      <c r="Q140" s="4">
        <v>0</v>
      </c>
      <c r="R140" s="4">
        <v>0</v>
      </c>
      <c r="S140" s="4">
        <v>0</v>
      </c>
      <c r="T140" s="4">
        <v>0</v>
      </c>
      <c r="U140" s="4">
        <v>0</v>
      </c>
      <c r="V140" s="4">
        <v>0</v>
      </c>
      <c r="W140" s="4">
        <v>0</v>
      </c>
      <c r="X140" s="4">
        <v>0</v>
      </c>
      <c r="Y140" s="4">
        <v>0</v>
      </c>
      <c r="Z140" s="4">
        <v>0</v>
      </c>
      <c r="AA140" s="4">
        <v>0</v>
      </c>
      <c r="AB140" s="4">
        <v>3</v>
      </c>
      <c r="AC140" s="4">
        <v>7.14</v>
      </c>
      <c r="AD140" s="4">
        <v>0</v>
      </c>
      <c r="AE140" s="4">
        <v>0</v>
      </c>
      <c r="AF140" s="4">
        <v>0</v>
      </c>
      <c r="AG140" s="4">
        <v>0</v>
      </c>
      <c r="AH140" s="4">
        <v>0</v>
      </c>
      <c r="AI140" s="4">
        <v>0</v>
      </c>
      <c r="AJ140" s="5">
        <v>4</v>
      </c>
      <c r="AK140" s="6">
        <v>16.54</v>
      </c>
      <c r="AL140" s="7">
        <v>0</v>
      </c>
      <c r="AM140" s="3">
        <v>0</v>
      </c>
      <c r="AN140" s="7">
        <v>0</v>
      </c>
      <c r="AO140" s="3">
        <v>0</v>
      </c>
      <c r="AP140" s="33">
        <f t="shared" si="6"/>
        <v>4</v>
      </c>
      <c r="AQ140" s="29">
        <f t="shared" si="7"/>
        <v>16.54</v>
      </c>
      <c r="AR140" s="4">
        <v>4</v>
      </c>
      <c r="AS140" s="26">
        <f t="shared" si="8"/>
        <v>41.35</v>
      </c>
      <c r="AU140" s="22">
        <v>346</v>
      </c>
    </row>
    <row r="141" spans="1:47" ht="18" customHeight="1" x14ac:dyDescent="0.2">
      <c r="A141" s="4" t="s">
        <v>170</v>
      </c>
      <c r="B141" s="4">
        <v>0</v>
      </c>
      <c r="C141" s="4">
        <v>0</v>
      </c>
      <c r="D141" s="4">
        <v>0</v>
      </c>
      <c r="E141" s="4">
        <v>0</v>
      </c>
      <c r="F141" s="4">
        <v>0</v>
      </c>
      <c r="G141" s="4">
        <v>0</v>
      </c>
      <c r="H141" s="4">
        <v>0</v>
      </c>
      <c r="I141" s="4">
        <v>0</v>
      </c>
      <c r="J141" s="4">
        <v>0</v>
      </c>
      <c r="K141" s="4">
        <v>0</v>
      </c>
      <c r="L141" s="4">
        <v>0</v>
      </c>
      <c r="M141" s="4">
        <v>0</v>
      </c>
      <c r="N141" s="4">
        <v>0</v>
      </c>
      <c r="O141" s="4">
        <v>0</v>
      </c>
      <c r="P141" s="4">
        <v>0</v>
      </c>
      <c r="Q141" s="4">
        <v>0</v>
      </c>
      <c r="R141" s="4">
        <v>0</v>
      </c>
      <c r="S141" s="4">
        <v>0</v>
      </c>
      <c r="T141" s="4">
        <v>0</v>
      </c>
      <c r="U141" s="4">
        <v>0</v>
      </c>
      <c r="V141" s="4">
        <v>0</v>
      </c>
      <c r="W141" s="4">
        <v>0</v>
      </c>
      <c r="X141" s="4">
        <v>0</v>
      </c>
      <c r="Y141" s="4">
        <v>0</v>
      </c>
      <c r="Z141" s="4">
        <v>0</v>
      </c>
      <c r="AA141" s="4">
        <v>0</v>
      </c>
      <c r="AB141" s="4">
        <v>0</v>
      </c>
      <c r="AC141" s="4">
        <v>0</v>
      </c>
      <c r="AD141" s="4">
        <v>0</v>
      </c>
      <c r="AE141" s="4">
        <v>0</v>
      </c>
      <c r="AF141" s="4">
        <v>0</v>
      </c>
      <c r="AG141" s="4">
        <v>0</v>
      </c>
      <c r="AH141" s="4">
        <v>0</v>
      </c>
      <c r="AI141" s="4">
        <v>0</v>
      </c>
      <c r="AJ141" s="5">
        <v>0</v>
      </c>
      <c r="AK141" s="6">
        <v>0</v>
      </c>
      <c r="AL141" s="7">
        <v>0</v>
      </c>
      <c r="AM141" s="3">
        <v>0</v>
      </c>
      <c r="AN141" s="7">
        <v>0</v>
      </c>
      <c r="AO141" s="3">
        <v>0</v>
      </c>
      <c r="AP141" s="33">
        <f t="shared" si="6"/>
        <v>0</v>
      </c>
      <c r="AQ141" s="29">
        <f t="shared" si="7"/>
        <v>0</v>
      </c>
      <c r="AR141" s="4">
        <v>0</v>
      </c>
      <c r="AS141" s="26">
        <f t="shared" si="8"/>
        <v>0</v>
      </c>
      <c r="AU141" s="22">
        <v>0</v>
      </c>
    </row>
    <row r="142" spans="1:47" ht="18" customHeight="1" x14ac:dyDescent="0.2">
      <c r="A142" s="4" t="s">
        <v>171</v>
      </c>
      <c r="B142" s="4">
        <v>0</v>
      </c>
      <c r="C142" s="4">
        <v>0</v>
      </c>
      <c r="D142" s="4">
        <v>0</v>
      </c>
      <c r="E142" s="4">
        <v>0</v>
      </c>
      <c r="F142" s="4">
        <v>0</v>
      </c>
      <c r="G142" s="4">
        <v>0</v>
      </c>
      <c r="H142" s="4">
        <v>0</v>
      </c>
      <c r="I142" s="4">
        <v>0</v>
      </c>
      <c r="J142" s="4">
        <v>0</v>
      </c>
      <c r="K142" s="4">
        <v>0</v>
      </c>
      <c r="L142" s="4">
        <v>0</v>
      </c>
      <c r="M142" s="4">
        <v>0</v>
      </c>
      <c r="N142" s="4">
        <v>0</v>
      </c>
      <c r="O142" s="4">
        <v>0</v>
      </c>
      <c r="P142" s="4">
        <v>0</v>
      </c>
      <c r="Q142" s="4">
        <v>0</v>
      </c>
      <c r="R142" s="4">
        <v>0</v>
      </c>
      <c r="S142" s="4">
        <v>0</v>
      </c>
      <c r="T142" s="4">
        <v>0</v>
      </c>
      <c r="U142" s="4">
        <v>0</v>
      </c>
      <c r="V142" s="4">
        <v>0</v>
      </c>
      <c r="W142" s="4">
        <v>0</v>
      </c>
      <c r="X142" s="4">
        <v>0</v>
      </c>
      <c r="Y142" s="4">
        <v>0</v>
      </c>
      <c r="Z142" s="4">
        <v>0</v>
      </c>
      <c r="AA142" s="4">
        <v>0</v>
      </c>
      <c r="AB142" s="4">
        <v>0</v>
      </c>
      <c r="AC142" s="4">
        <v>0</v>
      </c>
      <c r="AD142" s="4">
        <v>0</v>
      </c>
      <c r="AE142" s="4">
        <v>0</v>
      </c>
      <c r="AF142" s="4">
        <v>0</v>
      </c>
      <c r="AG142" s="4">
        <v>0</v>
      </c>
      <c r="AH142" s="4">
        <v>0</v>
      </c>
      <c r="AI142" s="4">
        <v>0</v>
      </c>
      <c r="AJ142" s="5">
        <v>0</v>
      </c>
      <c r="AK142" s="6">
        <v>0</v>
      </c>
      <c r="AL142" s="7">
        <v>0</v>
      </c>
      <c r="AM142" s="3">
        <v>0</v>
      </c>
      <c r="AN142" s="7">
        <v>0</v>
      </c>
      <c r="AO142" s="3">
        <v>0</v>
      </c>
      <c r="AP142" s="33">
        <f t="shared" si="6"/>
        <v>0</v>
      </c>
      <c r="AQ142" s="29">
        <f t="shared" si="7"/>
        <v>0</v>
      </c>
      <c r="AR142" s="4">
        <v>1</v>
      </c>
      <c r="AS142" s="26">
        <f t="shared" si="8"/>
        <v>0</v>
      </c>
      <c r="AU142" s="22">
        <v>29.2</v>
      </c>
    </row>
    <row r="143" spans="1:47" ht="18" customHeight="1" x14ac:dyDescent="0.2">
      <c r="A143" s="4" t="s">
        <v>172</v>
      </c>
      <c r="B143" s="4">
        <v>17</v>
      </c>
      <c r="C143" s="4">
        <v>3.49</v>
      </c>
      <c r="D143" s="4">
        <v>0</v>
      </c>
      <c r="E143" s="4">
        <v>0</v>
      </c>
      <c r="F143" s="4">
        <v>0</v>
      </c>
      <c r="G143" s="4">
        <v>0</v>
      </c>
      <c r="H143" s="4">
        <v>0</v>
      </c>
      <c r="I143" s="4">
        <v>0</v>
      </c>
      <c r="J143" s="4">
        <v>0</v>
      </c>
      <c r="K143" s="4">
        <v>0</v>
      </c>
      <c r="L143" s="4">
        <v>0</v>
      </c>
      <c r="M143" s="4">
        <v>0</v>
      </c>
      <c r="N143" s="4">
        <v>0</v>
      </c>
      <c r="O143" s="4">
        <v>0</v>
      </c>
      <c r="P143" s="4">
        <v>0</v>
      </c>
      <c r="Q143" s="4">
        <v>0</v>
      </c>
      <c r="R143" s="4">
        <v>0</v>
      </c>
      <c r="S143" s="4">
        <v>0</v>
      </c>
      <c r="T143" s="4">
        <v>0</v>
      </c>
      <c r="U143" s="4">
        <v>0</v>
      </c>
      <c r="V143" s="4">
        <v>0</v>
      </c>
      <c r="W143" s="4">
        <v>0</v>
      </c>
      <c r="X143" s="4">
        <v>0</v>
      </c>
      <c r="Y143" s="4">
        <v>0</v>
      </c>
      <c r="Z143" s="4">
        <v>0</v>
      </c>
      <c r="AA143" s="4">
        <v>0</v>
      </c>
      <c r="AB143" s="4">
        <v>1</v>
      </c>
      <c r="AC143" s="4">
        <v>0.06</v>
      </c>
      <c r="AD143" s="4">
        <v>0</v>
      </c>
      <c r="AE143" s="4">
        <v>0</v>
      </c>
      <c r="AF143" s="4">
        <v>0</v>
      </c>
      <c r="AG143" s="4">
        <v>0</v>
      </c>
      <c r="AH143" s="4">
        <v>0</v>
      </c>
      <c r="AI143" s="4">
        <v>0</v>
      </c>
      <c r="AJ143" s="5">
        <v>18</v>
      </c>
      <c r="AK143" s="6">
        <v>3.55</v>
      </c>
      <c r="AL143" s="7">
        <v>0</v>
      </c>
      <c r="AM143" s="3">
        <v>0</v>
      </c>
      <c r="AN143" s="7">
        <v>0</v>
      </c>
      <c r="AO143" s="3">
        <v>0</v>
      </c>
      <c r="AP143" s="33">
        <f t="shared" si="6"/>
        <v>18</v>
      </c>
      <c r="AQ143" s="29">
        <f t="shared" si="7"/>
        <v>3.55</v>
      </c>
      <c r="AR143" s="4">
        <v>12</v>
      </c>
      <c r="AS143" s="26">
        <f t="shared" si="8"/>
        <v>2.9583333333333335</v>
      </c>
      <c r="AU143" s="22">
        <v>1094</v>
      </c>
    </row>
    <row r="144" spans="1:47" ht="18" customHeight="1" x14ac:dyDescent="0.2">
      <c r="A144" s="4" t="s">
        <v>173</v>
      </c>
      <c r="B144" s="4">
        <v>9</v>
      </c>
      <c r="C144" s="4">
        <v>8.65</v>
      </c>
      <c r="D144" s="4">
        <v>2</v>
      </c>
      <c r="E144" s="4">
        <v>3.58</v>
      </c>
      <c r="F144" s="4">
        <v>1</v>
      </c>
      <c r="G144" s="4">
        <v>5.51</v>
      </c>
      <c r="H144" s="4">
        <v>0</v>
      </c>
      <c r="I144" s="4">
        <v>0</v>
      </c>
      <c r="J144" s="4">
        <v>1</v>
      </c>
      <c r="K144" s="4">
        <v>16.760000000000002</v>
      </c>
      <c r="L144" s="4">
        <v>0</v>
      </c>
      <c r="M144" s="4">
        <v>0</v>
      </c>
      <c r="N144" s="4">
        <v>0</v>
      </c>
      <c r="O144" s="4">
        <v>0</v>
      </c>
      <c r="P144" s="4">
        <v>0</v>
      </c>
      <c r="Q144" s="4">
        <v>0</v>
      </c>
      <c r="R144" s="4">
        <v>0</v>
      </c>
      <c r="S144" s="4">
        <v>0</v>
      </c>
      <c r="T144" s="4">
        <v>0</v>
      </c>
      <c r="U144" s="4">
        <v>0</v>
      </c>
      <c r="V144" s="4">
        <v>0</v>
      </c>
      <c r="W144" s="4">
        <v>0</v>
      </c>
      <c r="X144" s="4">
        <v>0</v>
      </c>
      <c r="Y144" s="4">
        <v>0</v>
      </c>
      <c r="Z144" s="4">
        <v>0</v>
      </c>
      <c r="AA144" s="4">
        <v>0</v>
      </c>
      <c r="AB144" s="4">
        <v>3</v>
      </c>
      <c r="AC144" s="4">
        <v>12.73</v>
      </c>
      <c r="AD144" s="4">
        <v>0</v>
      </c>
      <c r="AE144" s="4">
        <v>0</v>
      </c>
      <c r="AF144" s="4">
        <v>0</v>
      </c>
      <c r="AG144" s="4">
        <v>0</v>
      </c>
      <c r="AH144" s="4">
        <v>0</v>
      </c>
      <c r="AI144" s="4">
        <v>0</v>
      </c>
      <c r="AJ144" s="5">
        <v>16</v>
      </c>
      <c r="AK144" s="6">
        <v>47.23</v>
      </c>
      <c r="AL144" s="7">
        <v>0</v>
      </c>
      <c r="AM144" s="3">
        <v>0</v>
      </c>
      <c r="AN144" s="7">
        <v>0</v>
      </c>
      <c r="AO144" s="3">
        <v>0</v>
      </c>
      <c r="AP144" s="33">
        <f t="shared" si="6"/>
        <v>16</v>
      </c>
      <c r="AQ144" s="29">
        <f t="shared" si="7"/>
        <v>47.23</v>
      </c>
      <c r="AR144" s="4">
        <v>3</v>
      </c>
      <c r="AS144" s="26">
        <f t="shared" si="8"/>
        <v>157.43333333333331</v>
      </c>
      <c r="AU144" s="22">
        <v>2225</v>
      </c>
    </row>
    <row r="145" spans="1:47" ht="18" customHeight="1" x14ac:dyDescent="0.2">
      <c r="A145" s="4" t="s">
        <v>174</v>
      </c>
      <c r="B145" s="4">
        <v>3</v>
      </c>
      <c r="C145" s="4">
        <v>2.35</v>
      </c>
      <c r="D145" s="4">
        <v>0</v>
      </c>
      <c r="E145" s="4">
        <v>0</v>
      </c>
      <c r="F145" s="4">
        <v>1</v>
      </c>
      <c r="G145" s="4">
        <v>3.3</v>
      </c>
      <c r="H145" s="4">
        <v>0</v>
      </c>
      <c r="I145" s="4">
        <v>0</v>
      </c>
      <c r="J145" s="4">
        <v>0</v>
      </c>
      <c r="K145" s="4">
        <v>0</v>
      </c>
      <c r="L145" s="4">
        <v>0</v>
      </c>
      <c r="M145" s="4">
        <v>0</v>
      </c>
      <c r="N145" s="4">
        <v>0</v>
      </c>
      <c r="O145" s="4">
        <v>0</v>
      </c>
      <c r="P145" s="4">
        <v>0</v>
      </c>
      <c r="Q145" s="4">
        <v>0</v>
      </c>
      <c r="R145" s="4">
        <v>0</v>
      </c>
      <c r="S145" s="4">
        <v>0</v>
      </c>
      <c r="T145" s="4">
        <v>1</v>
      </c>
      <c r="U145" s="4">
        <v>6.55</v>
      </c>
      <c r="V145" s="4">
        <v>0</v>
      </c>
      <c r="W145" s="4">
        <v>0</v>
      </c>
      <c r="X145" s="4">
        <v>0</v>
      </c>
      <c r="Y145" s="4">
        <v>0</v>
      </c>
      <c r="Z145" s="4">
        <v>0</v>
      </c>
      <c r="AA145" s="4">
        <v>0</v>
      </c>
      <c r="AB145" s="4">
        <v>1</v>
      </c>
      <c r="AC145" s="4">
        <v>2.59</v>
      </c>
      <c r="AD145" s="4">
        <v>0</v>
      </c>
      <c r="AE145" s="4">
        <v>0</v>
      </c>
      <c r="AF145" s="4">
        <v>0</v>
      </c>
      <c r="AG145" s="4">
        <v>0</v>
      </c>
      <c r="AH145" s="4">
        <v>0</v>
      </c>
      <c r="AI145" s="4">
        <v>0</v>
      </c>
      <c r="AJ145" s="5">
        <v>6</v>
      </c>
      <c r="AK145" s="6">
        <v>14.79</v>
      </c>
      <c r="AL145" s="7">
        <v>0</v>
      </c>
      <c r="AM145" s="3">
        <v>0</v>
      </c>
      <c r="AN145" s="7">
        <v>0</v>
      </c>
      <c r="AO145" s="3">
        <v>0</v>
      </c>
      <c r="AP145" s="33">
        <f t="shared" si="6"/>
        <v>6</v>
      </c>
      <c r="AQ145" s="29">
        <f t="shared" si="7"/>
        <v>14.79</v>
      </c>
      <c r="AR145" s="4">
        <v>6</v>
      </c>
      <c r="AS145" s="26">
        <f t="shared" si="8"/>
        <v>24.65</v>
      </c>
      <c r="AU145" s="22">
        <v>386</v>
      </c>
    </row>
    <row r="146" spans="1:47" ht="18" customHeight="1" x14ac:dyDescent="0.2">
      <c r="A146" s="4" t="s">
        <v>175</v>
      </c>
      <c r="B146" s="4">
        <v>6</v>
      </c>
      <c r="C146" s="4">
        <v>0.73</v>
      </c>
      <c r="D146" s="4">
        <v>1</v>
      </c>
      <c r="E146" s="4">
        <v>1.1000000000000001</v>
      </c>
      <c r="F146" s="4">
        <v>0</v>
      </c>
      <c r="G146" s="4">
        <v>0</v>
      </c>
      <c r="H146" s="4">
        <v>1</v>
      </c>
      <c r="I146" s="4">
        <v>7.3</v>
      </c>
      <c r="J146" s="4">
        <v>0</v>
      </c>
      <c r="K146" s="4">
        <v>0</v>
      </c>
      <c r="L146" s="4">
        <v>0</v>
      </c>
      <c r="M146" s="4">
        <v>0</v>
      </c>
      <c r="N146" s="4">
        <v>0</v>
      </c>
      <c r="O146" s="4">
        <v>0</v>
      </c>
      <c r="P146" s="4">
        <v>0</v>
      </c>
      <c r="Q146" s="4">
        <v>0</v>
      </c>
      <c r="R146" s="4">
        <v>0</v>
      </c>
      <c r="S146" s="4">
        <v>0</v>
      </c>
      <c r="T146" s="4">
        <v>0</v>
      </c>
      <c r="U146" s="4">
        <v>0</v>
      </c>
      <c r="V146" s="4">
        <v>1</v>
      </c>
      <c r="W146" s="4">
        <v>4.24</v>
      </c>
      <c r="X146" s="4">
        <v>0</v>
      </c>
      <c r="Y146" s="4">
        <v>0</v>
      </c>
      <c r="Z146" s="4">
        <v>0</v>
      </c>
      <c r="AA146" s="4">
        <v>0</v>
      </c>
      <c r="AB146" s="4">
        <v>0</v>
      </c>
      <c r="AC146" s="4">
        <v>0</v>
      </c>
      <c r="AD146" s="4">
        <v>0</v>
      </c>
      <c r="AE146" s="4">
        <v>0</v>
      </c>
      <c r="AF146" s="4">
        <v>0</v>
      </c>
      <c r="AG146" s="4">
        <v>0</v>
      </c>
      <c r="AH146" s="4">
        <v>0</v>
      </c>
      <c r="AI146" s="4">
        <v>0</v>
      </c>
      <c r="AJ146" s="5">
        <v>9</v>
      </c>
      <c r="AK146" s="6">
        <v>13.37</v>
      </c>
      <c r="AL146" s="7">
        <v>0</v>
      </c>
      <c r="AM146" s="3">
        <v>0</v>
      </c>
      <c r="AN146" s="7">
        <v>0</v>
      </c>
      <c r="AO146" s="3">
        <v>0</v>
      </c>
      <c r="AP146" s="33">
        <f t="shared" si="6"/>
        <v>9</v>
      </c>
      <c r="AQ146" s="29">
        <f t="shared" si="7"/>
        <v>13.37</v>
      </c>
      <c r="AR146" s="4">
        <v>3</v>
      </c>
      <c r="AS146" s="26">
        <f t="shared" si="8"/>
        <v>44.56666666666667</v>
      </c>
      <c r="AU146" s="22">
        <v>1353</v>
      </c>
    </row>
    <row r="147" spans="1:47" ht="18" customHeight="1" x14ac:dyDescent="0.2">
      <c r="A147" s="4" t="s">
        <v>176</v>
      </c>
      <c r="B147" s="4">
        <v>8</v>
      </c>
      <c r="C147" s="4">
        <v>1.67</v>
      </c>
      <c r="D147" s="4">
        <v>0</v>
      </c>
      <c r="E147" s="4">
        <v>0</v>
      </c>
      <c r="F147" s="4">
        <v>0</v>
      </c>
      <c r="G147" s="4">
        <v>0</v>
      </c>
      <c r="H147" s="4">
        <v>0</v>
      </c>
      <c r="I147" s="4">
        <v>0</v>
      </c>
      <c r="J147" s="4">
        <v>0</v>
      </c>
      <c r="K147" s="4">
        <v>0</v>
      </c>
      <c r="L147" s="4">
        <v>0</v>
      </c>
      <c r="M147" s="4">
        <v>0</v>
      </c>
      <c r="N147" s="4">
        <v>0</v>
      </c>
      <c r="O147" s="4">
        <v>0</v>
      </c>
      <c r="P147" s="4">
        <v>0</v>
      </c>
      <c r="Q147" s="4">
        <v>0</v>
      </c>
      <c r="R147" s="4">
        <v>0</v>
      </c>
      <c r="S147" s="4">
        <v>0</v>
      </c>
      <c r="T147" s="4">
        <v>0</v>
      </c>
      <c r="U147" s="4">
        <v>0</v>
      </c>
      <c r="V147" s="4">
        <v>0</v>
      </c>
      <c r="W147" s="4">
        <v>0</v>
      </c>
      <c r="X147" s="4">
        <v>0</v>
      </c>
      <c r="Y147" s="4">
        <v>0</v>
      </c>
      <c r="Z147" s="4">
        <v>0</v>
      </c>
      <c r="AA147" s="4">
        <v>0</v>
      </c>
      <c r="AB147" s="4">
        <v>3</v>
      </c>
      <c r="AC147" s="4">
        <v>0.09</v>
      </c>
      <c r="AD147" s="4">
        <v>0</v>
      </c>
      <c r="AE147" s="4">
        <v>0</v>
      </c>
      <c r="AF147" s="4">
        <v>0</v>
      </c>
      <c r="AG147" s="4">
        <v>0</v>
      </c>
      <c r="AH147" s="4">
        <v>1</v>
      </c>
      <c r="AI147" s="4">
        <v>0.5</v>
      </c>
      <c r="AJ147" s="5">
        <v>12</v>
      </c>
      <c r="AK147" s="6">
        <v>2.27</v>
      </c>
      <c r="AL147" s="7">
        <v>0</v>
      </c>
      <c r="AM147" s="3">
        <v>0</v>
      </c>
      <c r="AN147" s="7">
        <v>0</v>
      </c>
      <c r="AO147" s="3">
        <v>0</v>
      </c>
      <c r="AP147" s="33">
        <f t="shared" si="6"/>
        <v>12</v>
      </c>
      <c r="AQ147" s="29">
        <f t="shared" si="7"/>
        <v>2.27</v>
      </c>
      <c r="AR147" s="4">
        <v>3</v>
      </c>
      <c r="AS147" s="26">
        <f t="shared" si="8"/>
        <v>7.5666666666666664</v>
      </c>
      <c r="AU147" s="22">
        <v>289.60000000000002</v>
      </c>
    </row>
    <row r="148" spans="1:47" ht="18" customHeight="1" x14ac:dyDescent="0.2">
      <c r="A148" s="4" t="s">
        <v>177</v>
      </c>
      <c r="B148" s="4">
        <v>0</v>
      </c>
      <c r="C148" s="4">
        <v>0</v>
      </c>
      <c r="D148" s="4">
        <v>0</v>
      </c>
      <c r="E148" s="4">
        <v>0</v>
      </c>
      <c r="F148" s="4">
        <v>0</v>
      </c>
      <c r="G148" s="4">
        <v>0</v>
      </c>
      <c r="H148" s="4">
        <v>0</v>
      </c>
      <c r="I148" s="4">
        <v>0</v>
      </c>
      <c r="J148" s="4">
        <v>0</v>
      </c>
      <c r="K148" s="4">
        <v>0</v>
      </c>
      <c r="L148" s="4">
        <v>0</v>
      </c>
      <c r="M148" s="4">
        <v>0</v>
      </c>
      <c r="N148" s="4">
        <v>0</v>
      </c>
      <c r="O148" s="4">
        <v>0</v>
      </c>
      <c r="P148" s="4">
        <v>0</v>
      </c>
      <c r="Q148" s="4">
        <v>0</v>
      </c>
      <c r="R148" s="4">
        <v>0</v>
      </c>
      <c r="S148" s="4">
        <v>0</v>
      </c>
      <c r="T148" s="4">
        <v>0</v>
      </c>
      <c r="U148" s="4">
        <v>0</v>
      </c>
      <c r="V148" s="4">
        <v>0</v>
      </c>
      <c r="W148" s="4">
        <v>0</v>
      </c>
      <c r="X148" s="4">
        <v>0</v>
      </c>
      <c r="Y148" s="4">
        <v>0</v>
      </c>
      <c r="Z148" s="4">
        <v>0</v>
      </c>
      <c r="AA148" s="4">
        <v>0</v>
      </c>
      <c r="AB148" s="4">
        <v>0</v>
      </c>
      <c r="AC148" s="4">
        <v>0</v>
      </c>
      <c r="AD148" s="4">
        <v>0</v>
      </c>
      <c r="AE148" s="4">
        <v>0</v>
      </c>
      <c r="AF148" s="4">
        <v>0</v>
      </c>
      <c r="AG148" s="4">
        <v>0</v>
      </c>
      <c r="AH148" s="4">
        <v>0</v>
      </c>
      <c r="AI148" s="4">
        <v>0</v>
      </c>
      <c r="AJ148" s="5">
        <v>0</v>
      </c>
      <c r="AK148" s="6">
        <v>0</v>
      </c>
      <c r="AL148" s="7">
        <v>0</v>
      </c>
      <c r="AM148" s="3">
        <v>0</v>
      </c>
      <c r="AN148" s="7">
        <v>0</v>
      </c>
      <c r="AO148" s="3">
        <v>0</v>
      </c>
      <c r="AP148" s="33">
        <f t="shared" si="6"/>
        <v>0</v>
      </c>
      <c r="AQ148" s="29">
        <f t="shared" si="7"/>
        <v>0</v>
      </c>
      <c r="AR148" s="4">
        <v>5</v>
      </c>
      <c r="AS148" s="26">
        <f t="shared" si="8"/>
        <v>0</v>
      </c>
      <c r="AU148" s="22">
        <v>336</v>
      </c>
    </row>
    <row r="149" spans="1:47" ht="18" customHeight="1" x14ac:dyDescent="0.2">
      <c r="A149" s="4" t="s">
        <v>178</v>
      </c>
      <c r="B149" s="4">
        <v>0</v>
      </c>
      <c r="C149" s="4">
        <v>0</v>
      </c>
      <c r="D149" s="4">
        <v>0</v>
      </c>
      <c r="E149" s="4">
        <v>0</v>
      </c>
      <c r="F149" s="4">
        <v>0</v>
      </c>
      <c r="G149" s="4">
        <v>0</v>
      </c>
      <c r="H149" s="4">
        <v>0</v>
      </c>
      <c r="I149" s="4">
        <v>0</v>
      </c>
      <c r="J149" s="4">
        <v>0</v>
      </c>
      <c r="K149" s="4">
        <v>0</v>
      </c>
      <c r="L149" s="4">
        <v>0</v>
      </c>
      <c r="M149" s="4">
        <v>0</v>
      </c>
      <c r="N149" s="4">
        <v>0</v>
      </c>
      <c r="O149" s="4">
        <v>0</v>
      </c>
      <c r="P149" s="4">
        <v>0</v>
      </c>
      <c r="Q149" s="4">
        <v>0</v>
      </c>
      <c r="R149" s="4">
        <v>0</v>
      </c>
      <c r="S149" s="4">
        <v>0</v>
      </c>
      <c r="T149" s="4">
        <v>0</v>
      </c>
      <c r="U149" s="4">
        <v>0</v>
      </c>
      <c r="V149" s="4">
        <v>0</v>
      </c>
      <c r="W149" s="4">
        <v>0</v>
      </c>
      <c r="X149" s="4">
        <v>0</v>
      </c>
      <c r="Y149" s="4">
        <v>0</v>
      </c>
      <c r="Z149" s="4">
        <v>0</v>
      </c>
      <c r="AA149" s="4">
        <v>0</v>
      </c>
      <c r="AB149" s="4">
        <v>0</v>
      </c>
      <c r="AC149" s="4">
        <v>0</v>
      </c>
      <c r="AD149" s="4">
        <v>0</v>
      </c>
      <c r="AE149" s="4">
        <v>0</v>
      </c>
      <c r="AF149" s="4">
        <v>0</v>
      </c>
      <c r="AG149" s="4">
        <v>0</v>
      </c>
      <c r="AH149" s="4">
        <v>0</v>
      </c>
      <c r="AI149" s="4">
        <v>0</v>
      </c>
      <c r="AJ149" s="5">
        <v>0</v>
      </c>
      <c r="AK149" s="6">
        <v>0</v>
      </c>
      <c r="AL149" s="7">
        <v>0</v>
      </c>
      <c r="AM149" s="3">
        <v>0</v>
      </c>
      <c r="AN149" s="7">
        <v>0</v>
      </c>
      <c r="AO149" s="3">
        <v>0</v>
      </c>
      <c r="AP149" s="33">
        <f t="shared" si="6"/>
        <v>0</v>
      </c>
      <c r="AQ149" s="29">
        <f t="shared" si="7"/>
        <v>0</v>
      </c>
      <c r="AR149" s="4">
        <v>0</v>
      </c>
      <c r="AS149" s="26">
        <f t="shared" si="8"/>
        <v>0</v>
      </c>
      <c r="AU149" s="22">
        <v>0</v>
      </c>
    </row>
    <row r="150" spans="1:47" ht="18" customHeight="1" x14ac:dyDescent="0.2">
      <c r="A150" s="4" t="s">
        <v>179</v>
      </c>
      <c r="B150" s="4">
        <v>0</v>
      </c>
      <c r="C150" s="4">
        <v>0</v>
      </c>
      <c r="D150" s="4">
        <v>0</v>
      </c>
      <c r="E150" s="4">
        <v>0</v>
      </c>
      <c r="F150" s="4">
        <v>0</v>
      </c>
      <c r="G150" s="4">
        <v>0</v>
      </c>
      <c r="H150" s="4">
        <v>0</v>
      </c>
      <c r="I150" s="4">
        <v>0</v>
      </c>
      <c r="J150" s="4">
        <v>0</v>
      </c>
      <c r="K150" s="4">
        <v>0</v>
      </c>
      <c r="L150" s="4">
        <v>0</v>
      </c>
      <c r="M150" s="4">
        <v>0</v>
      </c>
      <c r="N150" s="4">
        <v>0</v>
      </c>
      <c r="O150" s="4">
        <v>0</v>
      </c>
      <c r="P150" s="4">
        <v>0</v>
      </c>
      <c r="Q150" s="4">
        <v>0</v>
      </c>
      <c r="R150" s="4">
        <v>0</v>
      </c>
      <c r="S150" s="4">
        <v>0</v>
      </c>
      <c r="T150" s="4">
        <v>0</v>
      </c>
      <c r="U150" s="4">
        <v>0</v>
      </c>
      <c r="V150" s="4">
        <v>0</v>
      </c>
      <c r="W150" s="4">
        <v>0</v>
      </c>
      <c r="X150" s="4">
        <v>0</v>
      </c>
      <c r="Y150" s="4">
        <v>0</v>
      </c>
      <c r="Z150" s="4">
        <v>0</v>
      </c>
      <c r="AA150" s="4">
        <v>0</v>
      </c>
      <c r="AB150" s="4">
        <v>0</v>
      </c>
      <c r="AC150" s="4">
        <v>0</v>
      </c>
      <c r="AD150" s="4">
        <v>0</v>
      </c>
      <c r="AE150" s="4">
        <v>0</v>
      </c>
      <c r="AF150" s="4">
        <v>0</v>
      </c>
      <c r="AG150" s="4">
        <v>0</v>
      </c>
      <c r="AH150" s="4">
        <v>0</v>
      </c>
      <c r="AI150" s="4">
        <v>0</v>
      </c>
      <c r="AJ150" s="5">
        <v>0</v>
      </c>
      <c r="AK150" s="6">
        <v>0</v>
      </c>
      <c r="AL150" s="7">
        <v>0</v>
      </c>
      <c r="AM150" s="3">
        <v>0</v>
      </c>
      <c r="AN150" s="7">
        <v>0</v>
      </c>
      <c r="AO150" s="3">
        <v>0</v>
      </c>
      <c r="AP150" s="33">
        <f t="shared" si="6"/>
        <v>0</v>
      </c>
      <c r="AQ150" s="29">
        <f t="shared" si="7"/>
        <v>0</v>
      </c>
      <c r="AR150" s="4">
        <v>0</v>
      </c>
      <c r="AS150" s="26">
        <f t="shared" si="8"/>
        <v>0</v>
      </c>
      <c r="AU150" s="22">
        <v>0</v>
      </c>
    </row>
    <row r="151" spans="1:47" ht="18" customHeight="1" x14ac:dyDescent="0.2">
      <c r="A151" s="4" t="s">
        <v>180</v>
      </c>
      <c r="B151" s="4">
        <v>6</v>
      </c>
      <c r="C151" s="4">
        <v>0.52</v>
      </c>
      <c r="D151" s="4">
        <v>1</v>
      </c>
      <c r="E151" s="4">
        <v>0.97</v>
      </c>
      <c r="F151" s="4">
        <v>0</v>
      </c>
      <c r="G151" s="4">
        <v>0</v>
      </c>
      <c r="H151" s="4">
        <v>2</v>
      </c>
      <c r="I151" s="4">
        <v>11.93</v>
      </c>
      <c r="J151" s="4">
        <v>0</v>
      </c>
      <c r="K151" s="4">
        <v>0</v>
      </c>
      <c r="L151" s="4">
        <v>0</v>
      </c>
      <c r="M151" s="4">
        <v>0</v>
      </c>
      <c r="N151" s="4">
        <v>0</v>
      </c>
      <c r="O151" s="4">
        <v>0</v>
      </c>
      <c r="P151" s="4">
        <v>0</v>
      </c>
      <c r="Q151" s="4">
        <v>0</v>
      </c>
      <c r="R151" s="4">
        <v>0</v>
      </c>
      <c r="S151" s="4">
        <v>0</v>
      </c>
      <c r="T151" s="4">
        <v>0</v>
      </c>
      <c r="U151" s="4">
        <v>0</v>
      </c>
      <c r="V151" s="4">
        <v>0</v>
      </c>
      <c r="W151" s="4">
        <v>0</v>
      </c>
      <c r="X151" s="4">
        <v>0</v>
      </c>
      <c r="Y151" s="4">
        <v>0</v>
      </c>
      <c r="Z151" s="4">
        <v>0</v>
      </c>
      <c r="AA151" s="4">
        <v>0</v>
      </c>
      <c r="AB151" s="4">
        <v>0</v>
      </c>
      <c r="AC151" s="4">
        <v>0</v>
      </c>
      <c r="AD151" s="4">
        <v>0</v>
      </c>
      <c r="AE151" s="4">
        <v>0</v>
      </c>
      <c r="AF151" s="4">
        <v>0</v>
      </c>
      <c r="AG151" s="4">
        <v>0</v>
      </c>
      <c r="AH151" s="4">
        <v>0</v>
      </c>
      <c r="AI151" s="4">
        <v>0</v>
      </c>
      <c r="AJ151" s="5">
        <v>9</v>
      </c>
      <c r="AK151" s="6">
        <v>13.42</v>
      </c>
      <c r="AL151" s="7">
        <v>0</v>
      </c>
      <c r="AM151" s="3">
        <v>0</v>
      </c>
      <c r="AN151" s="7">
        <v>0</v>
      </c>
      <c r="AO151" s="3">
        <v>0</v>
      </c>
      <c r="AP151" s="33">
        <f t="shared" si="6"/>
        <v>9</v>
      </c>
      <c r="AQ151" s="29">
        <f t="shared" si="7"/>
        <v>13.42</v>
      </c>
      <c r="AR151" s="4">
        <v>7</v>
      </c>
      <c r="AS151" s="26">
        <f t="shared" si="8"/>
        <v>19.171428571428571</v>
      </c>
      <c r="AU151" s="22">
        <v>435</v>
      </c>
    </row>
    <row r="152" spans="1:47" ht="18" customHeight="1" x14ac:dyDescent="0.2">
      <c r="A152" s="4" t="s">
        <v>181</v>
      </c>
      <c r="B152" s="4">
        <v>0</v>
      </c>
      <c r="C152" s="4">
        <v>0</v>
      </c>
      <c r="D152" s="4">
        <v>0</v>
      </c>
      <c r="E152" s="4">
        <v>0</v>
      </c>
      <c r="F152" s="4">
        <v>0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  <c r="L152" s="4">
        <v>0</v>
      </c>
      <c r="M152" s="4">
        <v>0</v>
      </c>
      <c r="N152" s="4">
        <v>0</v>
      </c>
      <c r="O152" s="4">
        <v>0</v>
      </c>
      <c r="P152" s="4">
        <v>0</v>
      </c>
      <c r="Q152" s="4">
        <v>0</v>
      </c>
      <c r="R152" s="4">
        <v>0</v>
      </c>
      <c r="S152" s="4">
        <v>0</v>
      </c>
      <c r="T152" s="4">
        <v>0</v>
      </c>
      <c r="U152" s="4">
        <v>0</v>
      </c>
      <c r="V152" s="4">
        <v>0</v>
      </c>
      <c r="W152" s="4">
        <v>0</v>
      </c>
      <c r="X152" s="4">
        <v>0</v>
      </c>
      <c r="Y152" s="4">
        <v>0</v>
      </c>
      <c r="Z152" s="4">
        <v>0</v>
      </c>
      <c r="AA152" s="4">
        <v>0</v>
      </c>
      <c r="AB152" s="4">
        <v>0</v>
      </c>
      <c r="AC152" s="4">
        <v>0</v>
      </c>
      <c r="AD152" s="4">
        <v>0</v>
      </c>
      <c r="AE152" s="4">
        <v>0</v>
      </c>
      <c r="AF152" s="4">
        <v>0</v>
      </c>
      <c r="AG152" s="4">
        <v>0</v>
      </c>
      <c r="AH152" s="4">
        <v>0</v>
      </c>
      <c r="AI152" s="4">
        <v>0</v>
      </c>
      <c r="AJ152" s="5">
        <v>0</v>
      </c>
      <c r="AK152" s="6">
        <v>0</v>
      </c>
      <c r="AL152" s="7">
        <v>0</v>
      </c>
      <c r="AM152" s="3">
        <v>0</v>
      </c>
      <c r="AN152" s="7">
        <v>0</v>
      </c>
      <c r="AO152" s="3">
        <v>0</v>
      </c>
      <c r="AP152" s="33">
        <f t="shared" si="6"/>
        <v>0</v>
      </c>
      <c r="AQ152" s="29">
        <f t="shared" si="7"/>
        <v>0</v>
      </c>
      <c r="AR152" s="4">
        <v>0</v>
      </c>
      <c r="AS152" s="26">
        <f t="shared" si="8"/>
        <v>0</v>
      </c>
      <c r="AU152" s="22">
        <v>0</v>
      </c>
    </row>
    <row r="153" spans="1:47" ht="18" customHeight="1" x14ac:dyDescent="0.2">
      <c r="A153" s="4" t="s">
        <v>182</v>
      </c>
      <c r="B153" s="4">
        <v>0</v>
      </c>
      <c r="C153" s="4">
        <v>0</v>
      </c>
      <c r="D153" s="4">
        <v>0</v>
      </c>
      <c r="E153" s="4">
        <v>0</v>
      </c>
      <c r="F153" s="4">
        <v>0</v>
      </c>
      <c r="G153" s="4">
        <v>0</v>
      </c>
      <c r="H153" s="4">
        <v>0</v>
      </c>
      <c r="I153" s="4">
        <v>0</v>
      </c>
      <c r="J153" s="4">
        <v>0</v>
      </c>
      <c r="K153" s="4">
        <v>0</v>
      </c>
      <c r="L153" s="4">
        <v>0</v>
      </c>
      <c r="M153" s="4">
        <v>0</v>
      </c>
      <c r="N153" s="4">
        <v>0</v>
      </c>
      <c r="O153" s="4">
        <v>0</v>
      </c>
      <c r="P153" s="4">
        <v>0</v>
      </c>
      <c r="Q153" s="4">
        <v>0</v>
      </c>
      <c r="R153" s="4">
        <v>0</v>
      </c>
      <c r="S153" s="4">
        <v>0</v>
      </c>
      <c r="T153" s="4">
        <v>0</v>
      </c>
      <c r="U153" s="4">
        <v>0</v>
      </c>
      <c r="V153" s="4">
        <v>0</v>
      </c>
      <c r="W153" s="4">
        <v>0</v>
      </c>
      <c r="X153" s="4">
        <v>0</v>
      </c>
      <c r="Y153" s="4">
        <v>0</v>
      </c>
      <c r="Z153" s="4">
        <v>0</v>
      </c>
      <c r="AA153" s="4">
        <v>0</v>
      </c>
      <c r="AB153" s="4">
        <v>0</v>
      </c>
      <c r="AC153" s="4">
        <v>0</v>
      </c>
      <c r="AD153" s="4">
        <v>0</v>
      </c>
      <c r="AE153" s="4">
        <v>0</v>
      </c>
      <c r="AF153" s="4">
        <v>0</v>
      </c>
      <c r="AG153" s="4">
        <v>0</v>
      </c>
      <c r="AH153" s="4">
        <v>0</v>
      </c>
      <c r="AI153" s="4">
        <v>0</v>
      </c>
      <c r="AJ153" s="5">
        <v>0</v>
      </c>
      <c r="AK153" s="6">
        <v>0</v>
      </c>
      <c r="AL153" s="7">
        <v>0</v>
      </c>
      <c r="AM153" s="3">
        <v>0</v>
      </c>
      <c r="AN153" s="7">
        <v>0</v>
      </c>
      <c r="AO153" s="3">
        <v>0</v>
      </c>
      <c r="AP153" s="33">
        <f t="shared" si="6"/>
        <v>0</v>
      </c>
      <c r="AQ153" s="29">
        <f t="shared" si="7"/>
        <v>0</v>
      </c>
      <c r="AR153" s="4">
        <v>0</v>
      </c>
      <c r="AS153" s="26">
        <f t="shared" si="8"/>
        <v>0</v>
      </c>
      <c r="AU153" s="22">
        <v>0</v>
      </c>
    </row>
    <row r="154" spans="1:47" ht="18" customHeight="1" x14ac:dyDescent="0.2">
      <c r="A154" s="4" t="s">
        <v>183</v>
      </c>
      <c r="B154" s="4">
        <v>10</v>
      </c>
      <c r="C154" s="4">
        <v>3.22</v>
      </c>
      <c r="D154" s="4">
        <v>2</v>
      </c>
      <c r="E154" s="4">
        <v>3.39</v>
      </c>
      <c r="F154" s="4">
        <v>1</v>
      </c>
      <c r="G154" s="4">
        <v>4.32</v>
      </c>
      <c r="H154" s="4">
        <v>1</v>
      </c>
      <c r="I154" s="4">
        <v>26.27</v>
      </c>
      <c r="J154" s="4">
        <v>0</v>
      </c>
      <c r="K154" s="4">
        <v>0</v>
      </c>
      <c r="L154" s="4">
        <v>0</v>
      </c>
      <c r="M154" s="4">
        <v>0</v>
      </c>
      <c r="N154" s="4">
        <v>0</v>
      </c>
      <c r="O154" s="4">
        <v>0</v>
      </c>
      <c r="P154" s="4">
        <v>0</v>
      </c>
      <c r="Q154" s="4">
        <v>0</v>
      </c>
      <c r="R154" s="4">
        <v>0</v>
      </c>
      <c r="S154" s="4">
        <v>0</v>
      </c>
      <c r="T154" s="4">
        <v>0</v>
      </c>
      <c r="U154" s="4">
        <v>0</v>
      </c>
      <c r="V154" s="4">
        <v>0</v>
      </c>
      <c r="W154" s="4">
        <v>0</v>
      </c>
      <c r="X154" s="4">
        <v>0</v>
      </c>
      <c r="Y154" s="4">
        <v>0</v>
      </c>
      <c r="Z154" s="4">
        <v>0</v>
      </c>
      <c r="AA154" s="4">
        <v>0</v>
      </c>
      <c r="AB154" s="4">
        <v>0</v>
      </c>
      <c r="AC154" s="4">
        <v>0</v>
      </c>
      <c r="AD154" s="4">
        <v>0</v>
      </c>
      <c r="AE154" s="4">
        <v>0</v>
      </c>
      <c r="AF154" s="4">
        <v>0</v>
      </c>
      <c r="AG154" s="4">
        <v>0</v>
      </c>
      <c r="AH154" s="4">
        <v>0</v>
      </c>
      <c r="AI154" s="4">
        <v>0</v>
      </c>
      <c r="AJ154" s="5">
        <v>14</v>
      </c>
      <c r="AK154" s="6">
        <v>37.200000000000003</v>
      </c>
      <c r="AL154" s="7">
        <v>0</v>
      </c>
      <c r="AM154" s="3">
        <v>0</v>
      </c>
      <c r="AN154" s="7">
        <v>0</v>
      </c>
      <c r="AO154" s="3">
        <v>0</v>
      </c>
      <c r="AP154" s="33">
        <f t="shared" si="6"/>
        <v>14</v>
      </c>
      <c r="AQ154" s="29">
        <f t="shared" si="7"/>
        <v>37.200000000000003</v>
      </c>
      <c r="AR154" s="4">
        <v>14</v>
      </c>
      <c r="AS154" s="26">
        <f t="shared" si="8"/>
        <v>26.571428571428573</v>
      </c>
      <c r="AU154" s="22">
        <v>555.70000000000005</v>
      </c>
    </row>
    <row r="155" spans="1:47" ht="18" customHeight="1" x14ac:dyDescent="0.2">
      <c r="A155" s="4" t="s">
        <v>184</v>
      </c>
      <c r="B155" s="4">
        <v>78</v>
      </c>
      <c r="C155" s="4">
        <v>15.69</v>
      </c>
      <c r="D155" s="4">
        <v>4</v>
      </c>
      <c r="E155" s="4">
        <v>10.44</v>
      </c>
      <c r="F155" s="4">
        <v>1</v>
      </c>
      <c r="G155" s="4">
        <v>4.03</v>
      </c>
      <c r="H155" s="4">
        <v>1</v>
      </c>
      <c r="I155" s="4">
        <v>14.93</v>
      </c>
      <c r="J155" s="4">
        <v>2</v>
      </c>
      <c r="K155" s="4">
        <v>19.18</v>
      </c>
      <c r="L155" s="4">
        <v>0</v>
      </c>
      <c r="M155" s="4">
        <v>0</v>
      </c>
      <c r="N155" s="4">
        <v>0</v>
      </c>
      <c r="O155" s="4">
        <v>0</v>
      </c>
      <c r="P155" s="4">
        <v>0</v>
      </c>
      <c r="Q155" s="4">
        <v>0</v>
      </c>
      <c r="R155" s="4">
        <v>0</v>
      </c>
      <c r="S155" s="4">
        <v>0</v>
      </c>
      <c r="T155" s="4">
        <v>0</v>
      </c>
      <c r="U155" s="4">
        <v>0</v>
      </c>
      <c r="V155" s="4">
        <v>0</v>
      </c>
      <c r="W155" s="4">
        <v>0</v>
      </c>
      <c r="X155" s="4">
        <v>0</v>
      </c>
      <c r="Y155" s="4">
        <v>0</v>
      </c>
      <c r="Z155" s="4">
        <v>0</v>
      </c>
      <c r="AA155" s="4">
        <v>0</v>
      </c>
      <c r="AB155" s="4">
        <v>7</v>
      </c>
      <c r="AC155" s="4">
        <v>87.94</v>
      </c>
      <c r="AD155" s="4">
        <v>0</v>
      </c>
      <c r="AE155" s="4">
        <v>0</v>
      </c>
      <c r="AF155" s="4">
        <v>0</v>
      </c>
      <c r="AG155" s="4">
        <v>0</v>
      </c>
      <c r="AH155" s="4">
        <v>1</v>
      </c>
      <c r="AI155" s="4">
        <v>1.6</v>
      </c>
      <c r="AJ155" s="5">
        <v>94</v>
      </c>
      <c r="AK155" s="6">
        <v>153.80000000000001</v>
      </c>
      <c r="AL155" s="7">
        <v>0</v>
      </c>
      <c r="AM155" s="3">
        <v>0</v>
      </c>
      <c r="AN155" s="7">
        <v>0</v>
      </c>
      <c r="AO155" s="3">
        <v>0</v>
      </c>
      <c r="AP155" s="33">
        <f t="shared" si="6"/>
        <v>94</v>
      </c>
      <c r="AQ155" s="29">
        <f t="shared" si="7"/>
        <v>153.80000000000001</v>
      </c>
      <c r="AR155" s="4">
        <v>37</v>
      </c>
      <c r="AS155" s="26">
        <f t="shared" si="8"/>
        <v>41.567567567567565</v>
      </c>
      <c r="AU155" s="22">
        <v>1083</v>
      </c>
    </row>
    <row r="156" spans="1:47" ht="18" customHeight="1" x14ac:dyDescent="0.2">
      <c r="A156" s="4" t="s">
        <v>185</v>
      </c>
      <c r="B156" s="4">
        <v>0</v>
      </c>
      <c r="C156" s="4">
        <v>0</v>
      </c>
      <c r="D156" s="4">
        <v>0</v>
      </c>
      <c r="E156" s="4">
        <v>0</v>
      </c>
      <c r="F156" s="4">
        <v>0</v>
      </c>
      <c r="G156" s="4">
        <v>0</v>
      </c>
      <c r="H156" s="4">
        <v>0</v>
      </c>
      <c r="I156" s="4">
        <v>0</v>
      </c>
      <c r="J156" s="4">
        <v>0</v>
      </c>
      <c r="K156" s="4">
        <v>0</v>
      </c>
      <c r="L156" s="4">
        <v>0</v>
      </c>
      <c r="M156" s="4">
        <v>0</v>
      </c>
      <c r="N156" s="4">
        <v>0</v>
      </c>
      <c r="O156" s="4">
        <v>0</v>
      </c>
      <c r="P156" s="4">
        <v>0</v>
      </c>
      <c r="Q156" s="4">
        <v>0</v>
      </c>
      <c r="R156" s="4">
        <v>0</v>
      </c>
      <c r="S156" s="4">
        <v>0</v>
      </c>
      <c r="T156" s="4">
        <v>0</v>
      </c>
      <c r="U156" s="4">
        <v>0</v>
      </c>
      <c r="V156" s="4">
        <v>0</v>
      </c>
      <c r="W156" s="4">
        <v>0</v>
      </c>
      <c r="X156" s="4">
        <v>0</v>
      </c>
      <c r="Y156" s="4">
        <v>0</v>
      </c>
      <c r="Z156" s="4">
        <v>0</v>
      </c>
      <c r="AA156" s="4">
        <v>0</v>
      </c>
      <c r="AB156" s="4">
        <v>0</v>
      </c>
      <c r="AC156" s="4">
        <v>0</v>
      </c>
      <c r="AD156" s="4">
        <v>0</v>
      </c>
      <c r="AE156" s="4">
        <v>0</v>
      </c>
      <c r="AF156" s="4">
        <v>0</v>
      </c>
      <c r="AG156" s="4">
        <v>0</v>
      </c>
      <c r="AH156" s="4">
        <v>0</v>
      </c>
      <c r="AI156" s="4">
        <v>0</v>
      </c>
      <c r="AJ156" s="5">
        <v>0</v>
      </c>
      <c r="AK156" s="6">
        <v>0</v>
      </c>
      <c r="AL156" s="7">
        <v>0</v>
      </c>
      <c r="AM156" s="3">
        <v>0</v>
      </c>
      <c r="AN156" s="7">
        <v>0</v>
      </c>
      <c r="AO156" s="3">
        <v>0</v>
      </c>
      <c r="AP156" s="33">
        <f t="shared" si="6"/>
        <v>0</v>
      </c>
      <c r="AQ156" s="29">
        <f t="shared" si="7"/>
        <v>0</v>
      </c>
      <c r="AR156" s="4">
        <v>0</v>
      </c>
      <c r="AS156" s="26">
        <f t="shared" si="8"/>
        <v>0</v>
      </c>
      <c r="AU156" s="22">
        <v>0</v>
      </c>
    </row>
    <row r="157" spans="1:47" ht="18" customHeight="1" x14ac:dyDescent="0.2">
      <c r="A157" s="4" t="s">
        <v>186</v>
      </c>
      <c r="B157" s="4">
        <v>0</v>
      </c>
      <c r="C157" s="4">
        <v>0</v>
      </c>
      <c r="D157" s="4">
        <v>0</v>
      </c>
      <c r="E157" s="4">
        <v>0</v>
      </c>
      <c r="F157" s="4">
        <v>0</v>
      </c>
      <c r="G157" s="4">
        <v>0</v>
      </c>
      <c r="H157" s="4">
        <v>0</v>
      </c>
      <c r="I157" s="4">
        <v>0</v>
      </c>
      <c r="J157" s="4">
        <v>0</v>
      </c>
      <c r="K157" s="4">
        <v>0</v>
      </c>
      <c r="L157" s="4">
        <v>0</v>
      </c>
      <c r="M157" s="4">
        <v>0</v>
      </c>
      <c r="N157" s="4">
        <v>0</v>
      </c>
      <c r="O157" s="4">
        <v>0</v>
      </c>
      <c r="P157" s="4">
        <v>0</v>
      </c>
      <c r="Q157" s="4">
        <v>0</v>
      </c>
      <c r="R157" s="4">
        <v>0</v>
      </c>
      <c r="S157" s="4">
        <v>0</v>
      </c>
      <c r="T157" s="4">
        <v>0</v>
      </c>
      <c r="U157" s="4">
        <v>0</v>
      </c>
      <c r="V157" s="4">
        <v>0</v>
      </c>
      <c r="W157" s="4">
        <v>0</v>
      </c>
      <c r="X157" s="4">
        <v>0</v>
      </c>
      <c r="Y157" s="4">
        <v>0</v>
      </c>
      <c r="Z157" s="4">
        <v>0</v>
      </c>
      <c r="AA157" s="4">
        <v>0</v>
      </c>
      <c r="AB157" s="4">
        <v>0</v>
      </c>
      <c r="AC157" s="4">
        <v>0</v>
      </c>
      <c r="AD157" s="4">
        <v>0</v>
      </c>
      <c r="AE157" s="4">
        <v>0</v>
      </c>
      <c r="AF157" s="4">
        <v>0</v>
      </c>
      <c r="AG157" s="4">
        <v>0</v>
      </c>
      <c r="AH157" s="4">
        <v>0</v>
      </c>
      <c r="AI157" s="4">
        <v>0</v>
      </c>
      <c r="AJ157" s="5">
        <v>0</v>
      </c>
      <c r="AK157" s="6">
        <v>0</v>
      </c>
      <c r="AL157" s="7">
        <v>0</v>
      </c>
      <c r="AM157" s="3">
        <v>0</v>
      </c>
      <c r="AN157" s="7">
        <v>0</v>
      </c>
      <c r="AO157" s="3">
        <v>0</v>
      </c>
      <c r="AP157" s="33">
        <f t="shared" si="6"/>
        <v>0</v>
      </c>
      <c r="AQ157" s="29">
        <f t="shared" si="7"/>
        <v>0</v>
      </c>
      <c r="AR157" s="4">
        <v>0</v>
      </c>
      <c r="AS157" s="26">
        <f t="shared" si="8"/>
        <v>0</v>
      </c>
      <c r="AU157" s="22">
        <v>0</v>
      </c>
    </row>
    <row r="158" spans="1:47" ht="18" customHeight="1" x14ac:dyDescent="0.2">
      <c r="A158" s="4" t="s">
        <v>187</v>
      </c>
      <c r="B158" s="4">
        <v>0</v>
      </c>
      <c r="C158" s="4">
        <v>0</v>
      </c>
      <c r="D158" s="4">
        <v>0</v>
      </c>
      <c r="E158" s="4">
        <v>0</v>
      </c>
      <c r="F158" s="4">
        <v>0</v>
      </c>
      <c r="G158" s="4">
        <v>0</v>
      </c>
      <c r="H158" s="4">
        <v>0</v>
      </c>
      <c r="I158" s="4">
        <v>0</v>
      </c>
      <c r="J158" s="4">
        <v>0</v>
      </c>
      <c r="K158" s="4">
        <v>0</v>
      </c>
      <c r="L158" s="4">
        <v>0</v>
      </c>
      <c r="M158" s="4">
        <v>0</v>
      </c>
      <c r="N158" s="4">
        <v>0</v>
      </c>
      <c r="O158" s="4">
        <v>0</v>
      </c>
      <c r="P158" s="4">
        <v>0</v>
      </c>
      <c r="Q158" s="4">
        <v>0</v>
      </c>
      <c r="R158" s="4">
        <v>0</v>
      </c>
      <c r="S158" s="4">
        <v>0</v>
      </c>
      <c r="T158" s="4">
        <v>0</v>
      </c>
      <c r="U158" s="4">
        <v>0</v>
      </c>
      <c r="V158" s="4">
        <v>0</v>
      </c>
      <c r="W158" s="4">
        <v>0</v>
      </c>
      <c r="X158" s="4">
        <v>0</v>
      </c>
      <c r="Y158" s="4">
        <v>0</v>
      </c>
      <c r="Z158" s="4">
        <v>0</v>
      </c>
      <c r="AA158" s="4">
        <v>0</v>
      </c>
      <c r="AB158" s="4">
        <v>0</v>
      </c>
      <c r="AC158" s="4">
        <v>0</v>
      </c>
      <c r="AD158" s="4">
        <v>0</v>
      </c>
      <c r="AE158" s="4">
        <v>0</v>
      </c>
      <c r="AF158" s="4">
        <v>0</v>
      </c>
      <c r="AG158" s="4">
        <v>0</v>
      </c>
      <c r="AH158" s="4">
        <v>0</v>
      </c>
      <c r="AI158" s="4">
        <v>0</v>
      </c>
      <c r="AJ158" s="5">
        <v>0</v>
      </c>
      <c r="AK158" s="6">
        <v>0</v>
      </c>
      <c r="AL158" s="7">
        <v>0</v>
      </c>
      <c r="AM158" s="3">
        <v>0</v>
      </c>
      <c r="AN158" s="7">
        <v>0</v>
      </c>
      <c r="AO158" s="3">
        <v>0</v>
      </c>
      <c r="AP158" s="33">
        <f t="shared" si="6"/>
        <v>0</v>
      </c>
      <c r="AQ158" s="29">
        <f t="shared" si="7"/>
        <v>0</v>
      </c>
      <c r="AR158" s="4">
        <v>0</v>
      </c>
      <c r="AS158" s="26">
        <f t="shared" si="8"/>
        <v>0</v>
      </c>
      <c r="AU158" s="22">
        <v>0</v>
      </c>
    </row>
    <row r="159" spans="1:47" ht="18" customHeight="1" x14ac:dyDescent="0.2">
      <c r="A159" s="4" t="s">
        <v>188</v>
      </c>
      <c r="B159" s="4">
        <v>0</v>
      </c>
      <c r="C159" s="4">
        <v>0</v>
      </c>
      <c r="D159" s="4">
        <v>0</v>
      </c>
      <c r="E159" s="4">
        <v>0</v>
      </c>
      <c r="F159" s="4">
        <v>0</v>
      </c>
      <c r="G159" s="4">
        <v>0</v>
      </c>
      <c r="H159" s="4">
        <v>0</v>
      </c>
      <c r="I159" s="4">
        <v>0</v>
      </c>
      <c r="J159" s="4">
        <v>0</v>
      </c>
      <c r="K159" s="4">
        <v>0</v>
      </c>
      <c r="L159" s="4">
        <v>0</v>
      </c>
      <c r="M159" s="4">
        <v>0</v>
      </c>
      <c r="N159" s="4">
        <v>0</v>
      </c>
      <c r="O159" s="4">
        <v>0</v>
      </c>
      <c r="P159" s="4">
        <v>0</v>
      </c>
      <c r="Q159" s="4">
        <v>0</v>
      </c>
      <c r="R159" s="4">
        <v>0</v>
      </c>
      <c r="S159" s="4">
        <v>0</v>
      </c>
      <c r="T159" s="4">
        <v>0</v>
      </c>
      <c r="U159" s="4">
        <v>0</v>
      </c>
      <c r="V159" s="4">
        <v>0</v>
      </c>
      <c r="W159" s="4">
        <v>0</v>
      </c>
      <c r="X159" s="4">
        <v>0</v>
      </c>
      <c r="Y159" s="4">
        <v>0</v>
      </c>
      <c r="Z159" s="4">
        <v>0</v>
      </c>
      <c r="AA159" s="4">
        <v>0</v>
      </c>
      <c r="AB159" s="4">
        <v>0</v>
      </c>
      <c r="AC159" s="4">
        <v>0</v>
      </c>
      <c r="AD159" s="4">
        <v>0</v>
      </c>
      <c r="AE159" s="4">
        <v>0</v>
      </c>
      <c r="AF159" s="4">
        <v>0</v>
      </c>
      <c r="AG159" s="4">
        <v>0</v>
      </c>
      <c r="AH159" s="4">
        <v>0</v>
      </c>
      <c r="AI159" s="4">
        <v>0</v>
      </c>
      <c r="AJ159" s="5">
        <v>0</v>
      </c>
      <c r="AK159" s="6">
        <v>0</v>
      </c>
      <c r="AL159" s="7">
        <v>0</v>
      </c>
      <c r="AM159" s="3">
        <v>0</v>
      </c>
      <c r="AN159" s="7">
        <v>0</v>
      </c>
      <c r="AO159" s="3">
        <v>0</v>
      </c>
      <c r="AP159" s="33">
        <f t="shared" si="6"/>
        <v>0</v>
      </c>
      <c r="AQ159" s="29">
        <f t="shared" si="7"/>
        <v>0</v>
      </c>
      <c r="AR159" s="4">
        <v>0</v>
      </c>
      <c r="AS159" s="26">
        <f t="shared" si="8"/>
        <v>0</v>
      </c>
      <c r="AU159" s="22">
        <v>0</v>
      </c>
    </row>
    <row r="160" spans="1:47" ht="18" customHeight="1" x14ac:dyDescent="0.2">
      <c r="A160" s="4" t="s">
        <v>189</v>
      </c>
      <c r="B160" s="4">
        <v>11</v>
      </c>
      <c r="C160" s="4">
        <v>1.3</v>
      </c>
      <c r="D160" s="4">
        <v>1</v>
      </c>
      <c r="E160" s="4">
        <v>1.01</v>
      </c>
      <c r="F160" s="4">
        <v>1</v>
      </c>
      <c r="G160" s="4">
        <v>3.61</v>
      </c>
      <c r="H160" s="4">
        <v>0</v>
      </c>
      <c r="I160" s="4">
        <v>0</v>
      </c>
      <c r="J160" s="4">
        <v>0</v>
      </c>
      <c r="K160" s="4">
        <v>0</v>
      </c>
      <c r="L160" s="4">
        <v>0</v>
      </c>
      <c r="M160" s="4">
        <v>0</v>
      </c>
      <c r="N160" s="4">
        <v>0</v>
      </c>
      <c r="O160" s="4">
        <v>0</v>
      </c>
      <c r="P160" s="4">
        <v>0</v>
      </c>
      <c r="Q160" s="4">
        <v>0</v>
      </c>
      <c r="R160" s="4">
        <v>0</v>
      </c>
      <c r="S160" s="4">
        <v>0</v>
      </c>
      <c r="T160" s="4">
        <v>0</v>
      </c>
      <c r="U160" s="4">
        <v>0</v>
      </c>
      <c r="V160" s="4">
        <v>0</v>
      </c>
      <c r="W160" s="4">
        <v>0</v>
      </c>
      <c r="X160" s="4">
        <v>0</v>
      </c>
      <c r="Y160" s="4">
        <v>0</v>
      </c>
      <c r="Z160" s="4">
        <v>0</v>
      </c>
      <c r="AA160" s="4">
        <v>0</v>
      </c>
      <c r="AB160" s="4">
        <v>0</v>
      </c>
      <c r="AC160" s="4">
        <v>0</v>
      </c>
      <c r="AD160" s="4">
        <v>0</v>
      </c>
      <c r="AE160" s="4">
        <v>0</v>
      </c>
      <c r="AF160" s="4">
        <v>0</v>
      </c>
      <c r="AG160" s="4">
        <v>0</v>
      </c>
      <c r="AH160" s="4">
        <v>0</v>
      </c>
      <c r="AI160" s="4">
        <v>0</v>
      </c>
      <c r="AJ160" s="5">
        <v>13</v>
      </c>
      <c r="AK160" s="6">
        <v>5.92</v>
      </c>
      <c r="AL160" s="7">
        <v>0</v>
      </c>
      <c r="AM160" s="3">
        <v>0</v>
      </c>
      <c r="AN160" s="7">
        <v>0</v>
      </c>
      <c r="AO160" s="3">
        <v>0</v>
      </c>
      <c r="AP160" s="33">
        <f t="shared" si="6"/>
        <v>13</v>
      </c>
      <c r="AQ160" s="29">
        <f t="shared" si="7"/>
        <v>5.92</v>
      </c>
      <c r="AR160" s="4">
        <v>5</v>
      </c>
      <c r="AS160" s="26">
        <f t="shared" si="8"/>
        <v>11.84</v>
      </c>
      <c r="AU160" s="22">
        <v>422.3</v>
      </c>
    </row>
    <row r="161" spans="1:47" ht="18" customHeight="1" x14ac:dyDescent="0.2">
      <c r="A161" s="4" t="s">
        <v>190</v>
      </c>
      <c r="B161" s="4">
        <v>25</v>
      </c>
      <c r="C161" s="4">
        <v>8.39</v>
      </c>
      <c r="D161" s="4">
        <v>4</v>
      </c>
      <c r="E161" s="4">
        <v>7.73</v>
      </c>
      <c r="F161" s="4">
        <v>1</v>
      </c>
      <c r="G161" s="4">
        <v>6.75</v>
      </c>
      <c r="H161" s="4">
        <v>1</v>
      </c>
      <c r="I161" s="4">
        <v>20.23</v>
      </c>
      <c r="J161" s="4">
        <v>0</v>
      </c>
      <c r="K161" s="4">
        <v>0</v>
      </c>
      <c r="L161" s="4">
        <v>0</v>
      </c>
      <c r="M161" s="4">
        <v>0</v>
      </c>
      <c r="N161" s="4">
        <v>0</v>
      </c>
      <c r="O161" s="4">
        <v>0</v>
      </c>
      <c r="P161" s="4">
        <v>0</v>
      </c>
      <c r="Q161" s="4">
        <v>0</v>
      </c>
      <c r="R161" s="4">
        <v>0</v>
      </c>
      <c r="S161" s="4">
        <v>0</v>
      </c>
      <c r="T161" s="4">
        <v>0</v>
      </c>
      <c r="U161" s="4">
        <v>0</v>
      </c>
      <c r="V161" s="4">
        <v>0</v>
      </c>
      <c r="W161" s="4">
        <v>0</v>
      </c>
      <c r="X161" s="4">
        <v>0</v>
      </c>
      <c r="Y161" s="4">
        <v>0</v>
      </c>
      <c r="Z161" s="4">
        <v>0</v>
      </c>
      <c r="AA161" s="4">
        <v>0</v>
      </c>
      <c r="AB161" s="4">
        <v>15</v>
      </c>
      <c r="AC161" s="4">
        <v>12.77</v>
      </c>
      <c r="AD161" s="4">
        <v>0</v>
      </c>
      <c r="AE161" s="4">
        <v>0</v>
      </c>
      <c r="AF161" s="4">
        <v>0</v>
      </c>
      <c r="AG161" s="4">
        <v>0</v>
      </c>
      <c r="AH161" s="4">
        <v>0</v>
      </c>
      <c r="AI161" s="4">
        <v>0</v>
      </c>
      <c r="AJ161" s="5">
        <v>46</v>
      </c>
      <c r="AK161" s="6">
        <v>55.88</v>
      </c>
      <c r="AL161" s="7">
        <v>0</v>
      </c>
      <c r="AM161" s="3">
        <v>0</v>
      </c>
      <c r="AN161" s="7">
        <v>0</v>
      </c>
      <c r="AO161" s="3">
        <v>0</v>
      </c>
      <c r="AP161" s="33">
        <f t="shared" si="6"/>
        <v>46</v>
      </c>
      <c r="AQ161" s="29">
        <f t="shared" si="7"/>
        <v>55.88</v>
      </c>
      <c r="AR161" s="4">
        <v>14</v>
      </c>
      <c r="AS161" s="26">
        <f t="shared" si="8"/>
        <v>39.914285714285711</v>
      </c>
      <c r="AU161" s="22">
        <v>829.5</v>
      </c>
    </row>
    <row r="162" spans="1:47" ht="18" customHeight="1" x14ac:dyDescent="0.2">
      <c r="A162" s="4" t="s">
        <v>191</v>
      </c>
      <c r="B162" s="4">
        <v>0</v>
      </c>
      <c r="C162" s="4">
        <v>0</v>
      </c>
      <c r="D162" s="4">
        <v>0</v>
      </c>
      <c r="E162" s="4">
        <v>0</v>
      </c>
      <c r="F162" s="4">
        <v>0</v>
      </c>
      <c r="G162" s="4">
        <v>0</v>
      </c>
      <c r="H162" s="4">
        <v>0</v>
      </c>
      <c r="I162" s="4">
        <v>0</v>
      </c>
      <c r="J162" s="4">
        <v>0</v>
      </c>
      <c r="K162" s="4">
        <v>0</v>
      </c>
      <c r="L162" s="4">
        <v>0</v>
      </c>
      <c r="M162" s="4">
        <v>0</v>
      </c>
      <c r="N162" s="4">
        <v>0</v>
      </c>
      <c r="O162" s="4">
        <v>0</v>
      </c>
      <c r="P162" s="4">
        <v>0</v>
      </c>
      <c r="Q162" s="4">
        <v>0</v>
      </c>
      <c r="R162" s="4">
        <v>0</v>
      </c>
      <c r="S162" s="4">
        <v>0</v>
      </c>
      <c r="T162" s="4">
        <v>0</v>
      </c>
      <c r="U162" s="4">
        <v>0</v>
      </c>
      <c r="V162" s="4">
        <v>0</v>
      </c>
      <c r="W162" s="4">
        <v>0</v>
      </c>
      <c r="X162" s="4">
        <v>0</v>
      </c>
      <c r="Y162" s="4">
        <v>0</v>
      </c>
      <c r="Z162" s="4">
        <v>0</v>
      </c>
      <c r="AA162" s="4">
        <v>0</v>
      </c>
      <c r="AB162" s="4">
        <v>0</v>
      </c>
      <c r="AC162" s="4">
        <v>0</v>
      </c>
      <c r="AD162" s="4">
        <v>0</v>
      </c>
      <c r="AE162" s="4">
        <v>0</v>
      </c>
      <c r="AF162" s="4">
        <v>0</v>
      </c>
      <c r="AG162" s="4">
        <v>0</v>
      </c>
      <c r="AH162" s="4">
        <v>0</v>
      </c>
      <c r="AI162" s="4">
        <v>0</v>
      </c>
      <c r="AJ162" s="5">
        <v>0</v>
      </c>
      <c r="AK162" s="6">
        <v>0</v>
      </c>
      <c r="AL162" s="7">
        <v>0</v>
      </c>
      <c r="AM162" s="3">
        <v>0</v>
      </c>
      <c r="AN162" s="7">
        <v>0</v>
      </c>
      <c r="AO162" s="3">
        <v>0</v>
      </c>
      <c r="AP162" s="33">
        <f t="shared" si="6"/>
        <v>0</v>
      </c>
      <c r="AQ162" s="29">
        <f t="shared" si="7"/>
        <v>0</v>
      </c>
      <c r="AR162" s="4">
        <v>0</v>
      </c>
      <c r="AS162" s="26">
        <f t="shared" si="8"/>
        <v>0</v>
      </c>
      <c r="AU162" s="22">
        <v>0</v>
      </c>
    </row>
    <row r="163" spans="1:47" ht="18" customHeight="1" x14ac:dyDescent="0.2">
      <c r="A163" s="4" t="s">
        <v>192</v>
      </c>
      <c r="B163" s="4">
        <v>0</v>
      </c>
      <c r="C163" s="4">
        <v>0</v>
      </c>
      <c r="D163" s="4">
        <v>0</v>
      </c>
      <c r="E163" s="4">
        <v>0</v>
      </c>
      <c r="F163" s="4">
        <v>0</v>
      </c>
      <c r="G163" s="4">
        <v>0</v>
      </c>
      <c r="H163" s="4">
        <v>0</v>
      </c>
      <c r="I163" s="4">
        <v>0</v>
      </c>
      <c r="J163" s="4">
        <v>0</v>
      </c>
      <c r="K163" s="4">
        <v>0</v>
      </c>
      <c r="L163" s="4">
        <v>0</v>
      </c>
      <c r="M163" s="4">
        <v>0</v>
      </c>
      <c r="N163" s="4">
        <v>0</v>
      </c>
      <c r="O163" s="4">
        <v>0</v>
      </c>
      <c r="P163" s="4">
        <v>0</v>
      </c>
      <c r="Q163" s="4">
        <v>0</v>
      </c>
      <c r="R163" s="4">
        <v>0</v>
      </c>
      <c r="S163" s="4">
        <v>0</v>
      </c>
      <c r="T163" s="4">
        <v>0</v>
      </c>
      <c r="U163" s="4">
        <v>0</v>
      </c>
      <c r="V163" s="4">
        <v>0</v>
      </c>
      <c r="W163" s="4">
        <v>0</v>
      </c>
      <c r="X163" s="4">
        <v>0</v>
      </c>
      <c r="Y163" s="4">
        <v>0</v>
      </c>
      <c r="Z163" s="4">
        <v>0</v>
      </c>
      <c r="AA163" s="4">
        <v>0</v>
      </c>
      <c r="AB163" s="4">
        <v>0</v>
      </c>
      <c r="AC163" s="4">
        <v>0</v>
      </c>
      <c r="AD163" s="4">
        <v>0</v>
      </c>
      <c r="AE163" s="4">
        <v>0</v>
      </c>
      <c r="AF163" s="4">
        <v>0</v>
      </c>
      <c r="AG163" s="4">
        <v>0</v>
      </c>
      <c r="AH163" s="4">
        <v>0</v>
      </c>
      <c r="AI163" s="4">
        <v>0</v>
      </c>
      <c r="AJ163" s="5">
        <v>0</v>
      </c>
      <c r="AK163" s="6">
        <v>0</v>
      </c>
      <c r="AL163" s="7">
        <v>0</v>
      </c>
      <c r="AM163" s="3">
        <v>0</v>
      </c>
      <c r="AN163" s="7">
        <v>0</v>
      </c>
      <c r="AO163" s="3">
        <v>0</v>
      </c>
      <c r="AP163" s="33">
        <f t="shared" si="6"/>
        <v>0</v>
      </c>
      <c r="AQ163" s="29">
        <f t="shared" si="7"/>
        <v>0</v>
      </c>
      <c r="AR163" s="4">
        <v>0</v>
      </c>
      <c r="AS163" s="26">
        <f t="shared" si="8"/>
        <v>0</v>
      </c>
      <c r="AU163" s="22">
        <v>0</v>
      </c>
    </row>
    <row r="164" spans="1:47" ht="18" customHeight="1" x14ac:dyDescent="0.2">
      <c r="A164" s="4" t="s">
        <v>193</v>
      </c>
      <c r="B164" s="4">
        <v>0</v>
      </c>
      <c r="C164" s="4">
        <v>0</v>
      </c>
      <c r="D164" s="4">
        <v>0</v>
      </c>
      <c r="E164" s="4">
        <v>0</v>
      </c>
      <c r="F164" s="4">
        <v>0</v>
      </c>
      <c r="G164" s="4">
        <v>0</v>
      </c>
      <c r="H164" s="4">
        <v>0</v>
      </c>
      <c r="I164" s="4">
        <v>0</v>
      </c>
      <c r="J164" s="4">
        <v>0</v>
      </c>
      <c r="K164" s="4">
        <v>0</v>
      </c>
      <c r="L164" s="4">
        <v>0</v>
      </c>
      <c r="M164" s="4">
        <v>0</v>
      </c>
      <c r="N164" s="4">
        <v>0</v>
      </c>
      <c r="O164" s="4">
        <v>0</v>
      </c>
      <c r="P164" s="4">
        <v>0</v>
      </c>
      <c r="Q164" s="4">
        <v>0</v>
      </c>
      <c r="R164" s="4">
        <v>0</v>
      </c>
      <c r="S164" s="4">
        <v>0</v>
      </c>
      <c r="T164" s="4">
        <v>0</v>
      </c>
      <c r="U164" s="4">
        <v>0</v>
      </c>
      <c r="V164" s="4">
        <v>0</v>
      </c>
      <c r="W164" s="4">
        <v>0</v>
      </c>
      <c r="X164" s="4">
        <v>0</v>
      </c>
      <c r="Y164" s="4">
        <v>0</v>
      </c>
      <c r="Z164" s="4">
        <v>0</v>
      </c>
      <c r="AA164" s="4">
        <v>0</v>
      </c>
      <c r="AB164" s="4">
        <v>0</v>
      </c>
      <c r="AC164" s="4">
        <v>0</v>
      </c>
      <c r="AD164" s="4">
        <v>0</v>
      </c>
      <c r="AE164" s="4">
        <v>0</v>
      </c>
      <c r="AF164" s="4">
        <v>0</v>
      </c>
      <c r="AG164" s="4">
        <v>0</v>
      </c>
      <c r="AH164" s="4">
        <v>0</v>
      </c>
      <c r="AI164" s="4">
        <v>0</v>
      </c>
      <c r="AJ164" s="5">
        <v>0</v>
      </c>
      <c r="AK164" s="6">
        <v>0</v>
      </c>
      <c r="AL164" s="7">
        <v>0</v>
      </c>
      <c r="AM164" s="3">
        <v>0</v>
      </c>
      <c r="AN164" s="7">
        <v>0</v>
      </c>
      <c r="AO164" s="3">
        <v>0</v>
      </c>
      <c r="AP164" s="33">
        <f t="shared" si="6"/>
        <v>0</v>
      </c>
      <c r="AQ164" s="29">
        <f t="shared" si="7"/>
        <v>0</v>
      </c>
      <c r="AR164" s="4">
        <v>0</v>
      </c>
      <c r="AS164" s="26">
        <f t="shared" si="8"/>
        <v>0</v>
      </c>
      <c r="AU164" s="22">
        <v>0</v>
      </c>
    </row>
    <row r="165" spans="1:47" ht="18" customHeight="1" x14ac:dyDescent="0.2">
      <c r="A165" s="4" t="s">
        <v>194</v>
      </c>
      <c r="B165" s="4">
        <v>0</v>
      </c>
      <c r="C165" s="4">
        <v>0</v>
      </c>
      <c r="D165" s="4">
        <v>0</v>
      </c>
      <c r="E165" s="4">
        <v>0</v>
      </c>
      <c r="F165" s="4">
        <v>0</v>
      </c>
      <c r="G165" s="4">
        <v>0</v>
      </c>
      <c r="H165" s="4">
        <v>0</v>
      </c>
      <c r="I165" s="4">
        <v>0</v>
      </c>
      <c r="J165" s="4">
        <v>0</v>
      </c>
      <c r="K165" s="4">
        <v>0</v>
      </c>
      <c r="L165" s="4">
        <v>0</v>
      </c>
      <c r="M165" s="4">
        <v>0</v>
      </c>
      <c r="N165" s="4">
        <v>0</v>
      </c>
      <c r="O165" s="4">
        <v>0</v>
      </c>
      <c r="P165" s="4">
        <v>0</v>
      </c>
      <c r="Q165" s="4">
        <v>0</v>
      </c>
      <c r="R165" s="4">
        <v>0</v>
      </c>
      <c r="S165" s="4">
        <v>0</v>
      </c>
      <c r="T165" s="4">
        <v>0</v>
      </c>
      <c r="U165" s="4">
        <v>0</v>
      </c>
      <c r="V165" s="4">
        <v>0</v>
      </c>
      <c r="W165" s="4">
        <v>0</v>
      </c>
      <c r="X165" s="4">
        <v>0</v>
      </c>
      <c r="Y165" s="4">
        <v>0</v>
      </c>
      <c r="Z165" s="4">
        <v>0</v>
      </c>
      <c r="AA165" s="4">
        <v>0</v>
      </c>
      <c r="AB165" s="4">
        <v>0</v>
      </c>
      <c r="AC165" s="4">
        <v>0</v>
      </c>
      <c r="AD165" s="4">
        <v>0</v>
      </c>
      <c r="AE165" s="4">
        <v>0</v>
      </c>
      <c r="AF165" s="4">
        <v>0</v>
      </c>
      <c r="AG165" s="4">
        <v>0</v>
      </c>
      <c r="AH165" s="4">
        <v>0</v>
      </c>
      <c r="AI165" s="4">
        <v>0</v>
      </c>
      <c r="AJ165" s="5">
        <v>0</v>
      </c>
      <c r="AK165" s="6">
        <v>0</v>
      </c>
      <c r="AL165" s="7">
        <v>0</v>
      </c>
      <c r="AM165" s="3">
        <v>0</v>
      </c>
      <c r="AN165" s="7">
        <v>0</v>
      </c>
      <c r="AO165" s="3">
        <v>0</v>
      </c>
      <c r="AP165" s="33">
        <f t="shared" si="6"/>
        <v>0</v>
      </c>
      <c r="AQ165" s="29">
        <f t="shared" si="7"/>
        <v>0</v>
      </c>
      <c r="AR165" s="4">
        <v>6</v>
      </c>
      <c r="AS165" s="26">
        <f t="shared" si="8"/>
        <v>0</v>
      </c>
      <c r="AU165" s="22">
        <v>553.9</v>
      </c>
    </row>
    <row r="166" spans="1:47" ht="18" customHeight="1" x14ac:dyDescent="0.2">
      <c r="A166" s="4" t="s">
        <v>195</v>
      </c>
      <c r="B166" s="4">
        <v>62</v>
      </c>
      <c r="C166" s="4">
        <v>10.9</v>
      </c>
      <c r="D166" s="4">
        <v>5</v>
      </c>
      <c r="E166" s="4">
        <v>10.25</v>
      </c>
      <c r="F166" s="4">
        <v>1</v>
      </c>
      <c r="G166" s="4">
        <v>4.6399999999999997</v>
      </c>
      <c r="H166" s="4">
        <v>1</v>
      </c>
      <c r="I166" s="4">
        <v>25.37</v>
      </c>
      <c r="J166" s="4">
        <v>1</v>
      </c>
      <c r="K166" s="4">
        <v>20.27</v>
      </c>
      <c r="L166" s="4">
        <v>0</v>
      </c>
      <c r="M166" s="4">
        <v>0</v>
      </c>
      <c r="N166" s="4">
        <v>0</v>
      </c>
      <c r="O166" s="4">
        <v>0</v>
      </c>
      <c r="P166" s="4">
        <v>0</v>
      </c>
      <c r="Q166" s="4">
        <v>0</v>
      </c>
      <c r="R166" s="4">
        <v>0</v>
      </c>
      <c r="S166" s="4">
        <v>0</v>
      </c>
      <c r="T166" s="4">
        <v>0</v>
      </c>
      <c r="U166" s="4">
        <v>0</v>
      </c>
      <c r="V166" s="4">
        <v>0</v>
      </c>
      <c r="W166" s="4">
        <v>0</v>
      </c>
      <c r="X166" s="4">
        <v>0</v>
      </c>
      <c r="Y166" s="4">
        <v>0</v>
      </c>
      <c r="Z166" s="4">
        <v>1</v>
      </c>
      <c r="AA166" s="4">
        <v>0.94</v>
      </c>
      <c r="AB166" s="4">
        <v>13</v>
      </c>
      <c r="AC166" s="4">
        <v>10.94</v>
      </c>
      <c r="AD166" s="4">
        <v>0</v>
      </c>
      <c r="AE166" s="4">
        <v>0</v>
      </c>
      <c r="AF166" s="4">
        <v>0</v>
      </c>
      <c r="AG166" s="4">
        <v>0</v>
      </c>
      <c r="AH166" s="4">
        <v>0</v>
      </c>
      <c r="AI166" s="4">
        <v>0</v>
      </c>
      <c r="AJ166" s="5">
        <v>84</v>
      </c>
      <c r="AK166" s="6">
        <v>83.3</v>
      </c>
      <c r="AL166" s="7">
        <v>0</v>
      </c>
      <c r="AM166" s="3">
        <v>0</v>
      </c>
      <c r="AN166" s="7">
        <v>0</v>
      </c>
      <c r="AO166" s="3">
        <v>0</v>
      </c>
      <c r="AP166" s="33">
        <f t="shared" si="6"/>
        <v>84</v>
      </c>
      <c r="AQ166" s="29">
        <f t="shared" si="7"/>
        <v>83.3</v>
      </c>
      <c r="AR166" s="4">
        <v>21</v>
      </c>
      <c r="AS166" s="26">
        <f t="shared" si="8"/>
        <v>39.666666666666664</v>
      </c>
      <c r="AU166" s="22">
        <v>784</v>
      </c>
    </row>
    <row r="167" spans="1:47" ht="18" customHeight="1" x14ac:dyDescent="0.2">
      <c r="A167" s="4" t="s">
        <v>196</v>
      </c>
      <c r="B167" s="4">
        <v>7</v>
      </c>
      <c r="C167" s="4">
        <v>2.64</v>
      </c>
      <c r="D167" s="4">
        <v>0</v>
      </c>
      <c r="E167" s="4">
        <v>0</v>
      </c>
      <c r="F167" s="4">
        <v>0</v>
      </c>
      <c r="G167" s="4">
        <v>0</v>
      </c>
      <c r="H167" s="4">
        <v>1</v>
      </c>
      <c r="I167" s="4">
        <v>15.9</v>
      </c>
      <c r="J167" s="4">
        <v>0</v>
      </c>
      <c r="K167" s="4">
        <v>0</v>
      </c>
      <c r="L167" s="4">
        <v>0</v>
      </c>
      <c r="M167" s="4">
        <v>0</v>
      </c>
      <c r="N167" s="4">
        <v>0</v>
      </c>
      <c r="O167" s="4">
        <v>0</v>
      </c>
      <c r="P167" s="4">
        <v>0</v>
      </c>
      <c r="Q167" s="4">
        <v>0</v>
      </c>
      <c r="R167" s="4">
        <v>0</v>
      </c>
      <c r="S167" s="4">
        <v>0</v>
      </c>
      <c r="T167" s="4">
        <v>0</v>
      </c>
      <c r="U167" s="4">
        <v>0</v>
      </c>
      <c r="V167" s="4">
        <v>0</v>
      </c>
      <c r="W167" s="4">
        <v>0</v>
      </c>
      <c r="X167" s="4">
        <v>0</v>
      </c>
      <c r="Y167" s="4">
        <v>0</v>
      </c>
      <c r="Z167" s="4">
        <v>0</v>
      </c>
      <c r="AA167" s="4">
        <v>0</v>
      </c>
      <c r="AB167" s="4">
        <v>1</v>
      </c>
      <c r="AC167" s="4">
        <v>10.69</v>
      </c>
      <c r="AD167" s="4">
        <v>0</v>
      </c>
      <c r="AE167" s="4">
        <v>0</v>
      </c>
      <c r="AF167" s="4">
        <v>0</v>
      </c>
      <c r="AG167" s="4">
        <v>0</v>
      </c>
      <c r="AH167" s="4">
        <v>0</v>
      </c>
      <c r="AI167" s="4">
        <v>0</v>
      </c>
      <c r="AJ167" s="5">
        <v>9</v>
      </c>
      <c r="AK167" s="6">
        <v>29.22</v>
      </c>
      <c r="AL167" s="7">
        <v>0</v>
      </c>
      <c r="AM167" s="3">
        <v>0</v>
      </c>
      <c r="AN167" s="7">
        <v>0</v>
      </c>
      <c r="AO167" s="3">
        <v>0</v>
      </c>
      <c r="AP167" s="33">
        <f t="shared" si="6"/>
        <v>9</v>
      </c>
      <c r="AQ167" s="29">
        <f t="shared" si="7"/>
        <v>29.22</v>
      </c>
      <c r="AR167" s="4">
        <v>5</v>
      </c>
      <c r="AS167" s="26">
        <f t="shared" si="8"/>
        <v>58.44</v>
      </c>
      <c r="AU167" s="22">
        <v>358.2</v>
      </c>
    </row>
    <row r="168" spans="1:47" ht="18" customHeight="1" x14ac:dyDescent="0.2">
      <c r="A168" s="4" t="s">
        <v>197</v>
      </c>
      <c r="B168" s="4">
        <v>0</v>
      </c>
      <c r="C168" s="4">
        <v>0</v>
      </c>
      <c r="D168" s="4">
        <v>0</v>
      </c>
      <c r="E168" s="4">
        <v>0</v>
      </c>
      <c r="F168" s="4">
        <v>0</v>
      </c>
      <c r="G168" s="4">
        <v>0</v>
      </c>
      <c r="H168" s="4">
        <v>0</v>
      </c>
      <c r="I168" s="4">
        <v>0</v>
      </c>
      <c r="J168" s="4">
        <v>0</v>
      </c>
      <c r="K168" s="4">
        <v>0</v>
      </c>
      <c r="L168" s="4">
        <v>0</v>
      </c>
      <c r="M168" s="4">
        <v>0</v>
      </c>
      <c r="N168" s="4">
        <v>0</v>
      </c>
      <c r="O168" s="4">
        <v>0</v>
      </c>
      <c r="P168" s="4">
        <v>0</v>
      </c>
      <c r="Q168" s="4">
        <v>0</v>
      </c>
      <c r="R168" s="4">
        <v>0</v>
      </c>
      <c r="S168" s="4">
        <v>0</v>
      </c>
      <c r="T168" s="4">
        <v>0</v>
      </c>
      <c r="U168" s="4">
        <v>0</v>
      </c>
      <c r="V168" s="4">
        <v>0</v>
      </c>
      <c r="W168" s="4">
        <v>0</v>
      </c>
      <c r="X168" s="4">
        <v>0</v>
      </c>
      <c r="Y168" s="4">
        <v>0</v>
      </c>
      <c r="Z168" s="4">
        <v>0</v>
      </c>
      <c r="AA168" s="4">
        <v>0</v>
      </c>
      <c r="AB168" s="4">
        <v>0</v>
      </c>
      <c r="AC168" s="4">
        <v>0</v>
      </c>
      <c r="AD168" s="4">
        <v>0</v>
      </c>
      <c r="AE168" s="4">
        <v>0</v>
      </c>
      <c r="AF168" s="4">
        <v>0</v>
      </c>
      <c r="AG168" s="4">
        <v>0</v>
      </c>
      <c r="AH168" s="4">
        <v>0</v>
      </c>
      <c r="AI168" s="4">
        <v>0</v>
      </c>
      <c r="AJ168" s="5">
        <v>0</v>
      </c>
      <c r="AK168" s="6">
        <v>0</v>
      </c>
      <c r="AL168" s="7">
        <v>0</v>
      </c>
      <c r="AM168" s="3">
        <v>0</v>
      </c>
      <c r="AN168" s="7">
        <v>0</v>
      </c>
      <c r="AO168" s="3">
        <v>0</v>
      </c>
      <c r="AP168" s="33">
        <f t="shared" si="6"/>
        <v>0</v>
      </c>
      <c r="AQ168" s="29">
        <f t="shared" si="7"/>
        <v>0</v>
      </c>
      <c r="AR168" s="4">
        <v>0</v>
      </c>
      <c r="AS168" s="26">
        <f t="shared" si="8"/>
        <v>0</v>
      </c>
      <c r="AU168" s="22">
        <v>0</v>
      </c>
    </row>
    <row r="169" spans="1:47" ht="18" customHeight="1" x14ac:dyDescent="0.2">
      <c r="A169" s="4" t="s">
        <v>198</v>
      </c>
      <c r="B169" s="4">
        <v>9</v>
      </c>
      <c r="C169" s="4">
        <v>1.57</v>
      </c>
      <c r="D169" s="4">
        <v>1</v>
      </c>
      <c r="E169" s="4">
        <v>1.2</v>
      </c>
      <c r="F169" s="4">
        <v>0</v>
      </c>
      <c r="G169" s="4">
        <v>0</v>
      </c>
      <c r="H169" s="4">
        <v>1</v>
      </c>
      <c r="I169" s="4">
        <v>8.1</v>
      </c>
      <c r="J169" s="4">
        <v>0</v>
      </c>
      <c r="K169" s="4">
        <v>0</v>
      </c>
      <c r="L169" s="4">
        <v>0</v>
      </c>
      <c r="M169" s="4">
        <v>0</v>
      </c>
      <c r="N169" s="4">
        <v>0</v>
      </c>
      <c r="O169" s="4">
        <v>0</v>
      </c>
      <c r="P169" s="4">
        <v>0</v>
      </c>
      <c r="Q169" s="4">
        <v>0</v>
      </c>
      <c r="R169" s="4">
        <v>0</v>
      </c>
      <c r="S169" s="4">
        <v>0</v>
      </c>
      <c r="T169" s="4">
        <v>0</v>
      </c>
      <c r="U169" s="4">
        <v>0</v>
      </c>
      <c r="V169" s="4">
        <v>0</v>
      </c>
      <c r="W169" s="4">
        <v>0</v>
      </c>
      <c r="X169" s="4">
        <v>0</v>
      </c>
      <c r="Y169" s="4">
        <v>0</v>
      </c>
      <c r="Z169" s="4">
        <v>0</v>
      </c>
      <c r="AA169" s="4">
        <v>0</v>
      </c>
      <c r="AB169" s="4">
        <v>2</v>
      </c>
      <c r="AC169" s="4">
        <v>0.47</v>
      </c>
      <c r="AD169" s="4">
        <v>0</v>
      </c>
      <c r="AE169" s="4">
        <v>0</v>
      </c>
      <c r="AF169" s="4">
        <v>0</v>
      </c>
      <c r="AG169" s="4">
        <v>0</v>
      </c>
      <c r="AH169" s="4">
        <v>0</v>
      </c>
      <c r="AI169" s="4">
        <v>0</v>
      </c>
      <c r="AJ169" s="5">
        <v>13</v>
      </c>
      <c r="AK169" s="6">
        <v>11.34</v>
      </c>
      <c r="AL169" s="7">
        <v>0</v>
      </c>
      <c r="AM169" s="3">
        <v>0</v>
      </c>
      <c r="AN169" s="7">
        <v>0</v>
      </c>
      <c r="AO169" s="3">
        <v>0</v>
      </c>
      <c r="AP169" s="33">
        <f t="shared" si="6"/>
        <v>13</v>
      </c>
      <c r="AQ169" s="29">
        <f t="shared" si="7"/>
        <v>11.34</v>
      </c>
      <c r="AR169" s="4">
        <v>4</v>
      </c>
      <c r="AS169" s="26">
        <f t="shared" si="8"/>
        <v>28.35</v>
      </c>
      <c r="AU169" s="22">
        <v>316.89999999999998</v>
      </c>
    </row>
    <row r="170" spans="1:47" ht="18" customHeight="1" x14ac:dyDescent="0.2">
      <c r="A170" s="4" t="s">
        <v>199</v>
      </c>
      <c r="B170" s="4">
        <v>0</v>
      </c>
      <c r="C170" s="4">
        <v>0</v>
      </c>
      <c r="D170" s="4">
        <v>0</v>
      </c>
      <c r="E170" s="4">
        <v>0</v>
      </c>
      <c r="F170" s="4">
        <v>0</v>
      </c>
      <c r="G170" s="4">
        <v>0</v>
      </c>
      <c r="H170" s="4">
        <v>0</v>
      </c>
      <c r="I170" s="4">
        <v>0</v>
      </c>
      <c r="J170" s="4">
        <v>0</v>
      </c>
      <c r="K170" s="4">
        <v>0</v>
      </c>
      <c r="L170" s="4">
        <v>0</v>
      </c>
      <c r="M170" s="4">
        <v>0</v>
      </c>
      <c r="N170" s="4">
        <v>0</v>
      </c>
      <c r="O170" s="4">
        <v>0</v>
      </c>
      <c r="P170" s="4">
        <v>0</v>
      </c>
      <c r="Q170" s="4">
        <v>0</v>
      </c>
      <c r="R170" s="4">
        <v>0</v>
      </c>
      <c r="S170" s="4">
        <v>0</v>
      </c>
      <c r="T170" s="4">
        <v>0</v>
      </c>
      <c r="U170" s="4">
        <v>0</v>
      </c>
      <c r="V170" s="4">
        <v>0</v>
      </c>
      <c r="W170" s="4">
        <v>0</v>
      </c>
      <c r="X170" s="4">
        <v>0</v>
      </c>
      <c r="Y170" s="4">
        <v>0</v>
      </c>
      <c r="Z170" s="4">
        <v>0</v>
      </c>
      <c r="AA170" s="4">
        <v>0</v>
      </c>
      <c r="AB170" s="4">
        <v>0</v>
      </c>
      <c r="AC170" s="4">
        <v>0</v>
      </c>
      <c r="AD170" s="4">
        <v>0</v>
      </c>
      <c r="AE170" s="4">
        <v>0</v>
      </c>
      <c r="AF170" s="4">
        <v>0</v>
      </c>
      <c r="AG170" s="4">
        <v>0</v>
      </c>
      <c r="AH170" s="4">
        <v>0</v>
      </c>
      <c r="AI170" s="4">
        <v>0</v>
      </c>
      <c r="AJ170" s="5">
        <v>0</v>
      </c>
      <c r="AK170" s="6">
        <v>0</v>
      </c>
      <c r="AL170" s="7">
        <v>0</v>
      </c>
      <c r="AM170" s="3">
        <v>0</v>
      </c>
      <c r="AN170" s="7">
        <v>0</v>
      </c>
      <c r="AO170" s="3">
        <v>0</v>
      </c>
      <c r="AP170" s="33">
        <f t="shared" si="6"/>
        <v>0</v>
      </c>
      <c r="AQ170" s="29">
        <f t="shared" si="7"/>
        <v>0</v>
      </c>
      <c r="AR170" s="4">
        <v>6</v>
      </c>
      <c r="AS170" s="26">
        <f t="shared" si="8"/>
        <v>0</v>
      </c>
      <c r="AU170" s="22">
        <v>312.3</v>
      </c>
    </row>
    <row r="171" spans="1:47" ht="18" customHeight="1" x14ac:dyDescent="0.2">
      <c r="A171" s="4" t="s">
        <v>200</v>
      </c>
      <c r="B171" s="4">
        <v>0</v>
      </c>
      <c r="C171" s="4">
        <v>0</v>
      </c>
      <c r="D171" s="4">
        <v>0</v>
      </c>
      <c r="E171" s="4">
        <v>0</v>
      </c>
      <c r="F171" s="4">
        <v>0</v>
      </c>
      <c r="G171" s="4">
        <v>0</v>
      </c>
      <c r="H171" s="4">
        <v>0</v>
      </c>
      <c r="I171" s="4">
        <v>0</v>
      </c>
      <c r="J171" s="4">
        <v>0</v>
      </c>
      <c r="K171" s="4">
        <v>0</v>
      </c>
      <c r="L171" s="4">
        <v>0</v>
      </c>
      <c r="M171" s="4">
        <v>0</v>
      </c>
      <c r="N171" s="4">
        <v>0</v>
      </c>
      <c r="O171" s="4">
        <v>0</v>
      </c>
      <c r="P171" s="4">
        <v>0</v>
      </c>
      <c r="Q171" s="4">
        <v>0</v>
      </c>
      <c r="R171" s="4">
        <v>0</v>
      </c>
      <c r="S171" s="4">
        <v>0</v>
      </c>
      <c r="T171" s="4">
        <v>0</v>
      </c>
      <c r="U171" s="4">
        <v>0</v>
      </c>
      <c r="V171" s="4">
        <v>0</v>
      </c>
      <c r="W171" s="4">
        <v>0</v>
      </c>
      <c r="X171" s="4">
        <v>0</v>
      </c>
      <c r="Y171" s="4">
        <v>0</v>
      </c>
      <c r="Z171" s="4">
        <v>0</v>
      </c>
      <c r="AA171" s="4">
        <v>0</v>
      </c>
      <c r="AB171" s="4">
        <v>0</v>
      </c>
      <c r="AC171" s="4">
        <v>0</v>
      </c>
      <c r="AD171" s="4">
        <v>0</v>
      </c>
      <c r="AE171" s="4">
        <v>0</v>
      </c>
      <c r="AF171" s="4">
        <v>0</v>
      </c>
      <c r="AG171" s="4">
        <v>0</v>
      </c>
      <c r="AH171" s="4">
        <v>0</v>
      </c>
      <c r="AI171" s="4">
        <v>0</v>
      </c>
      <c r="AJ171" s="5">
        <v>0</v>
      </c>
      <c r="AK171" s="6">
        <v>0</v>
      </c>
      <c r="AL171" s="7">
        <v>0</v>
      </c>
      <c r="AM171" s="3">
        <v>0</v>
      </c>
      <c r="AN171" s="7">
        <v>0</v>
      </c>
      <c r="AO171" s="3">
        <v>0</v>
      </c>
      <c r="AP171" s="33">
        <f t="shared" si="6"/>
        <v>0</v>
      </c>
      <c r="AQ171" s="29">
        <f t="shared" si="7"/>
        <v>0</v>
      </c>
      <c r="AR171" s="4">
        <v>0</v>
      </c>
      <c r="AS171" s="26">
        <f t="shared" si="8"/>
        <v>0</v>
      </c>
      <c r="AU171" s="22">
        <v>0</v>
      </c>
    </row>
    <row r="172" spans="1:47" ht="18" customHeight="1" x14ac:dyDescent="0.2">
      <c r="A172" s="4" t="s">
        <v>201</v>
      </c>
      <c r="B172" s="4">
        <v>6</v>
      </c>
      <c r="C172" s="4">
        <v>0.77</v>
      </c>
      <c r="D172" s="4">
        <v>0</v>
      </c>
      <c r="E172" s="4">
        <v>0</v>
      </c>
      <c r="F172" s="4">
        <v>1</v>
      </c>
      <c r="G172" s="4">
        <v>4.0999999999999996</v>
      </c>
      <c r="H172" s="4">
        <v>0</v>
      </c>
      <c r="I172" s="4">
        <v>0</v>
      </c>
      <c r="J172" s="4">
        <v>0</v>
      </c>
      <c r="K172" s="4">
        <v>0</v>
      </c>
      <c r="L172" s="4">
        <v>0</v>
      </c>
      <c r="M172" s="4">
        <v>0</v>
      </c>
      <c r="N172" s="4">
        <v>0</v>
      </c>
      <c r="O172" s="4">
        <v>0</v>
      </c>
      <c r="P172" s="4">
        <v>0</v>
      </c>
      <c r="Q172" s="4">
        <v>0</v>
      </c>
      <c r="R172" s="4">
        <v>0</v>
      </c>
      <c r="S172" s="4">
        <v>0</v>
      </c>
      <c r="T172" s="4">
        <v>0</v>
      </c>
      <c r="U172" s="4">
        <v>0</v>
      </c>
      <c r="V172" s="4">
        <v>0</v>
      </c>
      <c r="W172" s="4">
        <v>0</v>
      </c>
      <c r="X172" s="4">
        <v>0</v>
      </c>
      <c r="Y172" s="4">
        <v>0</v>
      </c>
      <c r="Z172" s="4">
        <v>0</v>
      </c>
      <c r="AA172" s="4">
        <v>0</v>
      </c>
      <c r="AB172" s="4">
        <v>1</v>
      </c>
      <c r="AC172" s="4">
        <v>0.24</v>
      </c>
      <c r="AD172" s="4">
        <v>0</v>
      </c>
      <c r="AE172" s="4">
        <v>0</v>
      </c>
      <c r="AF172" s="4">
        <v>0</v>
      </c>
      <c r="AG172" s="4">
        <v>0</v>
      </c>
      <c r="AH172" s="4">
        <v>0</v>
      </c>
      <c r="AI172" s="4">
        <v>0</v>
      </c>
      <c r="AJ172" s="5">
        <v>8</v>
      </c>
      <c r="AK172" s="6">
        <v>5.1100000000000003</v>
      </c>
      <c r="AL172" s="7">
        <v>0</v>
      </c>
      <c r="AM172" s="3">
        <v>0</v>
      </c>
      <c r="AN172" s="7">
        <v>0</v>
      </c>
      <c r="AO172" s="3">
        <v>0</v>
      </c>
      <c r="AP172" s="33">
        <f t="shared" si="6"/>
        <v>8</v>
      </c>
      <c r="AQ172" s="29">
        <f t="shared" si="7"/>
        <v>5.1100000000000003</v>
      </c>
      <c r="AR172" s="4">
        <v>3</v>
      </c>
      <c r="AS172" s="26">
        <f t="shared" si="8"/>
        <v>17.033333333333335</v>
      </c>
      <c r="AU172" s="22">
        <v>238.1</v>
      </c>
    </row>
    <row r="173" spans="1:47" ht="18" customHeight="1" x14ac:dyDescent="0.2">
      <c r="A173" s="4" t="s">
        <v>202</v>
      </c>
      <c r="B173" s="4">
        <v>28</v>
      </c>
      <c r="C173" s="4">
        <v>5.41</v>
      </c>
      <c r="D173" s="4">
        <v>1</v>
      </c>
      <c r="E173" s="4">
        <v>2.02</v>
      </c>
      <c r="F173" s="4">
        <v>0</v>
      </c>
      <c r="G173" s="4">
        <v>0</v>
      </c>
      <c r="H173" s="4">
        <v>1</v>
      </c>
      <c r="I173" s="4">
        <v>13.34</v>
      </c>
      <c r="J173" s="4">
        <v>0</v>
      </c>
      <c r="K173" s="4">
        <v>0</v>
      </c>
      <c r="L173" s="4">
        <v>0</v>
      </c>
      <c r="M173" s="4">
        <v>0</v>
      </c>
      <c r="N173" s="4">
        <v>0</v>
      </c>
      <c r="O173" s="4">
        <v>0</v>
      </c>
      <c r="P173" s="4">
        <v>0</v>
      </c>
      <c r="Q173" s="4">
        <v>0</v>
      </c>
      <c r="R173" s="4">
        <v>0</v>
      </c>
      <c r="S173" s="4">
        <v>0</v>
      </c>
      <c r="T173" s="4">
        <v>0</v>
      </c>
      <c r="U173" s="4">
        <v>0</v>
      </c>
      <c r="V173" s="4">
        <v>0</v>
      </c>
      <c r="W173" s="4">
        <v>0</v>
      </c>
      <c r="X173" s="4">
        <v>0</v>
      </c>
      <c r="Y173" s="4">
        <v>0</v>
      </c>
      <c r="Z173" s="4">
        <v>2</v>
      </c>
      <c r="AA173" s="4">
        <v>1.82</v>
      </c>
      <c r="AB173" s="4">
        <v>0</v>
      </c>
      <c r="AC173" s="4">
        <v>0</v>
      </c>
      <c r="AD173" s="4">
        <v>0</v>
      </c>
      <c r="AE173" s="4">
        <v>0</v>
      </c>
      <c r="AF173" s="4">
        <v>2</v>
      </c>
      <c r="AG173" s="4">
        <v>1.06</v>
      </c>
      <c r="AH173" s="4">
        <v>0</v>
      </c>
      <c r="AI173" s="4">
        <v>0</v>
      </c>
      <c r="AJ173" s="5">
        <v>34</v>
      </c>
      <c r="AK173" s="6">
        <v>23.65</v>
      </c>
      <c r="AL173" s="7">
        <v>0</v>
      </c>
      <c r="AM173" s="3">
        <v>0</v>
      </c>
      <c r="AN173" s="7">
        <v>0</v>
      </c>
      <c r="AO173" s="3">
        <v>0</v>
      </c>
      <c r="AP173" s="33">
        <f t="shared" si="6"/>
        <v>34</v>
      </c>
      <c r="AQ173" s="29">
        <f t="shared" si="7"/>
        <v>23.65</v>
      </c>
      <c r="AR173" s="4">
        <v>17</v>
      </c>
      <c r="AS173" s="26">
        <f t="shared" si="8"/>
        <v>13.911764705882353</v>
      </c>
      <c r="AU173" s="22">
        <v>618</v>
      </c>
    </row>
    <row r="174" spans="1:47" ht="18" customHeight="1" x14ac:dyDescent="0.2">
      <c r="A174" s="4" t="s">
        <v>203</v>
      </c>
      <c r="B174" s="4">
        <v>12</v>
      </c>
      <c r="C174" s="4">
        <v>3.4</v>
      </c>
      <c r="D174" s="4">
        <v>1</v>
      </c>
      <c r="E174" s="4">
        <v>2.02</v>
      </c>
      <c r="F174" s="4">
        <v>0</v>
      </c>
      <c r="G174" s="4">
        <v>0</v>
      </c>
      <c r="H174" s="4">
        <v>0</v>
      </c>
      <c r="I174" s="4">
        <v>0</v>
      </c>
      <c r="J174" s="4">
        <v>0</v>
      </c>
      <c r="K174" s="4">
        <v>0</v>
      </c>
      <c r="L174" s="4">
        <v>0</v>
      </c>
      <c r="M174" s="4">
        <v>0</v>
      </c>
      <c r="N174" s="4">
        <v>0</v>
      </c>
      <c r="O174" s="4">
        <v>0</v>
      </c>
      <c r="P174" s="4">
        <v>0</v>
      </c>
      <c r="Q174" s="4">
        <v>0</v>
      </c>
      <c r="R174" s="4">
        <v>0</v>
      </c>
      <c r="S174" s="4">
        <v>0</v>
      </c>
      <c r="T174" s="4">
        <v>0</v>
      </c>
      <c r="U174" s="4">
        <v>0</v>
      </c>
      <c r="V174" s="4">
        <v>0</v>
      </c>
      <c r="W174" s="4">
        <v>0</v>
      </c>
      <c r="X174" s="4">
        <v>0</v>
      </c>
      <c r="Y174" s="4">
        <v>0</v>
      </c>
      <c r="Z174" s="4">
        <v>0</v>
      </c>
      <c r="AA174" s="4">
        <v>0</v>
      </c>
      <c r="AB174" s="4">
        <v>0</v>
      </c>
      <c r="AC174" s="4">
        <v>0</v>
      </c>
      <c r="AD174" s="4">
        <v>0</v>
      </c>
      <c r="AE174" s="4">
        <v>0</v>
      </c>
      <c r="AF174" s="4">
        <v>0</v>
      </c>
      <c r="AG174" s="4">
        <v>0</v>
      </c>
      <c r="AH174" s="4">
        <v>0</v>
      </c>
      <c r="AI174" s="4">
        <v>0</v>
      </c>
      <c r="AJ174" s="5">
        <v>13</v>
      </c>
      <c r="AK174" s="6">
        <v>5.41</v>
      </c>
      <c r="AL174" s="7">
        <v>0</v>
      </c>
      <c r="AM174" s="3">
        <v>0</v>
      </c>
      <c r="AN174" s="7">
        <v>0</v>
      </c>
      <c r="AO174" s="3">
        <v>0</v>
      </c>
      <c r="AP174" s="33">
        <f t="shared" si="6"/>
        <v>13</v>
      </c>
      <c r="AQ174" s="29">
        <f t="shared" si="7"/>
        <v>5.41</v>
      </c>
      <c r="AR174" s="4">
        <v>8</v>
      </c>
      <c r="AS174" s="26">
        <f t="shared" si="8"/>
        <v>6.7625000000000002</v>
      </c>
      <c r="AU174" s="22">
        <v>518</v>
      </c>
    </row>
    <row r="175" spans="1:47" ht="18" customHeight="1" x14ac:dyDescent="0.2">
      <c r="A175" s="4" t="s">
        <v>204</v>
      </c>
      <c r="B175" s="4">
        <v>0</v>
      </c>
      <c r="C175" s="4">
        <v>0</v>
      </c>
      <c r="D175" s="4">
        <v>0</v>
      </c>
      <c r="E175" s="4">
        <v>0</v>
      </c>
      <c r="F175" s="4">
        <v>0</v>
      </c>
      <c r="G175" s="4">
        <v>0</v>
      </c>
      <c r="H175" s="4">
        <v>0</v>
      </c>
      <c r="I175" s="4">
        <v>0</v>
      </c>
      <c r="J175" s="4">
        <v>0</v>
      </c>
      <c r="K175" s="4">
        <v>0</v>
      </c>
      <c r="L175" s="4">
        <v>0</v>
      </c>
      <c r="M175" s="4">
        <v>0</v>
      </c>
      <c r="N175" s="4">
        <v>0</v>
      </c>
      <c r="O175" s="4">
        <v>0</v>
      </c>
      <c r="P175" s="4">
        <v>0</v>
      </c>
      <c r="Q175" s="4">
        <v>0</v>
      </c>
      <c r="R175" s="4">
        <v>0</v>
      </c>
      <c r="S175" s="4">
        <v>0</v>
      </c>
      <c r="T175" s="4">
        <v>0</v>
      </c>
      <c r="U175" s="4">
        <v>0</v>
      </c>
      <c r="V175" s="4">
        <v>0</v>
      </c>
      <c r="W175" s="4">
        <v>0</v>
      </c>
      <c r="X175" s="4">
        <v>0</v>
      </c>
      <c r="Y175" s="4">
        <v>0</v>
      </c>
      <c r="Z175" s="4">
        <v>0</v>
      </c>
      <c r="AA175" s="4">
        <v>0</v>
      </c>
      <c r="AB175" s="4">
        <v>0</v>
      </c>
      <c r="AC175" s="4">
        <v>0</v>
      </c>
      <c r="AD175" s="4">
        <v>0</v>
      </c>
      <c r="AE175" s="4">
        <v>0</v>
      </c>
      <c r="AF175" s="4">
        <v>0</v>
      </c>
      <c r="AG175" s="4">
        <v>0</v>
      </c>
      <c r="AH175" s="4">
        <v>0</v>
      </c>
      <c r="AI175" s="4">
        <v>0</v>
      </c>
      <c r="AJ175" s="5">
        <v>0</v>
      </c>
      <c r="AK175" s="6">
        <v>0</v>
      </c>
      <c r="AL175" s="7">
        <v>0</v>
      </c>
      <c r="AM175" s="3">
        <v>0</v>
      </c>
      <c r="AN175" s="7">
        <v>0</v>
      </c>
      <c r="AO175" s="3">
        <v>0</v>
      </c>
      <c r="AP175" s="33">
        <f t="shared" si="6"/>
        <v>0</v>
      </c>
      <c r="AQ175" s="29">
        <f t="shared" si="7"/>
        <v>0</v>
      </c>
      <c r="AR175" s="4">
        <v>0</v>
      </c>
      <c r="AS175" s="26">
        <f t="shared" si="8"/>
        <v>0</v>
      </c>
      <c r="AU175" s="22">
        <v>0</v>
      </c>
    </row>
    <row r="176" spans="1:47" ht="18" customHeight="1" x14ac:dyDescent="0.2">
      <c r="A176" s="4" t="s">
        <v>205</v>
      </c>
      <c r="B176" s="4">
        <v>0</v>
      </c>
      <c r="C176" s="4">
        <v>0</v>
      </c>
      <c r="D176" s="4">
        <v>0</v>
      </c>
      <c r="E176" s="4">
        <v>0</v>
      </c>
      <c r="F176" s="4">
        <v>0</v>
      </c>
      <c r="G176" s="4">
        <v>0</v>
      </c>
      <c r="H176" s="4">
        <v>0</v>
      </c>
      <c r="I176" s="4">
        <v>0</v>
      </c>
      <c r="J176" s="4">
        <v>0</v>
      </c>
      <c r="K176" s="4">
        <v>0</v>
      </c>
      <c r="L176" s="4">
        <v>0</v>
      </c>
      <c r="M176" s="4">
        <v>0</v>
      </c>
      <c r="N176" s="4">
        <v>0</v>
      </c>
      <c r="O176" s="4">
        <v>0</v>
      </c>
      <c r="P176" s="4">
        <v>0</v>
      </c>
      <c r="Q176" s="4">
        <v>0</v>
      </c>
      <c r="R176" s="4">
        <v>0</v>
      </c>
      <c r="S176" s="4">
        <v>0</v>
      </c>
      <c r="T176" s="4">
        <v>0</v>
      </c>
      <c r="U176" s="4">
        <v>0</v>
      </c>
      <c r="V176" s="4">
        <v>0</v>
      </c>
      <c r="W176" s="4">
        <v>0</v>
      </c>
      <c r="X176" s="4">
        <v>0</v>
      </c>
      <c r="Y176" s="4">
        <v>0</v>
      </c>
      <c r="Z176" s="4">
        <v>0</v>
      </c>
      <c r="AA176" s="4">
        <v>0</v>
      </c>
      <c r="AB176" s="4">
        <v>0</v>
      </c>
      <c r="AC176" s="4">
        <v>0</v>
      </c>
      <c r="AD176" s="4">
        <v>0</v>
      </c>
      <c r="AE176" s="4">
        <v>0</v>
      </c>
      <c r="AF176" s="4">
        <v>0</v>
      </c>
      <c r="AG176" s="4">
        <v>0</v>
      </c>
      <c r="AH176" s="4">
        <v>0</v>
      </c>
      <c r="AI176" s="4">
        <v>0</v>
      </c>
      <c r="AJ176" s="5">
        <v>0</v>
      </c>
      <c r="AK176" s="6">
        <v>0</v>
      </c>
      <c r="AL176" s="7">
        <v>0</v>
      </c>
      <c r="AM176" s="3">
        <v>0</v>
      </c>
      <c r="AN176" s="7">
        <v>0</v>
      </c>
      <c r="AO176" s="3">
        <v>0</v>
      </c>
      <c r="AP176" s="33">
        <f t="shared" si="6"/>
        <v>0</v>
      </c>
      <c r="AQ176" s="29">
        <f t="shared" si="7"/>
        <v>0</v>
      </c>
      <c r="AR176" s="4">
        <v>5</v>
      </c>
      <c r="AS176" s="26">
        <f t="shared" si="8"/>
        <v>0</v>
      </c>
      <c r="AU176" s="22">
        <v>261.3</v>
      </c>
    </row>
    <row r="177" spans="1:47" ht="18" customHeight="1" x14ac:dyDescent="0.2">
      <c r="A177" s="4" t="s">
        <v>206</v>
      </c>
      <c r="B177" s="4">
        <v>2</v>
      </c>
      <c r="C177" s="4">
        <v>1.1100000000000001</v>
      </c>
      <c r="D177" s="4">
        <v>1</v>
      </c>
      <c r="E177" s="4">
        <v>1.03</v>
      </c>
      <c r="F177" s="4">
        <v>0</v>
      </c>
      <c r="G177" s="4">
        <v>0</v>
      </c>
      <c r="H177" s="4">
        <v>0</v>
      </c>
      <c r="I177" s="4">
        <v>0</v>
      </c>
      <c r="J177" s="4">
        <v>0</v>
      </c>
      <c r="K177" s="4">
        <v>0</v>
      </c>
      <c r="L177" s="4">
        <v>0</v>
      </c>
      <c r="M177" s="4">
        <v>0</v>
      </c>
      <c r="N177" s="4">
        <v>0</v>
      </c>
      <c r="O177" s="4">
        <v>0</v>
      </c>
      <c r="P177" s="4">
        <v>0</v>
      </c>
      <c r="Q177" s="4">
        <v>0</v>
      </c>
      <c r="R177" s="4">
        <v>0</v>
      </c>
      <c r="S177" s="4">
        <v>0</v>
      </c>
      <c r="T177" s="4">
        <v>0</v>
      </c>
      <c r="U177" s="4">
        <v>0</v>
      </c>
      <c r="V177" s="4">
        <v>0</v>
      </c>
      <c r="W177" s="4">
        <v>0</v>
      </c>
      <c r="X177" s="4">
        <v>0</v>
      </c>
      <c r="Y177" s="4">
        <v>0</v>
      </c>
      <c r="Z177" s="4">
        <v>0</v>
      </c>
      <c r="AA177" s="4">
        <v>0</v>
      </c>
      <c r="AB177" s="4">
        <v>1</v>
      </c>
      <c r="AC177" s="4">
        <v>5.4</v>
      </c>
      <c r="AD177" s="4">
        <v>0</v>
      </c>
      <c r="AE177" s="4">
        <v>0</v>
      </c>
      <c r="AF177" s="4">
        <v>0</v>
      </c>
      <c r="AG177" s="4">
        <v>0</v>
      </c>
      <c r="AH177" s="4">
        <v>0</v>
      </c>
      <c r="AI177" s="4">
        <v>0</v>
      </c>
      <c r="AJ177" s="5">
        <v>4</v>
      </c>
      <c r="AK177" s="6">
        <v>7.54</v>
      </c>
      <c r="AL177" s="7">
        <v>0</v>
      </c>
      <c r="AM177" s="3">
        <v>0</v>
      </c>
      <c r="AN177" s="7">
        <v>0</v>
      </c>
      <c r="AO177" s="3">
        <v>0</v>
      </c>
      <c r="AP177" s="33">
        <f t="shared" si="6"/>
        <v>4</v>
      </c>
      <c r="AQ177" s="29">
        <f t="shared" si="7"/>
        <v>7.54</v>
      </c>
      <c r="AR177" s="4">
        <v>4</v>
      </c>
      <c r="AS177" s="26">
        <f t="shared" si="8"/>
        <v>18.850000000000001</v>
      </c>
      <c r="AU177" s="22">
        <v>302.3</v>
      </c>
    </row>
    <row r="178" spans="1:47" ht="18" customHeight="1" x14ac:dyDescent="0.2">
      <c r="A178" s="4" t="s">
        <v>207</v>
      </c>
      <c r="B178" s="4">
        <v>0</v>
      </c>
      <c r="C178" s="4">
        <v>0</v>
      </c>
      <c r="D178" s="4">
        <v>0</v>
      </c>
      <c r="E178" s="4">
        <v>0</v>
      </c>
      <c r="F178" s="4">
        <v>0</v>
      </c>
      <c r="G178" s="4">
        <v>0</v>
      </c>
      <c r="H178" s="4">
        <v>0</v>
      </c>
      <c r="I178" s="4">
        <v>0</v>
      </c>
      <c r="J178" s="4">
        <v>0</v>
      </c>
      <c r="K178" s="4">
        <v>0</v>
      </c>
      <c r="L178" s="4">
        <v>0</v>
      </c>
      <c r="M178" s="4">
        <v>0</v>
      </c>
      <c r="N178" s="4">
        <v>0</v>
      </c>
      <c r="O178" s="4">
        <v>0</v>
      </c>
      <c r="P178" s="4">
        <v>0</v>
      </c>
      <c r="Q178" s="4">
        <v>0</v>
      </c>
      <c r="R178" s="4">
        <v>0</v>
      </c>
      <c r="S178" s="4">
        <v>0</v>
      </c>
      <c r="T178" s="4">
        <v>0</v>
      </c>
      <c r="U178" s="4">
        <v>0</v>
      </c>
      <c r="V178" s="4">
        <v>0</v>
      </c>
      <c r="W178" s="4">
        <v>0</v>
      </c>
      <c r="X178" s="4">
        <v>0</v>
      </c>
      <c r="Y178" s="4">
        <v>0</v>
      </c>
      <c r="Z178" s="4">
        <v>0</v>
      </c>
      <c r="AA178" s="4">
        <v>0</v>
      </c>
      <c r="AB178" s="4">
        <v>0</v>
      </c>
      <c r="AC178" s="4">
        <v>0</v>
      </c>
      <c r="AD178" s="4">
        <v>0</v>
      </c>
      <c r="AE178" s="4">
        <v>0</v>
      </c>
      <c r="AF178" s="4">
        <v>0</v>
      </c>
      <c r="AG178" s="4">
        <v>0</v>
      </c>
      <c r="AH178" s="4">
        <v>0</v>
      </c>
      <c r="AI178" s="4">
        <v>0</v>
      </c>
      <c r="AJ178" s="5">
        <v>0</v>
      </c>
      <c r="AK178" s="6">
        <v>0</v>
      </c>
      <c r="AL178" s="7">
        <v>0</v>
      </c>
      <c r="AM178" s="3">
        <v>0</v>
      </c>
      <c r="AN178" s="7">
        <v>0</v>
      </c>
      <c r="AO178" s="3">
        <v>0</v>
      </c>
      <c r="AP178" s="33">
        <f t="shared" si="6"/>
        <v>0</v>
      </c>
      <c r="AQ178" s="29">
        <f t="shared" si="7"/>
        <v>0</v>
      </c>
      <c r="AR178" s="4">
        <v>0</v>
      </c>
      <c r="AS178" s="26">
        <f t="shared" si="8"/>
        <v>0</v>
      </c>
      <c r="AU178" s="22">
        <v>0</v>
      </c>
    </row>
    <row r="179" spans="1:47" ht="18" customHeight="1" x14ac:dyDescent="0.2">
      <c r="A179" s="4" t="s">
        <v>208</v>
      </c>
      <c r="B179" s="4">
        <v>17</v>
      </c>
      <c r="C179" s="4">
        <v>3.84</v>
      </c>
      <c r="D179" s="4">
        <v>6</v>
      </c>
      <c r="E179" s="4">
        <v>34.07</v>
      </c>
      <c r="F179" s="4">
        <v>0</v>
      </c>
      <c r="G179" s="4">
        <v>0</v>
      </c>
      <c r="H179" s="4">
        <v>0</v>
      </c>
      <c r="I179" s="4">
        <v>0</v>
      </c>
      <c r="J179" s="4">
        <v>0</v>
      </c>
      <c r="K179" s="4">
        <v>0</v>
      </c>
      <c r="L179" s="4">
        <v>0</v>
      </c>
      <c r="M179" s="4">
        <v>0</v>
      </c>
      <c r="N179" s="4">
        <v>0</v>
      </c>
      <c r="O179" s="4">
        <v>0</v>
      </c>
      <c r="P179" s="4">
        <v>0</v>
      </c>
      <c r="Q179" s="4">
        <v>0</v>
      </c>
      <c r="R179" s="4">
        <v>0</v>
      </c>
      <c r="S179" s="4">
        <v>0</v>
      </c>
      <c r="T179" s="4">
        <v>0</v>
      </c>
      <c r="U179" s="4">
        <v>0</v>
      </c>
      <c r="V179" s="4">
        <v>0</v>
      </c>
      <c r="W179" s="4">
        <v>0</v>
      </c>
      <c r="X179" s="4">
        <v>0</v>
      </c>
      <c r="Y179" s="4">
        <v>0</v>
      </c>
      <c r="Z179" s="4">
        <v>0</v>
      </c>
      <c r="AA179" s="4">
        <v>0</v>
      </c>
      <c r="AB179" s="4">
        <v>0</v>
      </c>
      <c r="AC179" s="4">
        <v>0</v>
      </c>
      <c r="AD179" s="4">
        <v>0</v>
      </c>
      <c r="AE179" s="4">
        <v>0</v>
      </c>
      <c r="AF179" s="4">
        <v>0</v>
      </c>
      <c r="AG179" s="4">
        <v>0</v>
      </c>
      <c r="AH179" s="4">
        <v>0</v>
      </c>
      <c r="AI179" s="4">
        <v>0</v>
      </c>
      <c r="AJ179" s="5">
        <v>23</v>
      </c>
      <c r="AK179" s="6">
        <v>37.909999999999997</v>
      </c>
      <c r="AL179" s="7">
        <v>0</v>
      </c>
      <c r="AM179" s="3">
        <v>0</v>
      </c>
      <c r="AN179" s="7">
        <v>0</v>
      </c>
      <c r="AO179" s="3">
        <v>0</v>
      </c>
      <c r="AP179" s="33">
        <f t="shared" si="6"/>
        <v>23</v>
      </c>
      <c r="AQ179" s="29">
        <f t="shared" si="7"/>
        <v>37.909999999999997</v>
      </c>
      <c r="AR179" s="4">
        <v>7</v>
      </c>
      <c r="AS179" s="26">
        <f t="shared" si="8"/>
        <v>54.157142857142851</v>
      </c>
      <c r="AU179" s="22">
        <v>896.5</v>
      </c>
    </row>
    <row r="180" spans="1:47" ht="18" customHeight="1" x14ac:dyDescent="0.2">
      <c r="A180" s="4" t="s">
        <v>209</v>
      </c>
      <c r="B180" s="4">
        <v>0</v>
      </c>
      <c r="C180" s="4">
        <v>0</v>
      </c>
      <c r="D180" s="4">
        <v>0</v>
      </c>
      <c r="E180" s="4">
        <v>0</v>
      </c>
      <c r="F180" s="4">
        <v>0</v>
      </c>
      <c r="G180" s="4">
        <v>0</v>
      </c>
      <c r="H180" s="4">
        <v>0</v>
      </c>
      <c r="I180" s="4">
        <v>0</v>
      </c>
      <c r="J180" s="4">
        <v>0</v>
      </c>
      <c r="K180" s="4">
        <v>0</v>
      </c>
      <c r="L180" s="4">
        <v>0</v>
      </c>
      <c r="M180" s="4">
        <v>0</v>
      </c>
      <c r="N180" s="4">
        <v>0</v>
      </c>
      <c r="O180" s="4">
        <v>0</v>
      </c>
      <c r="P180" s="4">
        <v>0</v>
      </c>
      <c r="Q180" s="4">
        <v>0</v>
      </c>
      <c r="R180" s="4">
        <v>0</v>
      </c>
      <c r="S180" s="4">
        <v>0</v>
      </c>
      <c r="T180" s="4">
        <v>0</v>
      </c>
      <c r="U180" s="4">
        <v>0</v>
      </c>
      <c r="V180" s="4">
        <v>0</v>
      </c>
      <c r="W180" s="4">
        <v>0</v>
      </c>
      <c r="X180" s="4">
        <v>0</v>
      </c>
      <c r="Y180" s="4">
        <v>0</v>
      </c>
      <c r="Z180" s="4">
        <v>0</v>
      </c>
      <c r="AA180" s="4">
        <v>0</v>
      </c>
      <c r="AB180" s="4">
        <v>0</v>
      </c>
      <c r="AC180" s="4">
        <v>0</v>
      </c>
      <c r="AD180" s="4">
        <v>0</v>
      </c>
      <c r="AE180" s="4">
        <v>0</v>
      </c>
      <c r="AF180" s="4">
        <v>0</v>
      </c>
      <c r="AG180" s="4">
        <v>0</v>
      </c>
      <c r="AH180" s="4">
        <v>0</v>
      </c>
      <c r="AI180" s="4">
        <v>0</v>
      </c>
      <c r="AJ180" s="5">
        <v>0</v>
      </c>
      <c r="AK180" s="6">
        <v>0</v>
      </c>
      <c r="AL180" s="7">
        <v>0</v>
      </c>
      <c r="AM180" s="3">
        <v>0</v>
      </c>
      <c r="AN180" s="7">
        <v>0</v>
      </c>
      <c r="AO180" s="3">
        <v>0</v>
      </c>
      <c r="AP180" s="33">
        <f t="shared" si="6"/>
        <v>0</v>
      </c>
      <c r="AQ180" s="29">
        <f t="shared" si="7"/>
        <v>0</v>
      </c>
      <c r="AR180" s="4">
        <v>0</v>
      </c>
      <c r="AS180" s="26">
        <f t="shared" si="8"/>
        <v>0</v>
      </c>
      <c r="AU180" s="22">
        <v>0</v>
      </c>
    </row>
    <row r="181" spans="1:47" ht="18" customHeight="1" x14ac:dyDescent="0.2">
      <c r="A181" s="4" t="s">
        <v>210</v>
      </c>
      <c r="B181" s="4">
        <v>0</v>
      </c>
      <c r="C181" s="4">
        <v>0</v>
      </c>
      <c r="D181" s="4">
        <v>0</v>
      </c>
      <c r="E181" s="4">
        <v>0</v>
      </c>
      <c r="F181" s="4">
        <v>0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  <c r="L181" s="4">
        <v>0</v>
      </c>
      <c r="M181" s="4">
        <v>0</v>
      </c>
      <c r="N181" s="4">
        <v>0</v>
      </c>
      <c r="O181" s="4">
        <v>0</v>
      </c>
      <c r="P181" s="4">
        <v>0</v>
      </c>
      <c r="Q181" s="4">
        <v>0</v>
      </c>
      <c r="R181" s="4">
        <v>0</v>
      </c>
      <c r="S181" s="4">
        <v>0</v>
      </c>
      <c r="T181" s="4">
        <v>0</v>
      </c>
      <c r="U181" s="4">
        <v>0</v>
      </c>
      <c r="V181" s="4">
        <v>0</v>
      </c>
      <c r="W181" s="4">
        <v>0</v>
      </c>
      <c r="X181" s="4">
        <v>0</v>
      </c>
      <c r="Y181" s="4">
        <v>0</v>
      </c>
      <c r="Z181" s="4">
        <v>0</v>
      </c>
      <c r="AA181" s="4">
        <v>0</v>
      </c>
      <c r="AB181" s="4">
        <v>0</v>
      </c>
      <c r="AC181" s="4">
        <v>0</v>
      </c>
      <c r="AD181" s="4">
        <v>0</v>
      </c>
      <c r="AE181" s="4">
        <v>0</v>
      </c>
      <c r="AF181" s="4">
        <v>0</v>
      </c>
      <c r="AG181" s="4">
        <v>0</v>
      </c>
      <c r="AH181" s="4">
        <v>0</v>
      </c>
      <c r="AI181" s="4">
        <v>0</v>
      </c>
      <c r="AJ181" s="5">
        <v>0</v>
      </c>
      <c r="AK181" s="6">
        <v>0</v>
      </c>
      <c r="AL181" s="7">
        <v>0</v>
      </c>
      <c r="AM181" s="3">
        <v>0</v>
      </c>
      <c r="AN181" s="7">
        <v>0</v>
      </c>
      <c r="AO181" s="3">
        <v>0</v>
      </c>
      <c r="AP181" s="33">
        <f t="shared" si="6"/>
        <v>0</v>
      </c>
      <c r="AQ181" s="29">
        <f t="shared" si="7"/>
        <v>0</v>
      </c>
      <c r="AR181" s="4">
        <v>19</v>
      </c>
      <c r="AS181" s="26">
        <f t="shared" si="8"/>
        <v>0</v>
      </c>
      <c r="AU181" s="22">
        <v>802.5</v>
      </c>
    </row>
    <row r="182" spans="1:47" ht="18" customHeight="1" x14ac:dyDescent="0.2">
      <c r="A182" s="4" t="s">
        <v>211</v>
      </c>
      <c r="B182" s="4">
        <v>0</v>
      </c>
      <c r="C182" s="4">
        <v>0</v>
      </c>
      <c r="D182" s="4">
        <v>0</v>
      </c>
      <c r="E182" s="4">
        <v>0</v>
      </c>
      <c r="F182" s="4">
        <v>0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  <c r="L182" s="4">
        <v>0</v>
      </c>
      <c r="M182" s="4">
        <v>0</v>
      </c>
      <c r="N182" s="4">
        <v>0</v>
      </c>
      <c r="O182" s="4">
        <v>0</v>
      </c>
      <c r="P182" s="4">
        <v>0</v>
      </c>
      <c r="Q182" s="4">
        <v>0</v>
      </c>
      <c r="R182" s="4">
        <v>0</v>
      </c>
      <c r="S182" s="4">
        <v>0</v>
      </c>
      <c r="T182" s="4">
        <v>0</v>
      </c>
      <c r="U182" s="4">
        <v>0</v>
      </c>
      <c r="V182" s="4">
        <v>0</v>
      </c>
      <c r="W182" s="4">
        <v>0</v>
      </c>
      <c r="X182" s="4">
        <v>0</v>
      </c>
      <c r="Y182" s="4">
        <v>0</v>
      </c>
      <c r="Z182" s="4">
        <v>0</v>
      </c>
      <c r="AA182" s="4">
        <v>0</v>
      </c>
      <c r="AB182" s="4">
        <v>0</v>
      </c>
      <c r="AC182" s="4">
        <v>0</v>
      </c>
      <c r="AD182" s="4">
        <v>0</v>
      </c>
      <c r="AE182" s="4">
        <v>0</v>
      </c>
      <c r="AF182" s="4">
        <v>0</v>
      </c>
      <c r="AG182" s="4">
        <v>0</v>
      </c>
      <c r="AH182" s="4">
        <v>0</v>
      </c>
      <c r="AI182" s="4">
        <v>0</v>
      </c>
      <c r="AJ182" s="5">
        <v>0</v>
      </c>
      <c r="AK182" s="6">
        <v>0</v>
      </c>
      <c r="AL182" s="7">
        <v>0</v>
      </c>
      <c r="AM182" s="3">
        <v>0</v>
      </c>
      <c r="AN182" s="7">
        <v>0</v>
      </c>
      <c r="AO182" s="3">
        <v>0</v>
      </c>
      <c r="AP182" s="33">
        <f t="shared" si="6"/>
        <v>0</v>
      </c>
      <c r="AQ182" s="29">
        <f t="shared" si="7"/>
        <v>0</v>
      </c>
      <c r="AR182" s="4">
        <v>0</v>
      </c>
      <c r="AS182" s="26">
        <f t="shared" si="8"/>
        <v>0</v>
      </c>
      <c r="AU182" s="22">
        <v>0</v>
      </c>
    </row>
    <row r="183" spans="1:47" ht="18" customHeight="1" x14ac:dyDescent="0.2">
      <c r="A183" s="4" t="s">
        <v>212</v>
      </c>
      <c r="B183" s="4">
        <v>0</v>
      </c>
      <c r="C183" s="4">
        <v>0</v>
      </c>
      <c r="D183" s="4">
        <v>0</v>
      </c>
      <c r="E183" s="4">
        <v>0</v>
      </c>
      <c r="F183" s="4">
        <v>0</v>
      </c>
      <c r="G183" s="4">
        <v>0</v>
      </c>
      <c r="H183" s="4">
        <v>0</v>
      </c>
      <c r="I183" s="4">
        <v>0</v>
      </c>
      <c r="J183" s="4">
        <v>0</v>
      </c>
      <c r="K183" s="4">
        <v>0</v>
      </c>
      <c r="L183" s="4">
        <v>0</v>
      </c>
      <c r="M183" s="4">
        <v>0</v>
      </c>
      <c r="N183" s="4">
        <v>0</v>
      </c>
      <c r="O183" s="4">
        <v>0</v>
      </c>
      <c r="P183" s="4">
        <v>0</v>
      </c>
      <c r="Q183" s="4">
        <v>0</v>
      </c>
      <c r="R183" s="4">
        <v>0</v>
      </c>
      <c r="S183" s="4">
        <v>0</v>
      </c>
      <c r="T183" s="4">
        <v>0</v>
      </c>
      <c r="U183" s="4">
        <v>0</v>
      </c>
      <c r="V183" s="4">
        <v>0</v>
      </c>
      <c r="W183" s="4">
        <v>0</v>
      </c>
      <c r="X183" s="4">
        <v>0</v>
      </c>
      <c r="Y183" s="4">
        <v>0</v>
      </c>
      <c r="Z183" s="4">
        <v>0</v>
      </c>
      <c r="AA183" s="4">
        <v>0</v>
      </c>
      <c r="AB183" s="4">
        <v>0</v>
      </c>
      <c r="AC183" s="4">
        <v>0</v>
      </c>
      <c r="AD183" s="4">
        <v>0</v>
      </c>
      <c r="AE183" s="4">
        <v>0</v>
      </c>
      <c r="AF183" s="4">
        <v>0</v>
      </c>
      <c r="AG183" s="4">
        <v>0</v>
      </c>
      <c r="AH183" s="4">
        <v>0</v>
      </c>
      <c r="AI183" s="4">
        <v>0</v>
      </c>
      <c r="AJ183" s="5">
        <v>0</v>
      </c>
      <c r="AK183" s="6">
        <v>0</v>
      </c>
      <c r="AL183" s="7">
        <v>0</v>
      </c>
      <c r="AM183" s="3">
        <v>0</v>
      </c>
      <c r="AN183" s="7">
        <v>0</v>
      </c>
      <c r="AO183" s="3">
        <v>0</v>
      </c>
      <c r="AP183" s="33">
        <f t="shared" si="6"/>
        <v>0</v>
      </c>
      <c r="AQ183" s="29">
        <f t="shared" si="7"/>
        <v>0</v>
      </c>
      <c r="AR183" s="4">
        <v>0</v>
      </c>
      <c r="AS183" s="26">
        <f t="shared" si="8"/>
        <v>0</v>
      </c>
      <c r="AU183" s="22">
        <v>0</v>
      </c>
    </row>
  </sheetData>
  <autoFilter ref="A4:AU183"/>
  <mergeCells count="1">
    <mergeCell ref="A1:J2"/>
  </mergeCells>
  <phoneticPr fontId="18"/>
  <printOptions horizontalCentered="1"/>
  <pageMargins left="0.70866141732283472" right="0.70866141732283472" top="0.59055118110236227" bottom="0.39370078740157483" header="0.31496062992125984" footer="0.31496062992125984"/>
  <pageSetup paperSize="9" scale="55" pageOrder="overThenDown" orientation="landscape" r:id="rId1"/>
  <rowBreaks count="3" manualBreakCount="3">
    <brk id="54" max="16383" man="1"/>
    <brk id="104" max="16383" man="1"/>
    <brk id="154" max="16383" man="1"/>
  </rowBreaks>
  <colBreaks count="1" manualBreakCount="1">
    <brk id="2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市町村別</vt:lpstr>
      <vt:lpstr>市町村別!Print_Titles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2015-03-05T06:29:41Z</dcterms:created>
  <dcterms:modified xsi:type="dcterms:W3CDTF">2024-07-11T23:54:49Z</dcterms:modified>
</cp:coreProperties>
</file>