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3040" windowHeight="9096"/>
  </bookViews>
  <sheets>
    <sheet name="市町村別" sheetId="7" r:id="rId1"/>
  </sheets>
  <definedNames>
    <definedName name="_xlnm._FilterDatabase" localSheetId="0" hidden="1">市町村別!$A$4:$AU$183</definedName>
    <definedName name="_xlnm.Print_Area" localSheetId="0">市町村別!$A$1:$AU$183</definedName>
    <definedName name="_xlnm.Print_Titles" localSheetId="0">市町村別!$1:$4</definedName>
  </definedNames>
  <calcPr calcId="162913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7" i="7" l="1"/>
  <c r="AQ7" i="7"/>
  <c r="AP8" i="7"/>
  <c r="AQ8" i="7"/>
  <c r="AP9" i="7"/>
  <c r="AQ9" i="7"/>
  <c r="AP10" i="7"/>
  <c r="AQ10" i="7"/>
  <c r="AP11" i="7"/>
  <c r="AQ11" i="7"/>
  <c r="AP12" i="7"/>
  <c r="AQ12" i="7"/>
  <c r="AP13" i="7"/>
  <c r="AQ13" i="7"/>
  <c r="AP14" i="7"/>
  <c r="AQ14" i="7"/>
  <c r="AP15" i="7"/>
  <c r="AQ15" i="7"/>
  <c r="AP16" i="7"/>
  <c r="AQ16" i="7"/>
  <c r="AP17" i="7"/>
  <c r="AQ17" i="7"/>
  <c r="AP18" i="7"/>
  <c r="AQ18" i="7"/>
  <c r="AP19" i="7"/>
  <c r="AQ19" i="7"/>
  <c r="AP20" i="7"/>
  <c r="AQ20" i="7"/>
  <c r="AP21" i="7"/>
  <c r="AQ21" i="7"/>
  <c r="AP22" i="7"/>
  <c r="AQ22" i="7"/>
  <c r="AP23" i="7"/>
  <c r="AQ23" i="7"/>
  <c r="AP24" i="7"/>
  <c r="AQ24" i="7"/>
  <c r="AP25" i="7"/>
  <c r="AQ25" i="7"/>
  <c r="AP26" i="7"/>
  <c r="AQ26" i="7"/>
  <c r="AP27" i="7"/>
  <c r="AQ27" i="7"/>
  <c r="AP28" i="7"/>
  <c r="AQ28" i="7"/>
  <c r="AP29" i="7"/>
  <c r="AQ29" i="7"/>
  <c r="AP30" i="7"/>
  <c r="AQ30" i="7"/>
  <c r="AP31" i="7"/>
  <c r="AQ31" i="7"/>
  <c r="AP32" i="7"/>
  <c r="AQ32" i="7"/>
  <c r="AP33" i="7"/>
  <c r="AQ33" i="7"/>
  <c r="AP34" i="7"/>
  <c r="AQ34" i="7"/>
  <c r="AP35" i="7"/>
  <c r="AQ35" i="7"/>
  <c r="AP36" i="7"/>
  <c r="AQ36" i="7"/>
  <c r="AP37" i="7"/>
  <c r="AQ37" i="7"/>
  <c r="AP38" i="7"/>
  <c r="AQ38" i="7"/>
  <c r="AP39" i="7"/>
  <c r="AQ39" i="7"/>
  <c r="AP40" i="7"/>
  <c r="AQ40" i="7"/>
  <c r="AP41" i="7"/>
  <c r="AQ41" i="7"/>
  <c r="AP42" i="7"/>
  <c r="AQ42" i="7"/>
  <c r="AP43" i="7"/>
  <c r="AQ43" i="7"/>
  <c r="AP44" i="7"/>
  <c r="AQ44" i="7"/>
  <c r="AP45" i="7"/>
  <c r="AQ45" i="7"/>
  <c r="AP46" i="7"/>
  <c r="AQ46" i="7"/>
  <c r="AP47" i="7"/>
  <c r="AQ47" i="7"/>
  <c r="AP48" i="7"/>
  <c r="AQ48" i="7"/>
  <c r="AP49" i="7"/>
  <c r="AQ49" i="7"/>
  <c r="AP50" i="7"/>
  <c r="AQ50" i="7"/>
  <c r="AP51" i="7"/>
  <c r="AQ51" i="7"/>
  <c r="AP52" i="7"/>
  <c r="AQ52" i="7"/>
  <c r="AP53" i="7"/>
  <c r="AQ53" i="7"/>
  <c r="AP54" i="7"/>
  <c r="AQ54" i="7"/>
  <c r="AP55" i="7"/>
  <c r="AQ55" i="7"/>
  <c r="AP56" i="7"/>
  <c r="AQ56" i="7"/>
  <c r="AP57" i="7"/>
  <c r="AQ57" i="7"/>
  <c r="AP58" i="7"/>
  <c r="AQ58" i="7"/>
  <c r="AP59" i="7"/>
  <c r="AQ59" i="7"/>
  <c r="AP60" i="7"/>
  <c r="AQ60" i="7"/>
  <c r="AP61" i="7"/>
  <c r="AQ61" i="7"/>
  <c r="AP62" i="7"/>
  <c r="AQ62" i="7"/>
  <c r="AP63" i="7"/>
  <c r="AQ63" i="7"/>
  <c r="AP64" i="7"/>
  <c r="AQ64" i="7"/>
  <c r="AP65" i="7"/>
  <c r="AQ65" i="7"/>
  <c r="AP66" i="7"/>
  <c r="AQ66" i="7"/>
  <c r="AP67" i="7"/>
  <c r="AQ67" i="7"/>
  <c r="AP68" i="7"/>
  <c r="AQ68" i="7"/>
  <c r="AP69" i="7"/>
  <c r="AQ69" i="7"/>
  <c r="AP70" i="7"/>
  <c r="AQ70" i="7"/>
  <c r="AP71" i="7"/>
  <c r="AQ71" i="7"/>
  <c r="AP72" i="7"/>
  <c r="AQ72" i="7"/>
  <c r="AP73" i="7"/>
  <c r="AQ73" i="7"/>
  <c r="AP74" i="7"/>
  <c r="AQ74" i="7"/>
  <c r="AP75" i="7"/>
  <c r="AQ75" i="7"/>
  <c r="AP76" i="7"/>
  <c r="AQ76" i="7"/>
  <c r="AP77" i="7"/>
  <c r="AQ77" i="7"/>
  <c r="AP78" i="7"/>
  <c r="AQ78" i="7"/>
  <c r="AP79" i="7"/>
  <c r="AQ79" i="7"/>
  <c r="AP80" i="7"/>
  <c r="AQ80" i="7"/>
  <c r="AP81" i="7"/>
  <c r="AQ81" i="7"/>
  <c r="AP82" i="7"/>
  <c r="AQ82" i="7"/>
  <c r="AP83" i="7"/>
  <c r="AQ83" i="7"/>
  <c r="AP84" i="7"/>
  <c r="AQ84" i="7"/>
  <c r="AP85" i="7"/>
  <c r="AQ85" i="7"/>
  <c r="AP86" i="7"/>
  <c r="AQ86" i="7"/>
  <c r="AP87" i="7"/>
  <c r="AQ87" i="7"/>
  <c r="AP88" i="7"/>
  <c r="AQ88" i="7"/>
  <c r="AP89" i="7"/>
  <c r="AQ89" i="7"/>
  <c r="AP90" i="7"/>
  <c r="AQ90" i="7"/>
  <c r="AP91" i="7"/>
  <c r="AQ91" i="7"/>
  <c r="AP92" i="7"/>
  <c r="AQ92" i="7"/>
  <c r="AP93" i="7"/>
  <c r="AQ93" i="7"/>
  <c r="AP94" i="7"/>
  <c r="AQ94" i="7"/>
  <c r="AP95" i="7"/>
  <c r="AQ95" i="7"/>
  <c r="AP96" i="7"/>
  <c r="AQ96" i="7"/>
  <c r="AP97" i="7"/>
  <c r="AQ97" i="7"/>
  <c r="AP98" i="7"/>
  <c r="AQ98" i="7"/>
  <c r="AP99" i="7"/>
  <c r="AQ99" i="7"/>
  <c r="AP100" i="7"/>
  <c r="AQ100" i="7"/>
  <c r="AP101" i="7"/>
  <c r="AQ101" i="7"/>
  <c r="AP102" i="7"/>
  <c r="AQ102" i="7"/>
  <c r="AP103" i="7"/>
  <c r="AQ103" i="7"/>
  <c r="AP104" i="7"/>
  <c r="AQ104" i="7"/>
  <c r="AP105" i="7"/>
  <c r="AQ105" i="7"/>
  <c r="AP106" i="7"/>
  <c r="AQ106" i="7"/>
  <c r="AP107" i="7"/>
  <c r="AQ107" i="7"/>
  <c r="AP108" i="7"/>
  <c r="AQ108" i="7"/>
  <c r="AP109" i="7"/>
  <c r="AQ109" i="7"/>
  <c r="AP110" i="7"/>
  <c r="AQ110" i="7"/>
  <c r="AP111" i="7"/>
  <c r="AQ111" i="7"/>
  <c r="AP112" i="7"/>
  <c r="AQ112" i="7"/>
  <c r="AP113" i="7"/>
  <c r="AQ113" i="7"/>
  <c r="AP114" i="7"/>
  <c r="AQ114" i="7"/>
  <c r="AP115" i="7"/>
  <c r="AQ115" i="7"/>
  <c r="AP116" i="7"/>
  <c r="AQ116" i="7"/>
  <c r="AP117" i="7"/>
  <c r="AQ117" i="7"/>
  <c r="AP118" i="7"/>
  <c r="AQ118" i="7"/>
  <c r="AP119" i="7"/>
  <c r="AQ119" i="7"/>
  <c r="AP120" i="7"/>
  <c r="AQ120" i="7"/>
  <c r="AP121" i="7"/>
  <c r="AQ121" i="7"/>
  <c r="AP122" i="7"/>
  <c r="AQ122" i="7"/>
  <c r="AP123" i="7"/>
  <c r="AQ123" i="7"/>
  <c r="AP124" i="7"/>
  <c r="AQ124" i="7"/>
  <c r="AP125" i="7"/>
  <c r="AQ125" i="7"/>
  <c r="AP126" i="7"/>
  <c r="AQ126" i="7"/>
  <c r="AP127" i="7"/>
  <c r="AQ127" i="7"/>
  <c r="AP128" i="7"/>
  <c r="AQ128" i="7"/>
  <c r="AP129" i="7"/>
  <c r="AQ129" i="7"/>
  <c r="AP130" i="7"/>
  <c r="AQ130" i="7"/>
  <c r="AP131" i="7"/>
  <c r="AQ131" i="7"/>
  <c r="AP132" i="7"/>
  <c r="AQ132" i="7"/>
  <c r="AP133" i="7"/>
  <c r="AQ133" i="7"/>
  <c r="AP134" i="7"/>
  <c r="AQ134" i="7"/>
  <c r="AP135" i="7"/>
  <c r="AQ135" i="7"/>
  <c r="AP136" i="7"/>
  <c r="AQ136" i="7"/>
  <c r="AP137" i="7"/>
  <c r="AQ137" i="7"/>
  <c r="AP138" i="7"/>
  <c r="AQ138" i="7"/>
  <c r="AP139" i="7"/>
  <c r="AQ139" i="7"/>
  <c r="AP140" i="7"/>
  <c r="AQ140" i="7"/>
  <c r="AP141" i="7"/>
  <c r="AQ141" i="7"/>
  <c r="AP142" i="7"/>
  <c r="AQ142" i="7"/>
  <c r="AP143" i="7"/>
  <c r="AQ143" i="7"/>
  <c r="AP144" i="7"/>
  <c r="AQ144" i="7"/>
  <c r="AP145" i="7"/>
  <c r="AQ145" i="7"/>
  <c r="AP146" i="7"/>
  <c r="AQ146" i="7"/>
  <c r="AP147" i="7"/>
  <c r="AQ147" i="7"/>
  <c r="AP148" i="7"/>
  <c r="AQ148" i="7"/>
  <c r="AP149" i="7"/>
  <c r="AQ149" i="7"/>
  <c r="AP150" i="7"/>
  <c r="AQ150" i="7"/>
  <c r="AP151" i="7"/>
  <c r="AQ151" i="7"/>
  <c r="AP152" i="7"/>
  <c r="AQ152" i="7"/>
  <c r="AP153" i="7"/>
  <c r="AQ153" i="7"/>
  <c r="AP154" i="7"/>
  <c r="AQ154" i="7"/>
  <c r="AP155" i="7"/>
  <c r="AQ155" i="7"/>
  <c r="AP156" i="7"/>
  <c r="AQ156" i="7"/>
  <c r="AP157" i="7"/>
  <c r="AQ157" i="7"/>
  <c r="AP158" i="7"/>
  <c r="AQ158" i="7"/>
  <c r="AP159" i="7"/>
  <c r="AQ159" i="7"/>
  <c r="AP160" i="7"/>
  <c r="AQ160" i="7"/>
  <c r="AP161" i="7"/>
  <c r="AQ161" i="7"/>
  <c r="AP162" i="7"/>
  <c r="AQ162" i="7"/>
  <c r="AP163" i="7"/>
  <c r="AQ163" i="7"/>
  <c r="AP164" i="7"/>
  <c r="AQ164" i="7"/>
  <c r="AP165" i="7"/>
  <c r="AQ165" i="7"/>
  <c r="AP166" i="7"/>
  <c r="AQ166" i="7"/>
  <c r="AP167" i="7"/>
  <c r="AQ167" i="7"/>
  <c r="AP168" i="7"/>
  <c r="AQ168" i="7"/>
  <c r="AP169" i="7"/>
  <c r="AQ169" i="7"/>
  <c r="AP170" i="7"/>
  <c r="AQ170" i="7"/>
  <c r="AP171" i="7"/>
  <c r="AQ171" i="7"/>
  <c r="AP172" i="7"/>
  <c r="AQ172" i="7"/>
  <c r="AP173" i="7"/>
  <c r="AQ173" i="7"/>
  <c r="AP174" i="7"/>
  <c r="AQ174" i="7"/>
  <c r="AP175" i="7"/>
  <c r="AQ175" i="7"/>
  <c r="AP176" i="7"/>
  <c r="AQ176" i="7"/>
  <c r="AP177" i="7"/>
  <c r="AQ177" i="7"/>
  <c r="AP178" i="7"/>
  <c r="AQ178" i="7"/>
  <c r="AP179" i="7"/>
  <c r="AQ179" i="7"/>
  <c r="AP180" i="7"/>
  <c r="AQ180" i="7"/>
  <c r="AP181" i="7"/>
  <c r="AQ181" i="7"/>
  <c r="AP182" i="7"/>
  <c r="AQ182" i="7"/>
  <c r="AP183" i="7"/>
  <c r="AQ183" i="7"/>
  <c r="AP5" i="7"/>
  <c r="AQ5" i="7"/>
  <c r="AQ6" i="7"/>
  <c r="AP6" i="7"/>
  <c r="AS7" i="7" l="1"/>
  <c r="AS8" i="7"/>
  <c r="AS9" i="7"/>
  <c r="AS10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S36" i="7"/>
  <c r="AS37" i="7"/>
  <c r="AS38" i="7"/>
  <c r="AS39" i="7"/>
  <c r="AS40" i="7"/>
  <c r="AS41" i="7"/>
  <c r="AS42" i="7"/>
  <c r="AS43" i="7"/>
  <c r="AS44" i="7"/>
  <c r="AS45" i="7"/>
  <c r="AS46" i="7"/>
  <c r="AS47" i="7"/>
  <c r="AS48" i="7"/>
  <c r="AS49" i="7"/>
  <c r="AS50" i="7"/>
  <c r="AS51" i="7"/>
  <c r="AS52" i="7"/>
  <c r="AS53" i="7"/>
  <c r="AS54" i="7"/>
  <c r="AS55" i="7"/>
  <c r="AS56" i="7"/>
  <c r="AS57" i="7"/>
  <c r="AS58" i="7"/>
  <c r="AS59" i="7"/>
  <c r="AS60" i="7"/>
  <c r="AS61" i="7"/>
  <c r="AS62" i="7"/>
  <c r="AS63" i="7"/>
  <c r="AS64" i="7"/>
  <c r="AS65" i="7"/>
  <c r="AS66" i="7"/>
  <c r="AS67" i="7"/>
  <c r="AS68" i="7"/>
  <c r="AS69" i="7"/>
  <c r="AS70" i="7"/>
  <c r="AS71" i="7"/>
  <c r="AS72" i="7"/>
  <c r="AS73" i="7"/>
  <c r="AS74" i="7"/>
  <c r="AS75" i="7"/>
  <c r="AS76" i="7"/>
  <c r="AS77" i="7"/>
  <c r="AS78" i="7"/>
  <c r="AS79" i="7"/>
  <c r="AS80" i="7"/>
  <c r="AS81" i="7"/>
  <c r="AS82" i="7"/>
  <c r="AS83" i="7"/>
  <c r="AS84" i="7"/>
  <c r="AS85" i="7"/>
  <c r="AS86" i="7"/>
  <c r="AS87" i="7"/>
  <c r="AS88" i="7"/>
  <c r="AS89" i="7"/>
  <c r="AS90" i="7"/>
  <c r="AS91" i="7"/>
  <c r="AS92" i="7"/>
  <c r="AS93" i="7"/>
  <c r="AS94" i="7"/>
  <c r="AS95" i="7"/>
  <c r="AS96" i="7"/>
  <c r="AS97" i="7"/>
  <c r="AS98" i="7"/>
  <c r="AS99" i="7"/>
  <c r="AS100" i="7"/>
  <c r="AS101" i="7"/>
  <c r="AS102" i="7"/>
  <c r="AS103" i="7"/>
  <c r="AS104" i="7"/>
  <c r="AS105" i="7"/>
  <c r="AS106" i="7"/>
  <c r="AS107" i="7"/>
  <c r="AS108" i="7"/>
  <c r="AS109" i="7"/>
  <c r="AS110" i="7"/>
  <c r="AS111" i="7"/>
  <c r="AS112" i="7"/>
  <c r="AS113" i="7"/>
  <c r="AS114" i="7"/>
  <c r="AS115" i="7"/>
  <c r="AS116" i="7"/>
  <c r="AS117" i="7"/>
  <c r="AS118" i="7"/>
  <c r="AS119" i="7"/>
  <c r="AS120" i="7"/>
  <c r="AS121" i="7"/>
  <c r="AS122" i="7"/>
  <c r="AS123" i="7"/>
  <c r="AS124" i="7"/>
  <c r="AS125" i="7"/>
  <c r="AS126" i="7"/>
  <c r="AS127" i="7"/>
  <c r="AS128" i="7"/>
  <c r="AS129" i="7"/>
  <c r="AS130" i="7"/>
  <c r="AS131" i="7"/>
  <c r="AS132" i="7"/>
  <c r="AS133" i="7"/>
  <c r="AS134" i="7"/>
  <c r="AS135" i="7"/>
  <c r="AS136" i="7"/>
  <c r="AS137" i="7"/>
  <c r="AS138" i="7"/>
  <c r="AS139" i="7"/>
  <c r="AS140" i="7"/>
  <c r="AS141" i="7"/>
  <c r="AS142" i="7"/>
  <c r="AS143" i="7"/>
  <c r="AS144" i="7"/>
  <c r="AS145" i="7"/>
  <c r="AS146" i="7"/>
  <c r="AS147" i="7"/>
  <c r="AS148" i="7"/>
  <c r="AS149" i="7"/>
  <c r="AS150" i="7"/>
  <c r="AS151" i="7"/>
  <c r="AS152" i="7"/>
  <c r="AS153" i="7"/>
  <c r="AS154" i="7"/>
  <c r="AS155" i="7"/>
  <c r="AS156" i="7"/>
  <c r="AS157" i="7"/>
  <c r="AS158" i="7"/>
  <c r="AS159" i="7"/>
  <c r="AS160" i="7"/>
  <c r="AS161" i="7"/>
  <c r="AS162" i="7"/>
  <c r="AS163" i="7"/>
  <c r="AS164" i="7"/>
  <c r="AS165" i="7"/>
  <c r="AS166" i="7"/>
  <c r="AS167" i="7"/>
  <c r="AS168" i="7"/>
  <c r="AS169" i="7"/>
  <c r="AS170" i="7"/>
  <c r="AS171" i="7"/>
  <c r="AS172" i="7"/>
  <c r="AS173" i="7"/>
  <c r="AS174" i="7"/>
  <c r="AS175" i="7"/>
  <c r="AS176" i="7"/>
  <c r="AS177" i="7"/>
  <c r="AS178" i="7"/>
  <c r="AS179" i="7"/>
  <c r="AS180" i="7"/>
  <c r="AS181" i="7"/>
  <c r="AS182" i="7"/>
  <c r="AS183" i="7"/>
  <c r="AS5" i="7"/>
  <c r="AS6" i="7"/>
</calcChain>
</file>

<file path=xl/sharedStrings.xml><?xml version="1.0" encoding="utf-8"?>
<sst xmlns="http://schemas.openxmlformats.org/spreadsheetml/2006/main" count="228" uniqueCount="228">
  <si>
    <t>札幌市</t>
  </si>
  <si>
    <t>国営含む</t>
    <phoneticPr fontId="19"/>
  </si>
  <si>
    <t>市町村名</t>
    <phoneticPr fontId="19"/>
  </si>
  <si>
    <t>街区公園　箇所</t>
    <phoneticPr fontId="19"/>
  </si>
  <si>
    <t>街区公園　面積(ha)</t>
    <phoneticPr fontId="19"/>
  </si>
  <si>
    <t>近隣公園　箇所</t>
    <phoneticPr fontId="19"/>
  </si>
  <si>
    <t>近隣公園　面積(ha)</t>
    <phoneticPr fontId="19"/>
  </si>
  <si>
    <t>地区公園　箇所</t>
    <phoneticPr fontId="19"/>
  </si>
  <si>
    <t>地区公園　面積(ha)</t>
    <phoneticPr fontId="19"/>
  </si>
  <si>
    <t>総合公園　箇所</t>
    <phoneticPr fontId="19"/>
  </si>
  <si>
    <t>総合公園　面積(ha)</t>
    <phoneticPr fontId="19"/>
  </si>
  <si>
    <t>運動公園　箇所</t>
    <phoneticPr fontId="19"/>
  </si>
  <si>
    <t>運動公園　面積(ha)</t>
    <phoneticPr fontId="19"/>
  </si>
  <si>
    <t>広域公園　箇所</t>
    <phoneticPr fontId="19"/>
  </si>
  <si>
    <t>広域公園　面積(ha)</t>
    <phoneticPr fontId="19"/>
  </si>
  <si>
    <t>風致公園　箇所</t>
    <phoneticPr fontId="19"/>
  </si>
  <si>
    <t>風致公園　面積(ha)</t>
    <phoneticPr fontId="19"/>
  </si>
  <si>
    <t>歴史公園　箇所</t>
    <phoneticPr fontId="19"/>
  </si>
  <si>
    <t>歴史公園　面積(ha)</t>
    <phoneticPr fontId="19"/>
  </si>
  <si>
    <t>国営公園　箇所</t>
    <phoneticPr fontId="19"/>
  </si>
  <si>
    <t>国営公園　面積(ha)</t>
    <phoneticPr fontId="19"/>
  </si>
  <si>
    <t>緩衝緑地　箇所</t>
    <phoneticPr fontId="19"/>
  </si>
  <si>
    <t>緩衝緑地　面積(ha)</t>
    <phoneticPr fontId="19"/>
  </si>
  <si>
    <t>都市緑地　箇所</t>
    <phoneticPr fontId="19"/>
  </si>
  <si>
    <t>都市緑地　面積(ha)</t>
    <phoneticPr fontId="19"/>
  </si>
  <si>
    <t>都市林　箇所</t>
    <phoneticPr fontId="19"/>
  </si>
  <si>
    <t>都市林　面積(ha)</t>
    <phoneticPr fontId="19"/>
  </si>
  <si>
    <t>広場公園　箇所</t>
    <phoneticPr fontId="19"/>
  </si>
  <si>
    <t>広場公園　面積(ha)</t>
    <phoneticPr fontId="19"/>
  </si>
  <si>
    <t>都市公園合計　面積(ha)</t>
    <phoneticPr fontId="19"/>
  </si>
  <si>
    <t>契約市民緑地　箇所</t>
    <phoneticPr fontId="19"/>
  </si>
  <si>
    <t>契約市民緑地　面積(ha)</t>
    <phoneticPr fontId="19"/>
  </si>
  <si>
    <t>認定市民緑地　箇所</t>
    <phoneticPr fontId="19"/>
  </si>
  <si>
    <t>認定市民緑地　面積(ha)</t>
    <phoneticPr fontId="19"/>
  </si>
  <si>
    <t>都市公園+市民緑地合計　箇所</t>
    <phoneticPr fontId="19"/>
  </si>
  <si>
    <t>都市公園+市民緑地合計　面積(ha)</t>
    <phoneticPr fontId="19"/>
  </si>
  <si>
    <t>DID人口(千人)</t>
    <phoneticPr fontId="19"/>
  </si>
  <si>
    <t>1人当り公園面積(㎡/人)</t>
    <phoneticPr fontId="19"/>
  </si>
  <si>
    <t>DID面積(ha)</t>
    <phoneticPr fontId="19"/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</si>
  <si>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</si>
  <si>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</si>
  <si>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</si>
  <si>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</si>
  <si>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</si>
  <si>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</si>
  <si>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</si>
  <si>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</si>
  <si>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</si>
  <si>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</si>
  <si>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</si>
  <si>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</si>
  <si>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</si>
  <si>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</si>
  <si>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</si>
  <si>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</si>
  <si>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</si>
  <si>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</si>
  <si>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</si>
  <si>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</si>
  <si>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</si>
  <si>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</si>
  <si>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</si>
  <si>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</si>
  <si>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</si>
  <si>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</si>
  <si>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</si>
  <si>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</si>
  <si>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</si>
  <si>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</si>
  <si>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</si>
  <si>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</si>
  <si>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</si>
  <si>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</si>
  <si>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石狩郡当別町</t>
  </si>
  <si>
    <t>石狩郡新篠津村</t>
  </si>
  <si>
    <t>松前郡松前町</t>
  </si>
  <si>
    <t>松前郡福島町</t>
  </si>
  <si>
    <t>上磯郡知内町</t>
  </si>
  <si>
    <t>上磯郡木古内町</t>
  </si>
  <si>
    <t>亀田郡七飯町</t>
  </si>
  <si>
    <t>茅部郡鹿部町</t>
  </si>
  <si>
    <t>茅部郡森町</t>
  </si>
  <si>
    <t>二海郡八雲町</t>
  </si>
  <si>
    <t>山越郡長万部町</t>
  </si>
  <si>
    <t>檜山郡江差町</t>
  </si>
  <si>
    <t>檜山郡上ノ国町</t>
  </si>
  <si>
    <t>檜山郡厚沢部町</t>
  </si>
  <si>
    <t>爾志郡乙部町</t>
  </si>
  <si>
    <t>奥尻郡奥尻町</t>
  </si>
  <si>
    <t>瀬棚郡今金町</t>
  </si>
  <si>
    <t>久遠郡せたな町</t>
  </si>
  <si>
    <t>島牧郡島牧村</t>
  </si>
  <si>
    <t>寿都郡寿都町</t>
  </si>
  <si>
    <t>寿都郡黒松内町</t>
  </si>
  <si>
    <t>磯谷郡蘭越町</t>
  </si>
  <si>
    <t>虻田郡ニセコ町</t>
  </si>
  <si>
    <t>虻田郡真狩村</t>
  </si>
  <si>
    <t>虻田郡留寿都村</t>
  </si>
  <si>
    <t>虻田郡喜茂別町</t>
  </si>
  <si>
    <t>虻田郡京極町</t>
  </si>
  <si>
    <t>虻田郡倶知安町</t>
  </si>
  <si>
    <t>岩内郡共和町</t>
  </si>
  <si>
    <t>岩内郡岩内町</t>
  </si>
  <si>
    <t>古宇郡泊村</t>
  </si>
  <si>
    <t>古宇郡神恵内村</t>
  </si>
  <si>
    <t>積丹郡積丹町</t>
  </si>
  <si>
    <t>古平郡古平町</t>
  </si>
  <si>
    <t>余市郡仁木町</t>
  </si>
  <si>
    <t>余市郡余市町</t>
  </si>
  <si>
    <t>余市郡赤井川村</t>
  </si>
  <si>
    <t>空知郡南幌町</t>
  </si>
  <si>
    <t>空知郡奈井江町</t>
  </si>
  <si>
    <t>空知郡上砂川町</t>
  </si>
  <si>
    <t>夕張郡由仁町</t>
  </si>
  <si>
    <t>夕張郡長沼町</t>
  </si>
  <si>
    <t>夕張郡栗山町</t>
  </si>
  <si>
    <t>樺戸郡月形町</t>
  </si>
  <si>
    <t>樺戸郡浦臼町</t>
  </si>
  <si>
    <t>樺戸郡新十津川町</t>
  </si>
  <si>
    <t>雨竜郡妹背牛町</t>
  </si>
  <si>
    <t>雨竜郡秩父別町</t>
  </si>
  <si>
    <t>雨竜郡雨竜町</t>
  </si>
  <si>
    <t>雨竜郡北竜町</t>
  </si>
  <si>
    <t>雨竜郡沼田町</t>
  </si>
  <si>
    <t>上川郡鷹栖町</t>
  </si>
  <si>
    <t>上川郡東神楽町</t>
  </si>
  <si>
    <t>上川郡当麻町</t>
  </si>
  <si>
    <t>上川郡比布町</t>
  </si>
  <si>
    <t>上川郡愛別町</t>
  </si>
  <si>
    <t>上川郡上川町</t>
  </si>
  <si>
    <t>上川郡東川町</t>
  </si>
  <si>
    <t>上川郡美瑛町</t>
  </si>
  <si>
    <t>空知郡上富良野町</t>
  </si>
  <si>
    <t>空知郡中富良野町</t>
  </si>
  <si>
    <t>空知郡南富良野町</t>
  </si>
  <si>
    <t>勇払郡占冠村</t>
  </si>
  <si>
    <t>上川郡和寒町</t>
  </si>
  <si>
    <t>上川郡剣淵町</t>
  </si>
  <si>
    <t>上川郡下川町</t>
  </si>
  <si>
    <t>中川郡美深町</t>
  </si>
  <si>
    <t>中川郡音威子府村</t>
  </si>
  <si>
    <t>中川郡中川町</t>
  </si>
  <si>
    <t>雨竜郡幌加内町</t>
  </si>
  <si>
    <t>増毛郡増毛町</t>
  </si>
  <si>
    <t>留萌郡小平町</t>
  </si>
  <si>
    <t>苫前郡苫前町</t>
  </si>
  <si>
    <t>苫前郡羽幌町</t>
  </si>
  <si>
    <t>苫前郡初山別村</t>
  </si>
  <si>
    <t>天塩郡遠別町</t>
  </si>
  <si>
    <t>天塩郡天塩町</t>
  </si>
  <si>
    <t>宗谷郡猿払村</t>
  </si>
  <si>
    <t>枝幸郡浜頓別町</t>
  </si>
  <si>
    <t>枝幸郡中頓別町</t>
  </si>
  <si>
    <t>枝幸郡枝幸町</t>
  </si>
  <si>
    <t>天塩郡豊富町</t>
  </si>
  <si>
    <t>礼文郡礼文町</t>
  </si>
  <si>
    <t>利尻郡利尻町</t>
  </si>
  <si>
    <t>利尻郡利尻富士町</t>
  </si>
  <si>
    <t>天塩郡幌延町</t>
  </si>
  <si>
    <t>網走郡美幌町</t>
  </si>
  <si>
    <t>網走郡津別町</t>
  </si>
  <si>
    <t>斜里郡斜里町</t>
  </si>
  <si>
    <t>斜里郡清里町</t>
  </si>
  <si>
    <t>斜里郡小清水町</t>
  </si>
  <si>
    <t>常呂郡訓子府町</t>
  </si>
  <si>
    <t>常呂郡置戸町</t>
  </si>
  <si>
    <t>常呂郡佐呂間町</t>
  </si>
  <si>
    <t>紋別郡遠軽町</t>
  </si>
  <si>
    <t>湧別町</t>
  </si>
  <si>
    <t>紋別郡滝上町</t>
  </si>
  <si>
    <t>紋別郡興部町</t>
  </si>
  <si>
    <t>紋別郡西興部村</t>
  </si>
  <si>
    <t>紋別郡雄武町</t>
  </si>
  <si>
    <t>網走郡大空町</t>
  </si>
  <si>
    <t>虻田郡豊浦町</t>
  </si>
  <si>
    <t>有珠郡壮瞥町</t>
  </si>
  <si>
    <t>白老郡白老町</t>
  </si>
  <si>
    <t>勇払郡厚真町</t>
  </si>
  <si>
    <t>虻田郡洞爺湖町</t>
  </si>
  <si>
    <t>勇払郡安平町</t>
  </si>
  <si>
    <t>勇払郡むかわ町</t>
  </si>
  <si>
    <t>沙流郡日高町</t>
  </si>
  <si>
    <t>沙流郡平取町</t>
  </si>
  <si>
    <t>新冠郡新冠町</t>
  </si>
  <si>
    <t>浦河郡浦河町</t>
  </si>
  <si>
    <t>様似郡様似町</t>
  </si>
  <si>
    <t>幌泉郡えりも町</t>
  </si>
  <si>
    <t>日高郡新ひだか町</t>
  </si>
  <si>
    <t>河東郡音更町</t>
  </si>
  <si>
    <t>河東郡士幌町</t>
  </si>
  <si>
    <t>河東郡上士幌町</t>
  </si>
  <si>
    <t>河東郡鹿追町</t>
  </si>
  <si>
    <t>上川郡新得町</t>
  </si>
  <si>
    <t>上川郡清水町</t>
  </si>
  <si>
    <t>河西郡芽室町</t>
  </si>
  <si>
    <t>河西郡中札内村</t>
  </si>
  <si>
    <t>河西郡更別村</t>
  </si>
  <si>
    <t>広尾郡大樹町</t>
  </si>
  <si>
    <t>広尾郡広尾町</t>
  </si>
  <si>
    <t>中川郡幕別町</t>
  </si>
  <si>
    <t>中川郡池田町</t>
  </si>
  <si>
    <t>中川郡豊頃町</t>
  </si>
  <si>
    <t>中川郡本別町</t>
  </si>
  <si>
    <t>足寄郡足寄町</t>
  </si>
  <si>
    <t>足寄郡陸別町</t>
  </si>
  <si>
    <t>十勝郡浦幌町</t>
  </si>
  <si>
    <t>釧路郡釧路町</t>
  </si>
  <si>
    <t>厚岸郡厚岸町</t>
  </si>
  <si>
    <t>厚岸郡浜中町</t>
  </si>
  <si>
    <t>川上郡標茶町</t>
  </si>
  <si>
    <t>川上郡弟子屈町</t>
  </si>
  <si>
    <t>阿寒郡鶴居村</t>
  </si>
  <si>
    <t>白糠郡白糠町</t>
  </si>
  <si>
    <t>野付郡別海町</t>
  </si>
  <si>
    <t>標津郡中標津町</t>
  </si>
  <si>
    <t>標津郡標津町</t>
  </si>
  <si>
    <t>目梨郡羅臼町</t>
  </si>
  <si>
    <t>2023.3.31時点</t>
    <phoneticPr fontId="19"/>
  </si>
  <si>
    <t>R04年度末　都市公園整備水準調書3（ＤＩＤ区域）</t>
    <phoneticPr fontId="19"/>
  </si>
  <si>
    <t>ﾚｸﾘｴｰｼｮﾝ都市面積(ha)</t>
    <phoneticPr fontId="19"/>
  </si>
  <si>
    <t>ﾚｸﾘｴｰｼｮﾝ都市箇所</t>
    <phoneticPr fontId="19"/>
  </si>
  <si>
    <t>動植物公園箇所</t>
    <phoneticPr fontId="19"/>
  </si>
  <si>
    <t>動植物公園面積(ha)</t>
    <phoneticPr fontId="19"/>
  </si>
  <si>
    <t>墓園箇所</t>
    <phoneticPr fontId="19"/>
  </si>
  <si>
    <t>墓園面積(ha)</t>
    <phoneticPr fontId="19"/>
  </si>
  <si>
    <t>緑道箇所</t>
    <phoneticPr fontId="19"/>
  </si>
  <si>
    <t>緑道面積(ha)</t>
    <phoneticPr fontId="19"/>
  </si>
  <si>
    <t>都市公園合計箇所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</si>
</sst>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_ "/>
    <numFmt numFmtId="178" formatCode="#,##0.00_);[Red]\(#,##0.00\)"/>
    <numFmt numFmtId="179" formatCode="#,##0_);[Red]\(#,##0\)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77" fontId="20" fillId="0" borderId="0" xfId="0" applyNumberFormat="1" applyFont="1">
      <alignment vertical="center"/>
    </xf>
    <xf numFmtId="176" fontId="20" fillId="0" borderId="0" xfId="0" applyNumberFormat="1" applyFont="1">
      <alignment vertical="center"/>
    </xf>
    <xf numFmtId="0" fontId="20" fillId="0" borderId="0" xfId="0" applyFont="1">
      <alignment vertical="center"/>
    </xf>
    <xf numFmtId="177" fontId="20" fillId="0" borderId="10" xfId="0" applyNumberFormat="1" applyFont="1" applyBorder="1" applyAlignment="1">
      <alignment vertical="center" wrapText="1"/>
    </xf>
    <xf numFmtId="176" fontId="20" fillId="0" borderId="10" xfId="0" applyNumberFormat="1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177" fontId="20" fillId="0" borderId="10" xfId="0" applyNumberFormat="1" applyFont="1" applyBorder="1">
      <alignment vertical="center"/>
    </xf>
    <xf numFmtId="176" fontId="20" fillId="0" borderId="10" xfId="0" applyNumberFormat="1" applyFont="1" applyBorder="1">
      <alignment vertical="center"/>
    </xf>
    <xf numFmtId="177" fontId="20" fillId="0" borderId="11" xfId="0" applyNumberFormat="1" applyFont="1" applyBorder="1">
      <alignment vertical="center"/>
    </xf>
    <xf numFmtId="176" fontId="20" fillId="0" borderId="11" xfId="0" applyNumberFormat="1" applyFont="1" applyBorder="1">
      <alignment vertical="center"/>
    </xf>
    <xf numFmtId="0" fontId="20" fillId="0" borderId="0" xfId="0" applyFont="1" applyAlignment="1">
      <alignment vertical="center" wrapText="1"/>
    </xf>
    <xf numFmtId="0" fontId="20" fillId="0" borderId="10" xfId="0" applyFont="1" applyBorder="1">
      <alignment vertical="center"/>
    </xf>
    <xf numFmtId="4" fontId="20" fillId="0" borderId="10" xfId="0" applyNumberFormat="1" applyFont="1" applyBorder="1">
      <alignment vertical="center"/>
    </xf>
    <xf numFmtId="0" fontId="20" fillId="0" borderId="11" xfId="0" applyFont="1" applyBorder="1">
      <alignment vertical="center"/>
    </xf>
    <xf numFmtId="3" fontId="20" fillId="0" borderId="11" xfId="0" applyNumberFormat="1" applyFont="1" applyBorder="1">
      <alignment vertical="center"/>
    </xf>
    <xf numFmtId="4" fontId="20" fillId="0" borderId="11" xfId="0" applyNumberFormat="1" applyFont="1" applyBorder="1">
      <alignment vertical="center"/>
    </xf>
    <xf numFmtId="179" fontId="20" fillId="0" borderId="0" xfId="0" applyNumberFormat="1" applyFont="1">
      <alignment vertical="center"/>
    </xf>
    <xf numFmtId="179" fontId="20" fillId="0" borderId="10" xfId="0" applyNumberFormat="1" applyFont="1" applyBorder="1" applyAlignment="1">
      <alignment vertical="center" wrapText="1"/>
    </xf>
    <xf numFmtId="179" fontId="20" fillId="0" borderId="10" xfId="0" applyNumberFormat="1" applyFont="1" applyBorder="1">
      <alignment vertical="center"/>
    </xf>
    <xf numFmtId="178" fontId="20" fillId="0" borderId="0" xfId="0" applyNumberFormat="1" applyFont="1">
      <alignment vertical="center"/>
    </xf>
    <xf numFmtId="178" fontId="20" fillId="0" borderId="10" xfId="0" applyNumberFormat="1" applyFont="1" applyBorder="1" applyAlignment="1">
      <alignment vertical="center" wrapText="1"/>
    </xf>
    <xf numFmtId="178" fontId="20" fillId="0" borderId="10" xfId="0" applyNumberFormat="1" applyFont="1" applyBorder="1">
      <alignment vertical="center"/>
    </xf>
    <xf numFmtId="178" fontId="20" fillId="0" borderId="11" xfId="0" applyNumberFormat="1" applyFont="1" applyBorder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3"/>
  <sheetViews>
    <sheetView tabSelected="1" view="pageBreakPreview" zoomScale="115" zoomScaleNormal="100" zoomScaleSheetLayoutView="115" workbookViewId="0">
      <pane xSplit="1" ySplit="4" topLeftCell="V5" activePane="bottomRight" state="frozen"/>
      <selection pane="topRight" activeCell="D1" sqref="D1"/>
      <selection pane="bottomLeft" activeCell="A5" sqref="A5"/>
      <selection pane="bottomRight" activeCell="V4" sqref="V4"/>
    </sheetView>
  </sheetViews>
  <sheetFormatPr defaultRowHeight="13.2" x14ac:dyDescent="0.2"/>
  <cols>
    <col min="1" max="1" width="21.33203125" style="3" bestFit="1" customWidth="1"/>
    <col min="2" max="36" width="9" style="3"/>
    <col min="37" max="37" width="15.6640625" style="3" bestFit="1" customWidth="1"/>
    <col min="38" max="38" width="12.88671875" style="1" customWidth="1"/>
    <col min="39" max="39" width="12.88671875" style="2" customWidth="1"/>
    <col min="40" max="40" width="12.88671875" style="1" customWidth="1"/>
    <col min="41" max="41" width="12.88671875" style="2" customWidth="1"/>
    <col min="42" max="42" width="12.88671875" style="17" customWidth="1"/>
    <col min="43" max="43" width="12.88671875" style="20" customWidth="1"/>
    <col min="44" max="44" width="9" style="3"/>
    <col min="45" max="45" width="9" style="20"/>
    <col min="46" max="46" width="3.77734375" style="3" customWidth="1"/>
    <col min="47" max="47" width="11.109375" style="20" customWidth="1"/>
    <col min="48" max="252" width="9" style="3"/>
    <col min="253" max="253" width="21.33203125" style="3" bestFit="1" customWidth="1"/>
    <col min="254" max="293" width="9" style="3"/>
    <col min="294" max="294" width="21.33203125" style="3" bestFit="1" customWidth="1"/>
    <col min="295" max="295" width="3.77734375" style="3" customWidth="1"/>
    <col min="296" max="296" width="9" style="3"/>
    <col min="297" max="297" width="9.21875" style="3" bestFit="1" customWidth="1"/>
    <col min="298" max="508" width="9" style="3"/>
    <col min="509" max="509" width="21.33203125" style="3" bestFit="1" customWidth="1"/>
    <col min="510" max="549" width="9" style="3"/>
    <col min="550" max="550" width="21.33203125" style="3" bestFit="1" customWidth="1"/>
    <col min="551" max="551" width="3.77734375" style="3" customWidth="1"/>
    <col min="552" max="552" width="9" style="3"/>
    <col min="553" max="553" width="9.21875" style="3" bestFit="1" customWidth="1"/>
    <col min="554" max="764" width="9" style="3"/>
    <col min="765" max="765" width="21.33203125" style="3" bestFit="1" customWidth="1"/>
    <col min="766" max="805" width="9" style="3"/>
    <col min="806" max="806" width="21.33203125" style="3" bestFit="1" customWidth="1"/>
    <col min="807" max="807" width="3.77734375" style="3" customWidth="1"/>
    <col min="808" max="808" width="9" style="3"/>
    <col min="809" max="809" width="9.21875" style="3" bestFit="1" customWidth="1"/>
    <col min="810" max="1020" width="9" style="3"/>
    <col min="1021" max="1021" width="21.33203125" style="3" bestFit="1" customWidth="1"/>
    <col min="1022" max="1061" width="9" style="3"/>
    <col min="1062" max="1062" width="21.33203125" style="3" bestFit="1" customWidth="1"/>
    <col min="1063" max="1063" width="3.77734375" style="3" customWidth="1"/>
    <col min="1064" max="1064" width="9" style="3"/>
    <col min="1065" max="1065" width="9.21875" style="3" bestFit="1" customWidth="1"/>
    <col min="1066" max="1276" width="9" style="3"/>
    <col min="1277" max="1277" width="21.33203125" style="3" bestFit="1" customWidth="1"/>
    <col min="1278" max="1317" width="9" style="3"/>
    <col min="1318" max="1318" width="21.33203125" style="3" bestFit="1" customWidth="1"/>
    <col min="1319" max="1319" width="3.77734375" style="3" customWidth="1"/>
    <col min="1320" max="1320" width="9" style="3"/>
    <col min="1321" max="1321" width="9.21875" style="3" bestFit="1" customWidth="1"/>
    <col min="1322" max="1532" width="9" style="3"/>
    <col min="1533" max="1533" width="21.33203125" style="3" bestFit="1" customWidth="1"/>
    <col min="1534" max="1573" width="9" style="3"/>
    <col min="1574" max="1574" width="21.33203125" style="3" bestFit="1" customWidth="1"/>
    <col min="1575" max="1575" width="3.77734375" style="3" customWidth="1"/>
    <col min="1576" max="1576" width="9" style="3"/>
    <col min="1577" max="1577" width="9.21875" style="3" bestFit="1" customWidth="1"/>
    <col min="1578" max="1788" width="9" style="3"/>
    <col min="1789" max="1789" width="21.33203125" style="3" bestFit="1" customWidth="1"/>
    <col min="1790" max="1829" width="9" style="3"/>
    <col min="1830" max="1830" width="21.33203125" style="3" bestFit="1" customWidth="1"/>
    <col min="1831" max="1831" width="3.77734375" style="3" customWidth="1"/>
    <col min="1832" max="1832" width="9" style="3"/>
    <col min="1833" max="1833" width="9.21875" style="3" bestFit="1" customWidth="1"/>
    <col min="1834" max="2044" width="9" style="3"/>
    <col min="2045" max="2045" width="21.33203125" style="3" bestFit="1" customWidth="1"/>
    <col min="2046" max="2085" width="9" style="3"/>
    <col min="2086" max="2086" width="21.33203125" style="3" bestFit="1" customWidth="1"/>
    <col min="2087" max="2087" width="3.77734375" style="3" customWidth="1"/>
    <col min="2088" max="2088" width="9" style="3"/>
    <col min="2089" max="2089" width="9.21875" style="3" bestFit="1" customWidth="1"/>
    <col min="2090" max="2300" width="9" style="3"/>
    <col min="2301" max="2301" width="21.33203125" style="3" bestFit="1" customWidth="1"/>
    <col min="2302" max="2341" width="9" style="3"/>
    <col min="2342" max="2342" width="21.33203125" style="3" bestFit="1" customWidth="1"/>
    <col min="2343" max="2343" width="3.77734375" style="3" customWidth="1"/>
    <col min="2344" max="2344" width="9" style="3"/>
    <col min="2345" max="2345" width="9.21875" style="3" bestFit="1" customWidth="1"/>
    <col min="2346" max="2556" width="9" style="3"/>
    <col min="2557" max="2557" width="21.33203125" style="3" bestFit="1" customWidth="1"/>
    <col min="2558" max="2597" width="9" style="3"/>
    <col min="2598" max="2598" width="21.33203125" style="3" bestFit="1" customWidth="1"/>
    <col min="2599" max="2599" width="3.77734375" style="3" customWidth="1"/>
    <col min="2600" max="2600" width="9" style="3"/>
    <col min="2601" max="2601" width="9.21875" style="3" bestFit="1" customWidth="1"/>
    <col min="2602" max="2812" width="9" style="3"/>
    <col min="2813" max="2813" width="21.33203125" style="3" bestFit="1" customWidth="1"/>
    <col min="2814" max="2853" width="9" style="3"/>
    <col min="2854" max="2854" width="21.33203125" style="3" bestFit="1" customWidth="1"/>
    <col min="2855" max="2855" width="3.77734375" style="3" customWidth="1"/>
    <col min="2856" max="2856" width="9" style="3"/>
    <col min="2857" max="2857" width="9.21875" style="3" bestFit="1" customWidth="1"/>
    <col min="2858" max="3068" width="9" style="3"/>
    <col min="3069" max="3069" width="21.33203125" style="3" bestFit="1" customWidth="1"/>
    <col min="3070" max="3109" width="9" style="3"/>
    <col min="3110" max="3110" width="21.33203125" style="3" bestFit="1" customWidth="1"/>
    <col min="3111" max="3111" width="3.77734375" style="3" customWidth="1"/>
    <col min="3112" max="3112" width="9" style="3"/>
    <col min="3113" max="3113" width="9.21875" style="3" bestFit="1" customWidth="1"/>
    <col min="3114" max="3324" width="9" style="3"/>
    <col min="3325" max="3325" width="21.33203125" style="3" bestFit="1" customWidth="1"/>
    <col min="3326" max="3365" width="9" style="3"/>
    <col min="3366" max="3366" width="21.33203125" style="3" bestFit="1" customWidth="1"/>
    <col min="3367" max="3367" width="3.77734375" style="3" customWidth="1"/>
    <col min="3368" max="3368" width="9" style="3"/>
    <col min="3369" max="3369" width="9.21875" style="3" bestFit="1" customWidth="1"/>
    <col min="3370" max="3580" width="9" style="3"/>
    <col min="3581" max="3581" width="21.33203125" style="3" bestFit="1" customWidth="1"/>
    <col min="3582" max="3621" width="9" style="3"/>
    <col min="3622" max="3622" width="21.33203125" style="3" bestFit="1" customWidth="1"/>
    <col min="3623" max="3623" width="3.77734375" style="3" customWidth="1"/>
    <col min="3624" max="3624" width="9" style="3"/>
    <col min="3625" max="3625" width="9.21875" style="3" bestFit="1" customWidth="1"/>
    <col min="3626" max="3836" width="9" style="3"/>
    <col min="3837" max="3837" width="21.33203125" style="3" bestFit="1" customWidth="1"/>
    <col min="3838" max="3877" width="9" style="3"/>
    <col min="3878" max="3878" width="21.33203125" style="3" bestFit="1" customWidth="1"/>
    <col min="3879" max="3879" width="3.77734375" style="3" customWidth="1"/>
    <col min="3880" max="3880" width="9" style="3"/>
    <col min="3881" max="3881" width="9.21875" style="3" bestFit="1" customWidth="1"/>
    <col min="3882" max="4092" width="9" style="3"/>
    <col min="4093" max="4093" width="21.33203125" style="3" bestFit="1" customWidth="1"/>
    <col min="4094" max="4133" width="9" style="3"/>
    <col min="4134" max="4134" width="21.33203125" style="3" bestFit="1" customWidth="1"/>
    <col min="4135" max="4135" width="3.77734375" style="3" customWidth="1"/>
    <col min="4136" max="4136" width="9" style="3"/>
    <col min="4137" max="4137" width="9.21875" style="3" bestFit="1" customWidth="1"/>
    <col min="4138" max="4348" width="9" style="3"/>
    <col min="4349" max="4349" width="21.33203125" style="3" bestFit="1" customWidth="1"/>
    <col min="4350" max="4389" width="9" style="3"/>
    <col min="4390" max="4390" width="21.33203125" style="3" bestFit="1" customWidth="1"/>
    <col min="4391" max="4391" width="3.77734375" style="3" customWidth="1"/>
    <col min="4392" max="4392" width="9" style="3"/>
    <col min="4393" max="4393" width="9.21875" style="3" bestFit="1" customWidth="1"/>
    <col min="4394" max="4604" width="9" style="3"/>
    <col min="4605" max="4605" width="21.33203125" style="3" bestFit="1" customWidth="1"/>
    <col min="4606" max="4645" width="9" style="3"/>
    <col min="4646" max="4646" width="21.33203125" style="3" bestFit="1" customWidth="1"/>
    <col min="4647" max="4647" width="3.77734375" style="3" customWidth="1"/>
    <col min="4648" max="4648" width="9" style="3"/>
    <col min="4649" max="4649" width="9.21875" style="3" bestFit="1" customWidth="1"/>
    <col min="4650" max="4860" width="9" style="3"/>
    <col min="4861" max="4861" width="21.33203125" style="3" bestFit="1" customWidth="1"/>
    <col min="4862" max="4901" width="9" style="3"/>
    <col min="4902" max="4902" width="21.33203125" style="3" bestFit="1" customWidth="1"/>
    <col min="4903" max="4903" width="3.77734375" style="3" customWidth="1"/>
    <col min="4904" max="4904" width="9" style="3"/>
    <col min="4905" max="4905" width="9.21875" style="3" bestFit="1" customWidth="1"/>
    <col min="4906" max="5116" width="9" style="3"/>
    <col min="5117" max="5117" width="21.33203125" style="3" bestFit="1" customWidth="1"/>
    <col min="5118" max="5157" width="9" style="3"/>
    <col min="5158" max="5158" width="21.33203125" style="3" bestFit="1" customWidth="1"/>
    <col min="5159" max="5159" width="3.77734375" style="3" customWidth="1"/>
    <col min="5160" max="5160" width="9" style="3"/>
    <col min="5161" max="5161" width="9.21875" style="3" bestFit="1" customWidth="1"/>
    <col min="5162" max="5372" width="9" style="3"/>
    <col min="5373" max="5373" width="21.33203125" style="3" bestFit="1" customWidth="1"/>
    <col min="5374" max="5413" width="9" style="3"/>
    <col min="5414" max="5414" width="21.33203125" style="3" bestFit="1" customWidth="1"/>
    <col min="5415" max="5415" width="3.77734375" style="3" customWidth="1"/>
    <col min="5416" max="5416" width="9" style="3"/>
    <col min="5417" max="5417" width="9.21875" style="3" bestFit="1" customWidth="1"/>
    <col min="5418" max="5628" width="9" style="3"/>
    <col min="5629" max="5629" width="21.33203125" style="3" bestFit="1" customWidth="1"/>
    <col min="5630" max="5669" width="9" style="3"/>
    <col min="5670" max="5670" width="21.33203125" style="3" bestFit="1" customWidth="1"/>
    <col min="5671" max="5671" width="3.77734375" style="3" customWidth="1"/>
    <col min="5672" max="5672" width="9" style="3"/>
    <col min="5673" max="5673" width="9.21875" style="3" bestFit="1" customWidth="1"/>
    <col min="5674" max="5884" width="9" style="3"/>
    <col min="5885" max="5885" width="21.33203125" style="3" bestFit="1" customWidth="1"/>
    <col min="5886" max="5925" width="9" style="3"/>
    <col min="5926" max="5926" width="21.33203125" style="3" bestFit="1" customWidth="1"/>
    <col min="5927" max="5927" width="3.77734375" style="3" customWidth="1"/>
    <col min="5928" max="5928" width="9" style="3"/>
    <col min="5929" max="5929" width="9.21875" style="3" bestFit="1" customWidth="1"/>
    <col min="5930" max="6140" width="9" style="3"/>
    <col min="6141" max="6141" width="21.33203125" style="3" bestFit="1" customWidth="1"/>
    <col min="6142" max="6181" width="9" style="3"/>
    <col min="6182" max="6182" width="21.33203125" style="3" bestFit="1" customWidth="1"/>
    <col min="6183" max="6183" width="3.77734375" style="3" customWidth="1"/>
    <col min="6184" max="6184" width="9" style="3"/>
    <col min="6185" max="6185" width="9.21875" style="3" bestFit="1" customWidth="1"/>
    <col min="6186" max="6396" width="9" style="3"/>
    <col min="6397" max="6397" width="21.33203125" style="3" bestFit="1" customWidth="1"/>
    <col min="6398" max="6437" width="9" style="3"/>
    <col min="6438" max="6438" width="21.33203125" style="3" bestFit="1" customWidth="1"/>
    <col min="6439" max="6439" width="3.77734375" style="3" customWidth="1"/>
    <col min="6440" max="6440" width="9" style="3"/>
    <col min="6441" max="6441" width="9.21875" style="3" bestFit="1" customWidth="1"/>
    <col min="6442" max="6652" width="9" style="3"/>
    <col min="6653" max="6653" width="21.33203125" style="3" bestFit="1" customWidth="1"/>
    <col min="6654" max="6693" width="9" style="3"/>
    <col min="6694" max="6694" width="21.33203125" style="3" bestFit="1" customWidth="1"/>
    <col min="6695" max="6695" width="3.77734375" style="3" customWidth="1"/>
    <col min="6696" max="6696" width="9" style="3"/>
    <col min="6697" max="6697" width="9.21875" style="3" bestFit="1" customWidth="1"/>
    <col min="6698" max="6908" width="9" style="3"/>
    <col min="6909" max="6909" width="21.33203125" style="3" bestFit="1" customWidth="1"/>
    <col min="6910" max="6949" width="9" style="3"/>
    <col min="6950" max="6950" width="21.33203125" style="3" bestFit="1" customWidth="1"/>
    <col min="6951" max="6951" width="3.77734375" style="3" customWidth="1"/>
    <col min="6952" max="6952" width="9" style="3"/>
    <col min="6953" max="6953" width="9.21875" style="3" bestFit="1" customWidth="1"/>
    <col min="6954" max="7164" width="9" style="3"/>
    <col min="7165" max="7165" width="21.33203125" style="3" bestFit="1" customWidth="1"/>
    <col min="7166" max="7205" width="9" style="3"/>
    <col min="7206" max="7206" width="21.33203125" style="3" bestFit="1" customWidth="1"/>
    <col min="7207" max="7207" width="3.77734375" style="3" customWidth="1"/>
    <col min="7208" max="7208" width="9" style="3"/>
    <col min="7209" max="7209" width="9.21875" style="3" bestFit="1" customWidth="1"/>
    <col min="7210" max="7420" width="9" style="3"/>
    <col min="7421" max="7421" width="21.33203125" style="3" bestFit="1" customWidth="1"/>
    <col min="7422" max="7461" width="9" style="3"/>
    <col min="7462" max="7462" width="21.33203125" style="3" bestFit="1" customWidth="1"/>
    <col min="7463" max="7463" width="3.77734375" style="3" customWidth="1"/>
    <col min="7464" max="7464" width="9" style="3"/>
    <col min="7465" max="7465" width="9.21875" style="3" bestFit="1" customWidth="1"/>
    <col min="7466" max="7676" width="9" style="3"/>
    <col min="7677" max="7677" width="21.33203125" style="3" bestFit="1" customWidth="1"/>
    <col min="7678" max="7717" width="9" style="3"/>
    <col min="7718" max="7718" width="21.33203125" style="3" bestFit="1" customWidth="1"/>
    <col min="7719" max="7719" width="3.77734375" style="3" customWidth="1"/>
    <col min="7720" max="7720" width="9" style="3"/>
    <col min="7721" max="7721" width="9.21875" style="3" bestFit="1" customWidth="1"/>
    <col min="7722" max="7932" width="9" style="3"/>
    <col min="7933" max="7933" width="21.33203125" style="3" bestFit="1" customWidth="1"/>
    <col min="7934" max="7973" width="9" style="3"/>
    <col min="7974" max="7974" width="21.33203125" style="3" bestFit="1" customWidth="1"/>
    <col min="7975" max="7975" width="3.77734375" style="3" customWidth="1"/>
    <col min="7976" max="7976" width="9" style="3"/>
    <col min="7977" max="7977" width="9.21875" style="3" bestFit="1" customWidth="1"/>
    <col min="7978" max="8188" width="9" style="3"/>
    <col min="8189" max="8189" width="21.33203125" style="3" bestFit="1" customWidth="1"/>
    <col min="8190" max="8229" width="9" style="3"/>
    <col min="8230" max="8230" width="21.33203125" style="3" bestFit="1" customWidth="1"/>
    <col min="8231" max="8231" width="3.77734375" style="3" customWidth="1"/>
    <col min="8232" max="8232" width="9" style="3"/>
    <col min="8233" max="8233" width="9.21875" style="3" bestFit="1" customWidth="1"/>
    <col min="8234" max="8444" width="9" style="3"/>
    <col min="8445" max="8445" width="21.33203125" style="3" bestFit="1" customWidth="1"/>
    <col min="8446" max="8485" width="9" style="3"/>
    <col min="8486" max="8486" width="21.33203125" style="3" bestFit="1" customWidth="1"/>
    <col min="8487" max="8487" width="3.77734375" style="3" customWidth="1"/>
    <col min="8488" max="8488" width="9" style="3"/>
    <col min="8489" max="8489" width="9.21875" style="3" bestFit="1" customWidth="1"/>
    <col min="8490" max="8700" width="9" style="3"/>
    <col min="8701" max="8701" width="21.33203125" style="3" bestFit="1" customWidth="1"/>
    <col min="8702" max="8741" width="9" style="3"/>
    <col min="8742" max="8742" width="21.33203125" style="3" bestFit="1" customWidth="1"/>
    <col min="8743" max="8743" width="3.77734375" style="3" customWidth="1"/>
    <col min="8744" max="8744" width="9" style="3"/>
    <col min="8745" max="8745" width="9.21875" style="3" bestFit="1" customWidth="1"/>
    <col min="8746" max="8956" width="9" style="3"/>
    <col min="8957" max="8957" width="21.33203125" style="3" bestFit="1" customWidth="1"/>
    <col min="8958" max="8997" width="9" style="3"/>
    <col min="8998" max="8998" width="21.33203125" style="3" bestFit="1" customWidth="1"/>
    <col min="8999" max="8999" width="3.77734375" style="3" customWidth="1"/>
    <col min="9000" max="9000" width="9" style="3"/>
    <col min="9001" max="9001" width="9.21875" style="3" bestFit="1" customWidth="1"/>
    <col min="9002" max="9212" width="9" style="3"/>
    <col min="9213" max="9213" width="21.33203125" style="3" bestFit="1" customWidth="1"/>
    <col min="9214" max="9253" width="9" style="3"/>
    <col min="9254" max="9254" width="21.33203125" style="3" bestFit="1" customWidth="1"/>
    <col min="9255" max="9255" width="3.77734375" style="3" customWidth="1"/>
    <col min="9256" max="9256" width="9" style="3"/>
    <col min="9257" max="9257" width="9.21875" style="3" bestFit="1" customWidth="1"/>
    <col min="9258" max="9468" width="9" style="3"/>
    <col min="9469" max="9469" width="21.33203125" style="3" bestFit="1" customWidth="1"/>
    <col min="9470" max="9509" width="9" style="3"/>
    <col min="9510" max="9510" width="21.33203125" style="3" bestFit="1" customWidth="1"/>
    <col min="9511" max="9511" width="3.77734375" style="3" customWidth="1"/>
    <col min="9512" max="9512" width="9" style="3"/>
    <col min="9513" max="9513" width="9.21875" style="3" bestFit="1" customWidth="1"/>
    <col min="9514" max="9724" width="9" style="3"/>
    <col min="9725" max="9725" width="21.33203125" style="3" bestFit="1" customWidth="1"/>
    <col min="9726" max="9765" width="9" style="3"/>
    <col min="9766" max="9766" width="21.33203125" style="3" bestFit="1" customWidth="1"/>
    <col min="9767" max="9767" width="3.77734375" style="3" customWidth="1"/>
    <col min="9768" max="9768" width="9" style="3"/>
    <col min="9769" max="9769" width="9.21875" style="3" bestFit="1" customWidth="1"/>
    <col min="9770" max="9980" width="9" style="3"/>
    <col min="9981" max="9981" width="21.33203125" style="3" bestFit="1" customWidth="1"/>
    <col min="9982" max="10021" width="9" style="3"/>
    <col min="10022" max="10022" width="21.33203125" style="3" bestFit="1" customWidth="1"/>
    <col min="10023" max="10023" width="3.77734375" style="3" customWidth="1"/>
    <col min="10024" max="10024" width="9" style="3"/>
    <col min="10025" max="10025" width="9.21875" style="3" bestFit="1" customWidth="1"/>
    <col min="10026" max="10236" width="9" style="3"/>
    <col min="10237" max="10237" width="21.33203125" style="3" bestFit="1" customWidth="1"/>
    <col min="10238" max="10277" width="9" style="3"/>
    <col min="10278" max="10278" width="21.33203125" style="3" bestFit="1" customWidth="1"/>
    <col min="10279" max="10279" width="3.77734375" style="3" customWidth="1"/>
    <col min="10280" max="10280" width="9" style="3"/>
    <col min="10281" max="10281" width="9.21875" style="3" bestFit="1" customWidth="1"/>
    <col min="10282" max="10492" width="9" style="3"/>
    <col min="10493" max="10493" width="21.33203125" style="3" bestFit="1" customWidth="1"/>
    <col min="10494" max="10533" width="9" style="3"/>
    <col min="10534" max="10534" width="21.33203125" style="3" bestFit="1" customWidth="1"/>
    <col min="10535" max="10535" width="3.77734375" style="3" customWidth="1"/>
    <col min="10536" max="10536" width="9" style="3"/>
    <col min="10537" max="10537" width="9.21875" style="3" bestFit="1" customWidth="1"/>
    <col min="10538" max="10748" width="9" style="3"/>
    <col min="10749" max="10749" width="21.33203125" style="3" bestFit="1" customWidth="1"/>
    <col min="10750" max="10789" width="9" style="3"/>
    <col min="10790" max="10790" width="21.33203125" style="3" bestFit="1" customWidth="1"/>
    <col min="10791" max="10791" width="3.77734375" style="3" customWidth="1"/>
    <col min="10792" max="10792" width="9" style="3"/>
    <col min="10793" max="10793" width="9.21875" style="3" bestFit="1" customWidth="1"/>
    <col min="10794" max="11004" width="9" style="3"/>
    <col min="11005" max="11005" width="21.33203125" style="3" bestFit="1" customWidth="1"/>
    <col min="11006" max="11045" width="9" style="3"/>
    <col min="11046" max="11046" width="21.33203125" style="3" bestFit="1" customWidth="1"/>
    <col min="11047" max="11047" width="3.77734375" style="3" customWidth="1"/>
    <col min="11048" max="11048" width="9" style="3"/>
    <col min="11049" max="11049" width="9.21875" style="3" bestFit="1" customWidth="1"/>
    <col min="11050" max="11260" width="9" style="3"/>
    <col min="11261" max="11261" width="21.33203125" style="3" bestFit="1" customWidth="1"/>
    <col min="11262" max="11301" width="9" style="3"/>
    <col min="11302" max="11302" width="21.33203125" style="3" bestFit="1" customWidth="1"/>
    <col min="11303" max="11303" width="3.77734375" style="3" customWidth="1"/>
    <col min="11304" max="11304" width="9" style="3"/>
    <col min="11305" max="11305" width="9.21875" style="3" bestFit="1" customWidth="1"/>
    <col min="11306" max="11516" width="9" style="3"/>
    <col min="11517" max="11517" width="21.33203125" style="3" bestFit="1" customWidth="1"/>
    <col min="11518" max="11557" width="9" style="3"/>
    <col min="11558" max="11558" width="21.33203125" style="3" bestFit="1" customWidth="1"/>
    <col min="11559" max="11559" width="3.77734375" style="3" customWidth="1"/>
    <col min="11560" max="11560" width="9" style="3"/>
    <col min="11561" max="11561" width="9.21875" style="3" bestFit="1" customWidth="1"/>
    <col min="11562" max="11772" width="9" style="3"/>
    <col min="11773" max="11773" width="21.33203125" style="3" bestFit="1" customWidth="1"/>
    <col min="11774" max="11813" width="9" style="3"/>
    <col min="11814" max="11814" width="21.33203125" style="3" bestFit="1" customWidth="1"/>
    <col min="11815" max="11815" width="3.77734375" style="3" customWidth="1"/>
    <col min="11816" max="11816" width="9" style="3"/>
    <col min="11817" max="11817" width="9.21875" style="3" bestFit="1" customWidth="1"/>
    <col min="11818" max="12028" width="9" style="3"/>
    <col min="12029" max="12029" width="21.33203125" style="3" bestFit="1" customWidth="1"/>
    <col min="12030" max="12069" width="9" style="3"/>
    <col min="12070" max="12070" width="21.33203125" style="3" bestFit="1" customWidth="1"/>
    <col min="12071" max="12071" width="3.77734375" style="3" customWidth="1"/>
    <col min="12072" max="12072" width="9" style="3"/>
    <col min="12073" max="12073" width="9.21875" style="3" bestFit="1" customWidth="1"/>
    <col min="12074" max="12284" width="9" style="3"/>
    <col min="12285" max="12285" width="21.33203125" style="3" bestFit="1" customWidth="1"/>
    <col min="12286" max="12325" width="9" style="3"/>
    <col min="12326" max="12326" width="21.33203125" style="3" bestFit="1" customWidth="1"/>
    <col min="12327" max="12327" width="3.77734375" style="3" customWidth="1"/>
    <col min="12328" max="12328" width="9" style="3"/>
    <col min="12329" max="12329" width="9.21875" style="3" bestFit="1" customWidth="1"/>
    <col min="12330" max="12540" width="9" style="3"/>
    <col min="12541" max="12541" width="21.33203125" style="3" bestFit="1" customWidth="1"/>
    <col min="12542" max="12581" width="9" style="3"/>
    <col min="12582" max="12582" width="21.33203125" style="3" bestFit="1" customWidth="1"/>
    <col min="12583" max="12583" width="3.77734375" style="3" customWidth="1"/>
    <col min="12584" max="12584" width="9" style="3"/>
    <col min="12585" max="12585" width="9.21875" style="3" bestFit="1" customWidth="1"/>
    <col min="12586" max="12796" width="9" style="3"/>
    <col min="12797" max="12797" width="21.33203125" style="3" bestFit="1" customWidth="1"/>
    <col min="12798" max="12837" width="9" style="3"/>
    <col min="12838" max="12838" width="21.33203125" style="3" bestFit="1" customWidth="1"/>
    <col min="12839" max="12839" width="3.77734375" style="3" customWidth="1"/>
    <col min="12840" max="12840" width="9" style="3"/>
    <col min="12841" max="12841" width="9.21875" style="3" bestFit="1" customWidth="1"/>
    <col min="12842" max="13052" width="9" style="3"/>
    <col min="13053" max="13053" width="21.33203125" style="3" bestFit="1" customWidth="1"/>
    <col min="13054" max="13093" width="9" style="3"/>
    <col min="13094" max="13094" width="21.33203125" style="3" bestFit="1" customWidth="1"/>
    <col min="13095" max="13095" width="3.77734375" style="3" customWidth="1"/>
    <col min="13096" max="13096" width="9" style="3"/>
    <col min="13097" max="13097" width="9.21875" style="3" bestFit="1" customWidth="1"/>
    <col min="13098" max="13308" width="9" style="3"/>
    <col min="13309" max="13309" width="21.33203125" style="3" bestFit="1" customWidth="1"/>
    <col min="13310" max="13349" width="9" style="3"/>
    <col min="13350" max="13350" width="21.33203125" style="3" bestFit="1" customWidth="1"/>
    <col min="13351" max="13351" width="3.77734375" style="3" customWidth="1"/>
    <col min="13352" max="13352" width="9" style="3"/>
    <col min="13353" max="13353" width="9.21875" style="3" bestFit="1" customWidth="1"/>
    <col min="13354" max="13564" width="9" style="3"/>
    <col min="13565" max="13565" width="21.33203125" style="3" bestFit="1" customWidth="1"/>
    <col min="13566" max="13605" width="9" style="3"/>
    <col min="13606" max="13606" width="21.33203125" style="3" bestFit="1" customWidth="1"/>
    <col min="13607" max="13607" width="3.77734375" style="3" customWidth="1"/>
    <col min="13608" max="13608" width="9" style="3"/>
    <col min="13609" max="13609" width="9.21875" style="3" bestFit="1" customWidth="1"/>
    <col min="13610" max="13820" width="9" style="3"/>
    <col min="13821" max="13821" width="21.33203125" style="3" bestFit="1" customWidth="1"/>
    <col min="13822" max="13861" width="9" style="3"/>
    <col min="13862" max="13862" width="21.33203125" style="3" bestFit="1" customWidth="1"/>
    <col min="13863" max="13863" width="3.77734375" style="3" customWidth="1"/>
    <col min="13864" max="13864" width="9" style="3"/>
    <col min="13865" max="13865" width="9.21875" style="3" bestFit="1" customWidth="1"/>
    <col min="13866" max="14076" width="9" style="3"/>
    <col min="14077" max="14077" width="21.33203125" style="3" bestFit="1" customWidth="1"/>
    <col min="14078" max="14117" width="9" style="3"/>
    <col min="14118" max="14118" width="21.33203125" style="3" bestFit="1" customWidth="1"/>
    <col min="14119" max="14119" width="3.77734375" style="3" customWidth="1"/>
    <col min="14120" max="14120" width="9" style="3"/>
    <col min="14121" max="14121" width="9.21875" style="3" bestFit="1" customWidth="1"/>
    <col min="14122" max="14332" width="9" style="3"/>
    <col min="14333" max="14333" width="21.33203125" style="3" bestFit="1" customWidth="1"/>
    <col min="14334" max="14373" width="9" style="3"/>
    <col min="14374" max="14374" width="21.33203125" style="3" bestFit="1" customWidth="1"/>
    <col min="14375" max="14375" width="3.77734375" style="3" customWidth="1"/>
    <col min="14376" max="14376" width="9" style="3"/>
    <col min="14377" max="14377" width="9.21875" style="3" bestFit="1" customWidth="1"/>
    <col min="14378" max="14588" width="9" style="3"/>
    <col min="14589" max="14589" width="21.33203125" style="3" bestFit="1" customWidth="1"/>
    <col min="14590" max="14629" width="9" style="3"/>
    <col min="14630" max="14630" width="21.33203125" style="3" bestFit="1" customWidth="1"/>
    <col min="14631" max="14631" width="3.77734375" style="3" customWidth="1"/>
    <col min="14632" max="14632" width="9" style="3"/>
    <col min="14633" max="14633" width="9.21875" style="3" bestFit="1" customWidth="1"/>
    <col min="14634" max="14844" width="9" style="3"/>
    <col min="14845" max="14845" width="21.33203125" style="3" bestFit="1" customWidth="1"/>
    <col min="14846" max="14885" width="9" style="3"/>
    <col min="14886" max="14886" width="21.33203125" style="3" bestFit="1" customWidth="1"/>
    <col min="14887" max="14887" width="3.77734375" style="3" customWidth="1"/>
    <col min="14888" max="14888" width="9" style="3"/>
    <col min="14889" max="14889" width="9.21875" style="3" bestFit="1" customWidth="1"/>
    <col min="14890" max="15100" width="9" style="3"/>
    <col min="15101" max="15101" width="21.33203125" style="3" bestFit="1" customWidth="1"/>
    <col min="15102" max="15141" width="9" style="3"/>
    <col min="15142" max="15142" width="21.33203125" style="3" bestFit="1" customWidth="1"/>
    <col min="15143" max="15143" width="3.77734375" style="3" customWidth="1"/>
    <col min="15144" max="15144" width="9" style="3"/>
    <col min="15145" max="15145" width="9.21875" style="3" bestFit="1" customWidth="1"/>
    <col min="15146" max="15356" width="9" style="3"/>
    <col min="15357" max="15357" width="21.33203125" style="3" bestFit="1" customWidth="1"/>
    <col min="15358" max="15397" width="9" style="3"/>
    <col min="15398" max="15398" width="21.33203125" style="3" bestFit="1" customWidth="1"/>
    <col min="15399" max="15399" width="3.77734375" style="3" customWidth="1"/>
    <col min="15400" max="15400" width="9" style="3"/>
    <col min="15401" max="15401" width="9.21875" style="3" bestFit="1" customWidth="1"/>
    <col min="15402" max="15612" width="9" style="3"/>
    <col min="15613" max="15613" width="21.33203125" style="3" bestFit="1" customWidth="1"/>
    <col min="15614" max="15653" width="9" style="3"/>
    <col min="15654" max="15654" width="21.33203125" style="3" bestFit="1" customWidth="1"/>
    <col min="15655" max="15655" width="3.77734375" style="3" customWidth="1"/>
    <col min="15656" max="15656" width="9" style="3"/>
    <col min="15657" max="15657" width="9.21875" style="3" bestFit="1" customWidth="1"/>
    <col min="15658" max="15868" width="9" style="3"/>
    <col min="15869" max="15869" width="21.33203125" style="3" bestFit="1" customWidth="1"/>
    <col min="15870" max="15909" width="9" style="3"/>
    <col min="15910" max="15910" width="21.33203125" style="3" bestFit="1" customWidth="1"/>
    <col min="15911" max="15911" width="3.77734375" style="3" customWidth="1"/>
    <col min="15912" max="15912" width="9" style="3"/>
    <col min="15913" max="15913" width="9.21875" style="3" bestFit="1" customWidth="1"/>
    <col min="15914" max="16124" width="9" style="3"/>
    <col min="16125" max="16125" width="21.33203125" style="3" bestFit="1" customWidth="1"/>
    <col min="16126" max="16165" width="9" style="3"/>
    <col min="16166" max="16166" width="21.33203125" style="3" bestFit="1" customWidth="1"/>
    <col min="16167" max="16167" width="3.77734375" style="3" customWidth="1"/>
    <col min="16168" max="16168" width="9" style="3"/>
    <col min="16169" max="16169" width="9.21875" style="3" bestFit="1" customWidth="1"/>
    <col min="16170" max="16374" width="9" style="3"/>
    <col min="16375" max="16384" width="9" style="3" customWidth="1"/>
  </cols>
  <sheetData>
    <row r="1" spans="1:47" x14ac:dyDescent="0.2">
      <c r="A1" s="24" t="s">
        <v>218</v>
      </c>
      <c r="B1" s="24"/>
      <c r="C1" s="24"/>
      <c r="D1" s="24"/>
      <c r="E1" s="24"/>
      <c r="F1" s="24"/>
      <c r="G1" s="24"/>
      <c r="H1" s="24"/>
      <c r="I1" s="24"/>
      <c r="J1" s="24"/>
    </row>
    <row r="2" spans="1:47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47" x14ac:dyDescent="0.2">
      <c r="A3" s="3" t="s">
        <v>1</v>
      </c>
      <c r="AS3" s="25" t="s">
        <v>217</v>
      </c>
      <c r="AT3" s="25"/>
      <c r="AU3" s="25"/>
    </row>
    <row r="4" spans="1:47" s="11" customFormat="1" ht="39.6" x14ac:dyDescent="0.2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220</v>
      </c>
      <c r="O4" s="6" t="s">
        <v>219</v>
      </c>
      <c r="P4" s="6" t="s">
        <v>15</v>
      </c>
      <c r="Q4" s="6" t="s">
        <v>16</v>
      </c>
      <c r="R4" s="6" t="s">
        <v>221</v>
      </c>
      <c r="S4" s="6" t="s">
        <v>222</v>
      </c>
      <c r="T4" s="6" t="s">
        <v>17</v>
      </c>
      <c r="U4" s="6" t="s">
        <v>18</v>
      </c>
      <c r="V4" s="6" t="s">
        <v>223</v>
      </c>
      <c r="W4" s="6" t="s">
        <v>224</v>
      </c>
      <c r="X4" s="6" t="s">
        <v>19</v>
      </c>
      <c r="Y4" s="6" t="s">
        <v>20</v>
      </c>
      <c r="Z4" s="6" t="s">
        <v>21</v>
      </c>
      <c r="AA4" s="6" t="s">
        <v>22</v>
      </c>
      <c r="AB4" s="6" t="s">
        <v>23</v>
      </c>
      <c r="AC4" s="6" t="s">
        <v>24</v>
      </c>
      <c r="AD4" s="6" t="s">
        <v>25</v>
      </c>
      <c r="AE4" s="6" t="s">
        <v>26</v>
      </c>
      <c r="AF4" s="6" t="s">
        <v>27</v>
      </c>
      <c r="AG4" s="6" t="s">
        <v>28</v>
      </c>
      <c r="AH4" s="6" t="s">
        <v>225</v>
      </c>
      <c r="AI4" s="6" t="s">
        <v>226</v>
      </c>
      <c r="AJ4" s="6" t="s">
        <v>227</v>
      </c>
      <c r="AK4" s="6" t="s">
        <v>29</v>
      </c>
      <c r="AL4" s="4" t="s">
        <v>30</v>
      </c>
      <c r="AM4" s="5" t="s">
        <v>31</v>
      </c>
      <c r="AN4" s="4" t="s">
        <v>32</v>
      </c>
      <c r="AO4" s="5" t="s">
        <v>33</v>
      </c>
      <c r="AP4" s="18" t="s">
        <v>34</v>
      </c>
      <c r="AQ4" s="21" t="s">
        <v>35</v>
      </c>
      <c r="AR4" s="6" t="s">
        <v>36</v>
      </c>
      <c r="AS4" s="21" t="s">
        <v>37</v>
      </c>
      <c r="AU4" s="21" t="s">
        <v>38</v>
      </c>
    </row>
    <row r="5" spans="1:47" ht="18" customHeight="1" x14ac:dyDescent="0.2">
      <c r="A5" s="14" t="s">
        <v>0</v>
      </c>
      <c r="B5" s="15">
        <v>2302</v>
      </c>
      <c r="C5" s="14">
        <v>296.54000000000002</v>
      </c>
      <c r="D5" s="14">
        <v>141</v>
      </c>
      <c r="E5" s="14">
        <v>237.91</v>
      </c>
      <c r="F5" s="14">
        <v>24</v>
      </c>
      <c r="G5" s="14">
        <v>129.24</v>
      </c>
      <c r="H5" s="14">
        <v>9</v>
      </c>
      <c r="I5" s="14">
        <v>341.66</v>
      </c>
      <c r="J5" s="14">
        <v>4</v>
      </c>
      <c r="K5" s="14">
        <v>54.98</v>
      </c>
      <c r="L5" s="14">
        <v>1</v>
      </c>
      <c r="M5" s="14">
        <v>84.7</v>
      </c>
      <c r="N5" s="14">
        <v>0</v>
      </c>
      <c r="O5" s="14">
        <v>0</v>
      </c>
      <c r="P5" s="14">
        <v>12</v>
      </c>
      <c r="Q5" s="14">
        <v>153.63999999999999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1</v>
      </c>
      <c r="AA5" s="14">
        <v>15.48</v>
      </c>
      <c r="AB5" s="14">
        <v>109</v>
      </c>
      <c r="AC5" s="14">
        <v>519.04</v>
      </c>
      <c r="AD5" s="14">
        <v>0</v>
      </c>
      <c r="AE5" s="14">
        <v>0</v>
      </c>
      <c r="AF5" s="14">
        <v>0</v>
      </c>
      <c r="AG5" s="14">
        <v>0</v>
      </c>
      <c r="AH5" s="14">
        <v>7</v>
      </c>
      <c r="AI5" s="14">
        <v>17.98</v>
      </c>
      <c r="AJ5" s="14">
        <v>2610</v>
      </c>
      <c r="AK5" s="16">
        <v>1851.16</v>
      </c>
      <c r="AL5" s="9">
        <v>0</v>
      </c>
      <c r="AM5" s="10">
        <v>0</v>
      </c>
      <c r="AN5" s="9">
        <v>0</v>
      </c>
      <c r="AO5" s="10">
        <v>0</v>
      </c>
      <c r="AP5" s="19">
        <f>AJ5+AL5+AN5</f>
        <v>2610</v>
      </c>
      <c r="AQ5" s="22">
        <f>AK5+AM5+AO5</f>
        <v>1851.16</v>
      </c>
      <c r="AR5" s="15">
        <v>1912</v>
      </c>
      <c r="AS5" s="23">
        <f>IF(AR5=0,0,(AQ5*10000)/(AR5*1000))</f>
        <v>9.6817991631799156</v>
      </c>
      <c r="AU5" s="23">
        <v>23969</v>
      </c>
    </row>
    <row r="6" spans="1:47" ht="18" customHeight="1" x14ac:dyDescent="0.2">
      <c r="A6" s="12" t="s">
        <v>39</v>
      </c>
      <c r="B6" s="12">
        <v>283</v>
      </c>
      <c r="C6" s="12">
        <v>27.09</v>
      </c>
      <c r="D6" s="12">
        <v>7</v>
      </c>
      <c r="E6" s="12">
        <v>12.83</v>
      </c>
      <c r="F6" s="12">
        <v>1</v>
      </c>
      <c r="G6" s="12">
        <v>6.41</v>
      </c>
      <c r="H6" s="12">
        <v>3</v>
      </c>
      <c r="I6" s="12">
        <v>67.319999999999993</v>
      </c>
      <c r="J6" s="12">
        <v>2</v>
      </c>
      <c r="K6" s="12">
        <v>21.28</v>
      </c>
      <c r="L6" s="12">
        <v>0</v>
      </c>
      <c r="M6" s="12">
        <v>0</v>
      </c>
      <c r="N6" s="12">
        <v>0</v>
      </c>
      <c r="O6" s="12">
        <v>0</v>
      </c>
      <c r="P6" s="12">
        <v>1</v>
      </c>
      <c r="Q6" s="12">
        <v>327</v>
      </c>
      <c r="R6" s="12">
        <v>0</v>
      </c>
      <c r="S6" s="12">
        <v>0</v>
      </c>
      <c r="T6" s="12">
        <v>1</v>
      </c>
      <c r="U6" s="12">
        <v>25.2</v>
      </c>
      <c r="V6" s="12">
        <v>1</v>
      </c>
      <c r="W6" s="12">
        <v>8.17</v>
      </c>
      <c r="X6" s="12">
        <v>0</v>
      </c>
      <c r="Y6" s="12">
        <v>0</v>
      </c>
      <c r="Z6" s="12">
        <v>0</v>
      </c>
      <c r="AA6" s="12">
        <v>0</v>
      </c>
      <c r="AB6" s="12">
        <v>15</v>
      </c>
      <c r="AC6" s="12">
        <v>17.690000000000001</v>
      </c>
      <c r="AD6" s="12">
        <v>0</v>
      </c>
      <c r="AE6" s="12">
        <v>0</v>
      </c>
      <c r="AF6" s="12">
        <v>0</v>
      </c>
      <c r="AG6" s="12">
        <v>0</v>
      </c>
      <c r="AH6" s="12">
        <v>2</v>
      </c>
      <c r="AI6" s="12">
        <v>3.02</v>
      </c>
      <c r="AJ6" s="12">
        <v>316</v>
      </c>
      <c r="AK6" s="13">
        <v>516.01</v>
      </c>
      <c r="AL6" s="7">
        <v>0</v>
      </c>
      <c r="AM6" s="8">
        <v>0</v>
      </c>
      <c r="AN6" s="7">
        <v>0</v>
      </c>
      <c r="AO6" s="8">
        <v>0</v>
      </c>
      <c r="AP6" s="19">
        <f>AJ6+AL6+AN6</f>
        <v>316</v>
      </c>
      <c r="AQ6" s="22">
        <f>AK6+AM6+AO6</f>
        <v>516.01</v>
      </c>
      <c r="AR6" s="12">
        <v>226</v>
      </c>
      <c r="AS6" s="22">
        <f>IF(AR6=0,0,(AQ6*10000)/(AR6*1000))</f>
        <v>22.832300884955753</v>
      </c>
      <c r="AU6" s="22">
        <v>4238</v>
      </c>
    </row>
    <row r="7" spans="1:47" ht="18" customHeight="1" x14ac:dyDescent="0.2">
      <c r="A7" s="12" t="s">
        <v>40</v>
      </c>
      <c r="B7" s="12">
        <v>54</v>
      </c>
      <c r="C7" s="12">
        <v>9.9600000000000009</v>
      </c>
      <c r="D7" s="12">
        <v>7</v>
      </c>
      <c r="E7" s="12">
        <v>9.8000000000000007</v>
      </c>
      <c r="F7" s="12">
        <v>4</v>
      </c>
      <c r="G7" s="12">
        <v>18</v>
      </c>
      <c r="H7" s="12">
        <v>2</v>
      </c>
      <c r="I7" s="12">
        <v>43.4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2</v>
      </c>
      <c r="AI7" s="12">
        <v>1</v>
      </c>
      <c r="AJ7" s="12">
        <v>69</v>
      </c>
      <c r="AK7" s="13">
        <v>82.16</v>
      </c>
      <c r="AL7" s="7">
        <v>0</v>
      </c>
      <c r="AM7" s="8">
        <v>0</v>
      </c>
      <c r="AN7" s="7">
        <v>0</v>
      </c>
      <c r="AO7" s="8">
        <v>0</v>
      </c>
      <c r="AP7" s="19">
        <f t="shared" ref="AP7:AP70" si="0">AJ7+AL7+AN7</f>
        <v>69</v>
      </c>
      <c r="AQ7" s="22">
        <f t="shared" ref="AQ7:AQ70" si="1">AK7+AM7+AO7</f>
        <v>82.16</v>
      </c>
      <c r="AR7" s="12">
        <v>93</v>
      </c>
      <c r="AS7" s="22">
        <f t="shared" ref="AS7:AS70" si="2">IF(AR7=0,0,(AQ7*10000)/(AR7*1000))</f>
        <v>8.8344086021505372</v>
      </c>
      <c r="AU7" s="22">
        <v>2341</v>
      </c>
    </row>
    <row r="8" spans="1:47" ht="18" customHeight="1" x14ac:dyDescent="0.2">
      <c r="A8" s="12" t="s">
        <v>41</v>
      </c>
      <c r="B8" s="12">
        <v>267</v>
      </c>
      <c r="C8" s="12">
        <v>47.72</v>
      </c>
      <c r="D8" s="12">
        <v>18</v>
      </c>
      <c r="E8" s="12">
        <v>26.1</v>
      </c>
      <c r="F8" s="12">
        <v>3</v>
      </c>
      <c r="G8" s="12">
        <v>12.05</v>
      </c>
      <c r="H8" s="12">
        <v>3</v>
      </c>
      <c r="I8" s="12">
        <v>102.47</v>
      </c>
      <c r="J8" s="12">
        <v>2</v>
      </c>
      <c r="K8" s="12">
        <v>152.69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16</v>
      </c>
      <c r="AC8" s="12">
        <v>4.8099999999999996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309</v>
      </c>
      <c r="AK8" s="13">
        <v>345.83</v>
      </c>
      <c r="AL8" s="7">
        <v>0</v>
      </c>
      <c r="AM8" s="8">
        <v>0</v>
      </c>
      <c r="AN8" s="7">
        <v>0</v>
      </c>
      <c r="AO8" s="8">
        <v>0</v>
      </c>
      <c r="AP8" s="19">
        <f t="shared" si="0"/>
        <v>309</v>
      </c>
      <c r="AQ8" s="22">
        <f t="shared" si="1"/>
        <v>345.83</v>
      </c>
      <c r="AR8" s="12">
        <v>298</v>
      </c>
      <c r="AS8" s="22">
        <f t="shared" si="2"/>
        <v>11.60503355704698</v>
      </c>
      <c r="AU8" s="22">
        <v>7859</v>
      </c>
    </row>
    <row r="9" spans="1:47" ht="18" customHeight="1" x14ac:dyDescent="0.2">
      <c r="A9" s="12" t="s">
        <v>42</v>
      </c>
      <c r="B9" s="12">
        <v>74</v>
      </c>
      <c r="C9" s="12">
        <v>15.94</v>
      </c>
      <c r="D9" s="12">
        <v>10</v>
      </c>
      <c r="E9" s="12">
        <v>19.649999999999999</v>
      </c>
      <c r="F9" s="12">
        <v>2</v>
      </c>
      <c r="G9" s="12">
        <v>13.73</v>
      </c>
      <c r="H9" s="12">
        <v>2</v>
      </c>
      <c r="I9" s="12">
        <v>26.85</v>
      </c>
      <c r="J9" s="12">
        <v>1</v>
      </c>
      <c r="K9" s="12">
        <v>17.600000000000001</v>
      </c>
      <c r="L9" s="12">
        <v>0</v>
      </c>
      <c r="M9" s="12">
        <v>0</v>
      </c>
      <c r="N9" s="12">
        <v>0</v>
      </c>
      <c r="O9" s="12">
        <v>0</v>
      </c>
      <c r="P9" s="12">
        <v>1</v>
      </c>
      <c r="Q9" s="12">
        <v>10.87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3</v>
      </c>
      <c r="AC9" s="12">
        <v>125.75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93</v>
      </c>
      <c r="AK9" s="13">
        <v>230.38</v>
      </c>
      <c r="AL9" s="7">
        <v>0</v>
      </c>
      <c r="AM9" s="8">
        <v>0</v>
      </c>
      <c r="AN9" s="7">
        <v>0</v>
      </c>
      <c r="AO9" s="8">
        <v>0</v>
      </c>
      <c r="AP9" s="19">
        <f t="shared" si="0"/>
        <v>93</v>
      </c>
      <c r="AQ9" s="22">
        <f t="shared" si="1"/>
        <v>230.38</v>
      </c>
      <c r="AR9" s="12">
        <v>64</v>
      </c>
      <c r="AS9" s="22">
        <f t="shared" si="2"/>
        <v>35.996875000000003</v>
      </c>
      <c r="AU9" s="22">
        <v>2750</v>
      </c>
    </row>
    <row r="10" spans="1:47" ht="18" customHeight="1" x14ac:dyDescent="0.2">
      <c r="A10" s="12" t="s">
        <v>43</v>
      </c>
      <c r="B10" s="12">
        <v>184</v>
      </c>
      <c r="C10" s="12">
        <v>37.270000000000003</v>
      </c>
      <c r="D10" s="12">
        <v>13</v>
      </c>
      <c r="E10" s="12">
        <v>20.29</v>
      </c>
      <c r="F10" s="12">
        <v>5</v>
      </c>
      <c r="G10" s="12">
        <v>27.3</v>
      </c>
      <c r="H10" s="12">
        <v>3</v>
      </c>
      <c r="I10" s="12">
        <v>55.11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1</v>
      </c>
      <c r="U10" s="12">
        <v>0.63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19</v>
      </c>
      <c r="AC10" s="12">
        <v>73.91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225</v>
      </c>
      <c r="AK10" s="13">
        <v>214.51</v>
      </c>
      <c r="AL10" s="7">
        <v>0</v>
      </c>
      <c r="AM10" s="8">
        <v>0</v>
      </c>
      <c r="AN10" s="7">
        <v>0</v>
      </c>
      <c r="AO10" s="8">
        <v>0</v>
      </c>
      <c r="AP10" s="19">
        <f t="shared" si="0"/>
        <v>225</v>
      </c>
      <c r="AQ10" s="22">
        <f t="shared" si="1"/>
        <v>214.51</v>
      </c>
      <c r="AR10" s="12">
        <v>148</v>
      </c>
      <c r="AS10" s="22">
        <f t="shared" si="2"/>
        <v>14.493918918918919</v>
      </c>
      <c r="AU10" s="22">
        <v>4017</v>
      </c>
    </row>
    <row r="11" spans="1:47" ht="18" customHeight="1" x14ac:dyDescent="0.2">
      <c r="A11" s="12" t="s">
        <v>44</v>
      </c>
      <c r="B11" s="12">
        <v>133</v>
      </c>
      <c r="C11" s="12">
        <v>28.97</v>
      </c>
      <c r="D11" s="12">
        <v>14</v>
      </c>
      <c r="E11" s="12">
        <v>36.18</v>
      </c>
      <c r="F11" s="12">
        <v>3</v>
      </c>
      <c r="G11" s="12">
        <v>21.21</v>
      </c>
      <c r="H11" s="12">
        <v>1</v>
      </c>
      <c r="I11" s="12">
        <v>50.47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1</v>
      </c>
      <c r="W11" s="12">
        <v>3.9</v>
      </c>
      <c r="X11" s="12">
        <v>0</v>
      </c>
      <c r="Y11" s="12">
        <v>0</v>
      </c>
      <c r="Z11" s="12">
        <v>0</v>
      </c>
      <c r="AA11" s="12">
        <v>0</v>
      </c>
      <c r="AB11" s="12">
        <v>29</v>
      </c>
      <c r="AC11" s="12">
        <v>32.96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181</v>
      </c>
      <c r="AK11" s="13">
        <v>173.69</v>
      </c>
      <c r="AL11" s="7">
        <v>0</v>
      </c>
      <c r="AM11" s="8">
        <v>0</v>
      </c>
      <c r="AN11" s="7">
        <v>0</v>
      </c>
      <c r="AO11" s="8">
        <v>0</v>
      </c>
      <c r="AP11" s="19">
        <f t="shared" si="0"/>
        <v>181</v>
      </c>
      <c r="AQ11" s="22">
        <f t="shared" si="1"/>
        <v>173.69</v>
      </c>
      <c r="AR11" s="12">
        <v>151</v>
      </c>
      <c r="AS11" s="22">
        <f t="shared" si="2"/>
        <v>11.502649006622516</v>
      </c>
      <c r="AU11" s="22">
        <v>4418</v>
      </c>
    </row>
    <row r="12" spans="1:47" ht="18" customHeight="1" x14ac:dyDescent="0.2">
      <c r="A12" s="12" t="s">
        <v>45</v>
      </c>
      <c r="B12" s="12">
        <v>109</v>
      </c>
      <c r="C12" s="12">
        <v>27.79</v>
      </c>
      <c r="D12" s="12">
        <v>11</v>
      </c>
      <c r="E12" s="12">
        <v>26.04</v>
      </c>
      <c r="F12" s="12">
        <v>3</v>
      </c>
      <c r="G12" s="12">
        <v>14.87</v>
      </c>
      <c r="H12" s="12">
        <v>2</v>
      </c>
      <c r="I12" s="12">
        <v>24.49</v>
      </c>
      <c r="J12" s="12">
        <v>1</v>
      </c>
      <c r="K12" s="12">
        <v>24.25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1</v>
      </c>
      <c r="W12" s="12">
        <v>11.03</v>
      </c>
      <c r="X12" s="12">
        <v>0</v>
      </c>
      <c r="Y12" s="12">
        <v>0</v>
      </c>
      <c r="Z12" s="12">
        <v>0</v>
      </c>
      <c r="AA12" s="12">
        <v>0</v>
      </c>
      <c r="AB12" s="12">
        <v>6</v>
      </c>
      <c r="AC12" s="12">
        <v>72.92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133</v>
      </c>
      <c r="AK12" s="13">
        <v>201.39</v>
      </c>
      <c r="AL12" s="7">
        <v>0</v>
      </c>
      <c r="AM12" s="8">
        <v>0</v>
      </c>
      <c r="AN12" s="7">
        <v>0</v>
      </c>
      <c r="AO12" s="8">
        <v>0</v>
      </c>
      <c r="AP12" s="19">
        <f t="shared" si="0"/>
        <v>133</v>
      </c>
      <c r="AQ12" s="22">
        <f t="shared" si="1"/>
        <v>201.39</v>
      </c>
      <c r="AR12" s="12">
        <v>78</v>
      </c>
      <c r="AS12" s="22">
        <f t="shared" si="2"/>
        <v>25.819230769230767</v>
      </c>
      <c r="AU12" s="22">
        <v>2025</v>
      </c>
    </row>
    <row r="13" spans="1:47" ht="18" customHeight="1" x14ac:dyDescent="0.2">
      <c r="A13" s="12" t="s">
        <v>46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3">
        <v>0</v>
      </c>
      <c r="AL13" s="7">
        <v>0</v>
      </c>
      <c r="AM13" s="8">
        <v>0</v>
      </c>
      <c r="AN13" s="7">
        <v>0</v>
      </c>
      <c r="AO13" s="8">
        <v>0</v>
      </c>
      <c r="AP13" s="19">
        <f t="shared" si="0"/>
        <v>0</v>
      </c>
      <c r="AQ13" s="22">
        <f t="shared" si="1"/>
        <v>0</v>
      </c>
      <c r="AR13" s="12">
        <v>0</v>
      </c>
      <c r="AS13" s="22">
        <f t="shared" si="2"/>
        <v>0</v>
      </c>
      <c r="AU13" s="22">
        <v>0</v>
      </c>
    </row>
    <row r="14" spans="1:47" ht="18" customHeight="1" x14ac:dyDescent="0.2">
      <c r="A14" s="12" t="s">
        <v>47</v>
      </c>
      <c r="B14" s="12">
        <v>90</v>
      </c>
      <c r="C14" s="12">
        <v>14.91</v>
      </c>
      <c r="D14" s="12">
        <v>7</v>
      </c>
      <c r="E14" s="12">
        <v>9.2799999999999994</v>
      </c>
      <c r="F14" s="12">
        <v>2</v>
      </c>
      <c r="G14" s="12">
        <v>9.5399999999999991</v>
      </c>
      <c r="H14" s="12">
        <v>1</v>
      </c>
      <c r="I14" s="12">
        <v>19.96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15</v>
      </c>
      <c r="AC14" s="12">
        <v>31.94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115</v>
      </c>
      <c r="AK14" s="13">
        <v>85.63</v>
      </c>
      <c r="AL14" s="7">
        <v>0</v>
      </c>
      <c r="AM14" s="8">
        <v>0</v>
      </c>
      <c r="AN14" s="7">
        <v>0</v>
      </c>
      <c r="AO14" s="8">
        <v>0</v>
      </c>
      <c r="AP14" s="19">
        <f t="shared" si="0"/>
        <v>115</v>
      </c>
      <c r="AQ14" s="22">
        <f t="shared" si="1"/>
        <v>85.63</v>
      </c>
      <c r="AR14" s="12">
        <v>48</v>
      </c>
      <c r="AS14" s="22">
        <f t="shared" si="2"/>
        <v>17.839583333333334</v>
      </c>
      <c r="AU14" s="22">
        <v>1353</v>
      </c>
    </row>
    <row r="15" spans="1:47" ht="18" customHeight="1" x14ac:dyDescent="0.2">
      <c r="A15" s="12" t="s">
        <v>48</v>
      </c>
      <c r="B15" s="12">
        <v>47</v>
      </c>
      <c r="C15" s="12">
        <v>7.44</v>
      </c>
      <c r="D15" s="12">
        <v>3</v>
      </c>
      <c r="E15" s="12">
        <v>7.13</v>
      </c>
      <c r="F15" s="12">
        <v>0</v>
      </c>
      <c r="G15" s="12">
        <v>0</v>
      </c>
      <c r="H15" s="12">
        <v>0</v>
      </c>
      <c r="I15" s="12">
        <v>0</v>
      </c>
      <c r="J15" s="12">
        <v>1</v>
      </c>
      <c r="K15" s="12">
        <v>12.87</v>
      </c>
      <c r="L15" s="12">
        <v>0</v>
      </c>
      <c r="M15" s="12">
        <v>0</v>
      </c>
      <c r="N15" s="12">
        <v>0</v>
      </c>
      <c r="O15" s="12">
        <v>0</v>
      </c>
      <c r="P15" s="12">
        <v>1</v>
      </c>
      <c r="Q15" s="12">
        <v>4.24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4</v>
      </c>
      <c r="AC15" s="12">
        <v>8.1300000000000008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56</v>
      </c>
      <c r="AK15" s="13">
        <v>39.82</v>
      </c>
      <c r="AL15" s="7">
        <v>0</v>
      </c>
      <c r="AM15" s="8">
        <v>0</v>
      </c>
      <c r="AN15" s="7">
        <v>0</v>
      </c>
      <c r="AO15" s="8">
        <v>0</v>
      </c>
      <c r="AP15" s="19">
        <f t="shared" si="0"/>
        <v>56</v>
      </c>
      <c r="AQ15" s="22">
        <f t="shared" si="1"/>
        <v>39.82</v>
      </c>
      <c r="AR15" s="12">
        <v>27</v>
      </c>
      <c r="AS15" s="22">
        <f t="shared" si="2"/>
        <v>14.748148148148148</v>
      </c>
      <c r="AU15" s="22">
        <v>891</v>
      </c>
    </row>
    <row r="16" spans="1:47" ht="18" customHeight="1" x14ac:dyDescent="0.2">
      <c r="A16" s="12" t="s">
        <v>49</v>
      </c>
      <c r="B16" s="12">
        <v>31</v>
      </c>
      <c r="C16" s="12">
        <v>6.21</v>
      </c>
      <c r="D16" s="12">
        <v>1</v>
      </c>
      <c r="E16" s="12">
        <v>1.06</v>
      </c>
      <c r="F16" s="12">
        <v>1</v>
      </c>
      <c r="G16" s="12">
        <v>7.8</v>
      </c>
      <c r="H16" s="12">
        <v>1</v>
      </c>
      <c r="I16" s="12">
        <v>10.4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2</v>
      </c>
      <c r="AC16" s="12">
        <v>0.53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36</v>
      </c>
      <c r="AK16" s="13">
        <v>25.99</v>
      </c>
      <c r="AL16" s="7">
        <v>0</v>
      </c>
      <c r="AM16" s="8">
        <v>0</v>
      </c>
      <c r="AN16" s="7">
        <v>0</v>
      </c>
      <c r="AO16" s="8">
        <v>0</v>
      </c>
      <c r="AP16" s="19">
        <f t="shared" si="0"/>
        <v>36</v>
      </c>
      <c r="AQ16" s="22">
        <f t="shared" si="1"/>
        <v>25.99</v>
      </c>
      <c r="AR16" s="12">
        <v>18</v>
      </c>
      <c r="AS16" s="22">
        <f t="shared" si="2"/>
        <v>14.438888888888886</v>
      </c>
      <c r="AU16" s="22">
        <v>604</v>
      </c>
    </row>
    <row r="17" spans="1:47" ht="18" customHeight="1" x14ac:dyDescent="0.2">
      <c r="A17" s="12" t="s">
        <v>50</v>
      </c>
      <c r="B17" s="12">
        <v>179</v>
      </c>
      <c r="C17" s="12">
        <v>39.229999999999997</v>
      </c>
      <c r="D17" s="12">
        <v>21</v>
      </c>
      <c r="E17" s="12">
        <v>41</v>
      </c>
      <c r="F17" s="12">
        <v>3</v>
      </c>
      <c r="G17" s="12">
        <v>17.21</v>
      </c>
      <c r="H17" s="12">
        <v>1</v>
      </c>
      <c r="I17" s="12">
        <v>10.23</v>
      </c>
      <c r="J17" s="12">
        <v>1</v>
      </c>
      <c r="K17" s="12">
        <v>87</v>
      </c>
      <c r="L17" s="12">
        <v>0</v>
      </c>
      <c r="M17" s="12">
        <v>0</v>
      </c>
      <c r="N17" s="12">
        <v>0</v>
      </c>
      <c r="O17" s="12">
        <v>0</v>
      </c>
      <c r="P17" s="12">
        <v>1</v>
      </c>
      <c r="Q17" s="12">
        <v>1.1499999999999999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6</v>
      </c>
      <c r="AC17" s="12">
        <v>4.01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212</v>
      </c>
      <c r="AK17" s="13">
        <v>199.83</v>
      </c>
      <c r="AL17" s="7">
        <v>0</v>
      </c>
      <c r="AM17" s="8">
        <v>0</v>
      </c>
      <c r="AN17" s="7">
        <v>0</v>
      </c>
      <c r="AO17" s="8">
        <v>0</v>
      </c>
      <c r="AP17" s="19">
        <f t="shared" si="0"/>
        <v>212</v>
      </c>
      <c r="AQ17" s="22">
        <f t="shared" si="1"/>
        <v>199.83</v>
      </c>
      <c r="AR17" s="12">
        <v>140</v>
      </c>
      <c r="AS17" s="22">
        <f t="shared" si="2"/>
        <v>14.273571428571429</v>
      </c>
      <c r="AU17" s="22">
        <v>3470</v>
      </c>
    </row>
    <row r="18" spans="1:47" ht="18" customHeight="1" x14ac:dyDescent="0.2">
      <c r="A18" s="12" t="s">
        <v>51</v>
      </c>
      <c r="B18" s="12">
        <v>9</v>
      </c>
      <c r="C18" s="12">
        <v>2.37</v>
      </c>
      <c r="D18" s="12">
        <v>1</v>
      </c>
      <c r="E18" s="12">
        <v>0.54</v>
      </c>
      <c r="F18" s="12">
        <v>0</v>
      </c>
      <c r="G18" s="12">
        <v>0</v>
      </c>
      <c r="H18" s="12">
        <v>1</v>
      </c>
      <c r="I18" s="12">
        <v>12.06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1</v>
      </c>
      <c r="AA18" s="12">
        <v>0.44</v>
      </c>
      <c r="AB18" s="12">
        <v>1</v>
      </c>
      <c r="AC18" s="12">
        <v>4.97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13</v>
      </c>
      <c r="AK18" s="13">
        <v>20.38</v>
      </c>
      <c r="AL18" s="7">
        <v>0</v>
      </c>
      <c r="AM18" s="8">
        <v>0</v>
      </c>
      <c r="AN18" s="7">
        <v>0</v>
      </c>
      <c r="AO18" s="8">
        <v>0</v>
      </c>
      <c r="AP18" s="19">
        <f t="shared" si="0"/>
        <v>13</v>
      </c>
      <c r="AQ18" s="22">
        <f t="shared" si="1"/>
        <v>20.38</v>
      </c>
      <c r="AR18" s="12">
        <v>26</v>
      </c>
      <c r="AS18" s="22">
        <f t="shared" si="2"/>
        <v>7.8384615384615381</v>
      </c>
      <c r="AU18" s="22">
        <v>755</v>
      </c>
    </row>
    <row r="19" spans="1:47" ht="18" customHeight="1" x14ac:dyDescent="0.2">
      <c r="A19" s="12" t="s">
        <v>52</v>
      </c>
      <c r="B19" s="12">
        <v>5</v>
      </c>
      <c r="C19" s="12">
        <v>1.22</v>
      </c>
      <c r="D19" s="12">
        <v>4</v>
      </c>
      <c r="E19" s="12">
        <v>6.11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2.98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10</v>
      </c>
      <c r="AK19" s="13">
        <v>10.31</v>
      </c>
      <c r="AL19" s="7">
        <v>0</v>
      </c>
      <c r="AM19" s="8">
        <v>0</v>
      </c>
      <c r="AN19" s="7">
        <v>0</v>
      </c>
      <c r="AO19" s="8">
        <v>0</v>
      </c>
      <c r="AP19" s="19">
        <f t="shared" si="0"/>
        <v>10</v>
      </c>
      <c r="AQ19" s="22">
        <f t="shared" si="1"/>
        <v>10.31</v>
      </c>
      <c r="AR19" s="12">
        <v>10</v>
      </c>
      <c r="AS19" s="22">
        <f t="shared" si="2"/>
        <v>10.31</v>
      </c>
      <c r="AU19" s="22">
        <v>327</v>
      </c>
    </row>
    <row r="20" spans="1:47" ht="18" customHeight="1" x14ac:dyDescent="0.2">
      <c r="A20" s="12" t="s">
        <v>53</v>
      </c>
      <c r="B20" s="12">
        <v>20</v>
      </c>
      <c r="C20" s="12">
        <v>6.8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20</v>
      </c>
      <c r="AK20" s="13">
        <v>6.8</v>
      </c>
      <c r="AL20" s="7">
        <v>0</v>
      </c>
      <c r="AM20" s="8">
        <v>0</v>
      </c>
      <c r="AN20" s="7">
        <v>0</v>
      </c>
      <c r="AO20" s="8">
        <v>0</v>
      </c>
      <c r="AP20" s="19">
        <f t="shared" si="0"/>
        <v>20</v>
      </c>
      <c r="AQ20" s="22">
        <f t="shared" si="1"/>
        <v>6.8</v>
      </c>
      <c r="AR20" s="12">
        <v>5</v>
      </c>
      <c r="AS20" s="22">
        <f t="shared" si="2"/>
        <v>13.6</v>
      </c>
      <c r="AU20" s="22">
        <v>206</v>
      </c>
    </row>
    <row r="21" spans="1:47" ht="18" customHeight="1" x14ac:dyDescent="0.2">
      <c r="A21" s="12" t="s">
        <v>54</v>
      </c>
      <c r="B21" s="12">
        <v>138</v>
      </c>
      <c r="C21" s="12">
        <v>25.58</v>
      </c>
      <c r="D21" s="12">
        <v>10</v>
      </c>
      <c r="E21" s="12">
        <v>23.02</v>
      </c>
      <c r="F21" s="12">
        <v>3</v>
      </c>
      <c r="G21" s="12">
        <v>24.28</v>
      </c>
      <c r="H21" s="12">
        <v>0</v>
      </c>
      <c r="I21" s="12">
        <v>0</v>
      </c>
      <c r="J21" s="12">
        <v>2</v>
      </c>
      <c r="K21" s="12">
        <v>24.41</v>
      </c>
      <c r="L21" s="12">
        <v>0</v>
      </c>
      <c r="M21" s="12">
        <v>0</v>
      </c>
      <c r="N21" s="12">
        <v>0</v>
      </c>
      <c r="O21" s="12">
        <v>0</v>
      </c>
      <c r="P21" s="12">
        <v>2</v>
      </c>
      <c r="Q21" s="12">
        <v>0.14000000000000001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14</v>
      </c>
      <c r="AC21" s="12">
        <v>9.66</v>
      </c>
      <c r="AD21" s="12">
        <v>0</v>
      </c>
      <c r="AE21" s="12">
        <v>0</v>
      </c>
      <c r="AF21" s="12">
        <v>0</v>
      </c>
      <c r="AG21" s="12">
        <v>0</v>
      </c>
      <c r="AH21" s="12">
        <v>3</v>
      </c>
      <c r="AI21" s="12">
        <v>3.57</v>
      </c>
      <c r="AJ21" s="12">
        <v>172</v>
      </c>
      <c r="AK21" s="13">
        <v>110.65</v>
      </c>
      <c r="AL21" s="7">
        <v>0</v>
      </c>
      <c r="AM21" s="8">
        <v>0</v>
      </c>
      <c r="AN21" s="7">
        <v>0</v>
      </c>
      <c r="AO21" s="8">
        <v>0</v>
      </c>
      <c r="AP21" s="19">
        <f t="shared" si="0"/>
        <v>172</v>
      </c>
      <c r="AQ21" s="22">
        <f t="shared" si="1"/>
        <v>110.65</v>
      </c>
      <c r="AR21" s="12">
        <v>110</v>
      </c>
      <c r="AS21" s="22">
        <f t="shared" si="2"/>
        <v>10.059090909090909</v>
      </c>
      <c r="AU21" s="22">
        <v>2449</v>
      </c>
    </row>
    <row r="22" spans="1:47" ht="18" customHeight="1" x14ac:dyDescent="0.2">
      <c r="A22" s="12" t="s">
        <v>55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3">
        <v>0</v>
      </c>
      <c r="AL22" s="7">
        <v>0</v>
      </c>
      <c r="AM22" s="8">
        <v>0</v>
      </c>
      <c r="AN22" s="7">
        <v>0</v>
      </c>
      <c r="AO22" s="8">
        <v>0</v>
      </c>
      <c r="AP22" s="19">
        <f t="shared" si="0"/>
        <v>0</v>
      </c>
      <c r="AQ22" s="22">
        <f t="shared" si="1"/>
        <v>0</v>
      </c>
      <c r="AR22" s="12">
        <v>0</v>
      </c>
      <c r="AS22" s="22">
        <f t="shared" si="2"/>
        <v>0</v>
      </c>
      <c r="AU22" s="22">
        <v>0</v>
      </c>
    </row>
    <row r="23" spans="1:47" ht="18" customHeight="1" x14ac:dyDescent="0.2">
      <c r="A23" s="12" t="s">
        <v>56</v>
      </c>
      <c r="B23" s="12">
        <v>14</v>
      </c>
      <c r="C23" s="12">
        <v>4.2300000000000004</v>
      </c>
      <c r="D23" s="12">
        <v>1</v>
      </c>
      <c r="E23" s="12">
        <v>3.1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14.6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1</v>
      </c>
      <c r="AC23" s="12">
        <v>0.85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17</v>
      </c>
      <c r="AK23" s="13">
        <v>22.78</v>
      </c>
      <c r="AL23" s="7">
        <v>0</v>
      </c>
      <c r="AM23" s="8">
        <v>0</v>
      </c>
      <c r="AN23" s="7">
        <v>0</v>
      </c>
      <c r="AO23" s="8">
        <v>0</v>
      </c>
      <c r="AP23" s="19">
        <f t="shared" si="0"/>
        <v>17</v>
      </c>
      <c r="AQ23" s="22">
        <f t="shared" si="1"/>
        <v>22.78</v>
      </c>
      <c r="AR23" s="12">
        <v>13</v>
      </c>
      <c r="AS23" s="22">
        <f t="shared" si="2"/>
        <v>17.523076923076925</v>
      </c>
      <c r="AU23" s="22">
        <v>543</v>
      </c>
    </row>
    <row r="24" spans="1:47" ht="18" customHeight="1" x14ac:dyDescent="0.2">
      <c r="A24" s="12" t="s">
        <v>57</v>
      </c>
      <c r="B24" s="12">
        <v>18</v>
      </c>
      <c r="C24" s="12">
        <v>5.05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2</v>
      </c>
      <c r="AC24" s="12">
        <v>1.49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20</v>
      </c>
      <c r="AK24" s="13">
        <v>6.54</v>
      </c>
      <c r="AL24" s="7">
        <v>0</v>
      </c>
      <c r="AM24" s="8">
        <v>0</v>
      </c>
      <c r="AN24" s="7">
        <v>0</v>
      </c>
      <c r="AO24" s="8">
        <v>0</v>
      </c>
      <c r="AP24" s="19">
        <f t="shared" si="0"/>
        <v>20</v>
      </c>
      <c r="AQ24" s="22">
        <f t="shared" si="1"/>
        <v>6.54</v>
      </c>
      <c r="AR24" s="12">
        <v>10</v>
      </c>
      <c r="AS24" s="22">
        <f t="shared" si="2"/>
        <v>6.54</v>
      </c>
      <c r="AU24" s="22">
        <v>365</v>
      </c>
    </row>
    <row r="25" spans="1:47" ht="18" customHeight="1" x14ac:dyDescent="0.2">
      <c r="A25" s="12" t="s">
        <v>58</v>
      </c>
      <c r="B25" s="12">
        <v>22</v>
      </c>
      <c r="C25" s="12">
        <v>4.7699999999999996</v>
      </c>
      <c r="D25" s="12">
        <v>1</v>
      </c>
      <c r="E25" s="12">
        <v>2.04</v>
      </c>
      <c r="F25" s="12">
        <v>0</v>
      </c>
      <c r="G25" s="12">
        <v>0</v>
      </c>
      <c r="H25" s="12">
        <v>1</v>
      </c>
      <c r="I25" s="12">
        <v>6.81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24</v>
      </c>
      <c r="AK25" s="13">
        <v>13.62</v>
      </c>
      <c r="AL25" s="7">
        <v>0</v>
      </c>
      <c r="AM25" s="8">
        <v>0</v>
      </c>
      <c r="AN25" s="7">
        <v>0</v>
      </c>
      <c r="AO25" s="8">
        <v>0</v>
      </c>
      <c r="AP25" s="19">
        <f t="shared" si="0"/>
        <v>24</v>
      </c>
      <c r="AQ25" s="22">
        <f t="shared" si="1"/>
        <v>13.62</v>
      </c>
      <c r="AR25" s="12">
        <v>18</v>
      </c>
      <c r="AS25" s="22">
        <f t="shared" si="2"/>
        <v>7.5666666666666664</v>
      </c>
      <c r="AU25" s="22">
        <v>579</v>
      </c>
    </row>
    <row r="26" spans="1:47" ht="18" customHeight="1" x14ac:dyDescent="0.2">
      <c r="A26" s="12" t="s">
        <v>59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3">
        <v>0</v>
      </c>
      <c r="AL26" s="7">
        <v>0</v>
      </c>
      <c r="AM26" s="8">
        <v>0</v>
      </c>
      <c r="AN26" s="7">
        <v>0</v>
      </c>
      <c r="AO26" s="8">
        <v>0</v>
      </c>
      <c r="AP26" s="19">
        <f t="shared" si="0"/>
        <v>0</v>
      </c>
      <c r="AQ26" s="22">
        <f t="shared" si="1"/>
        <v>0</v>
      </c>
      <c r="AR26" s="12">
        <v>0</v>
      </c>
      <c r="AS26" s="22">
        <f t="shared" si="2"/>
        <v>0</v>
      </c>
      <c r="AU26" s="22">
        <v>0</v>
      </c>
    </row>
    <row r="27" spans="1:47" ht="18" customHeight="1" x14ac:dyDescent="0.2">
      <c r="A27" s="12" t="s">
        <v>60</v>
      </c>
      <c r="B27" s="12">
        <v>6</v>
      </c>
      <c r="C27" s="12">
        <v>1.58</v>
      </c>
      <c r="D27" s="12">
        <v>3</v>
      </c>
      <c r="E27" s="12">
        <v>3.64</v>
      </c>
      <c r="F27" s="12">
        <v>0</v>
      </c>
      <c r="G27" s="12">
        <v>0</v>
      </c>
      <c r="H27" s="12">
        <v>1</v>
      </c>
      <c r="I27" s="12">
        <v>11.45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1</v>
      </c>
      <c r="AC27" s="12">
        <v>0.85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11</v>
      </c>
      <c r="AK27" s="13">
        <v>17.53</v>
      </c>
      <c r="AL27" s="7">
        <v>0</v>
      </c>
      <c r="AM27" s="8">
        <v>0</v>
      </c>
      <c r="AN27" s="7">
        <v>0</v>
      </c>
      <c r="AO27" s="8">
        <v>0</v>
      </c>
      <c r="AP27" s="19">
        <f t="shared" si="0"/>
        <v>11</v>
      </c>
      <c r="AQ27" s="22">
        <f t="shared" si="1"/>
        <v>17.53</v>
      </c>
      <c r="AR27" s="12">
        <v>14</v>
      </c>
      <c r="AS27" s="22">
        <f t="shared" si="2"/>
        <v>12.521428571428572</v>
      </c>
      <c r="AU27" s="22">
        <v>465</v>
      </c>
    </row>
    <row r="28" spans="1:47" ht="18" customHeight="1" x14ac:dyDescent="0.2">
      <c r="A28" s="12" t="s">
        <v>61</v>
      </c>
      <c r="B28" s="12">
        <v>100</v>
      </c>
      <c r="C28" s="12">
        <v>21.21</v>
      </c>
      <c r="D28" s="12">
        <v>6</v>
      </c>
      <c r="E28" s="12">
        <v>14.49</v>
      </c>
      <c r="F28" s="12">
        <v>1</v>
      </c>
      <c r="G28" s="12">
        <v>4.93</v>
      </c>
      <c r="H28" s="12">
        <v>1</v>
      </c>
      <c r="I28" s="12">
        <v>102.31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10</v>
      </c>
      <c r="AC28" s="12">
        <v>82.05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118</v>
      </c>
      <c r="AK28" s="13">
        <v>224.99</v>
      </c>
      <c r="AL28" s="7">
        <v>0</v>
      </c>
      <c r="AM28" s="8">
        <v>0</v>
      </c>
      <c r="AN28" s="7">
        <v>0</v>
      </c>
      <c r="AO28" s="8">
        <v>0</v>
      </c>
      <c r="AP28" s="19">
        <f t="shared" si="0"/>
        <v>118</v>
      </c>
      <c r="AQ28" s="22">
        <f t="shared" si="1"/>
        <v>224.99</v>
      </c>
      <c r="AR28" s="12">
        <v>84</v>
      </c>
      <c r="AS28" s="22">
        <f t="shared" si="2"/>
        <v>26.784523809523808</v>
      </c>
      <c r="AU28" s="22">
        <v>3413</v>
      </c>
    </row>
    <row r="29" spans="1:47" ht="18" customHeight="1" x14ac:dyDescent="0.2">
      <c r="A29" s="12" t="s">
        <v>62</v>
      </c>
      <c r="B29" s="12">
        <v>36</v>
      </c>
      <c r="C29" s="12">
        <v>6.38</v>
      </c>
      <c r="D29" s="12">
        <v>4</v>
      </c>
      <c r="E29" s="12">
        <v>5.17</v>
      </c>
      <c r="F29" s="12">
        <v>3</v>
      </c>
      <c r="G29" s="12">
        <v>26.4</v>
      </c>
      <c r="H29" s="12">
        <v>0</v>
      </c>
      <c r="I29" s="12">
        <v>0</v>
      </c>
      <c r="J29" s="12">
        <v>1</v>
      </c>
      <c r="K29" s="12">
        <v>18.7</v>
      </c>
      <c r="L29" s="12">
        <v>0</v>
      </c>
      <c r="M29" s="12">
        <v>0</v>
      </c>
      <c r="N29" s="12">
        <v>0</v>
      </c>
      <c r="O29" s="12">
        <v>0</v>
      </c>
      <c r="P29" s="12">
        <v>1</v>
      </c>
      <c r="Q29" s="12">
        <v>0.49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1</v>
      </c>
      <c r="AI29" s="12">
        <v>2.2000000000000002</v>
      </c>
      <c r="AJ29" s="12">
        <v>46</v>
      </c>
      <c r="AK29" s="13">
        <v>59.34</v>
      </c>
      <c r="AL29" s="7">
        <v>0</v>
      </c>
      <c r="AM29" s="8">
        <v>0</v>
      </c>
      <c r="AN29" s="7">
        <v>0</v>
      </c>
      <c r="AO29" s="8">
        <v>0</v>
      </c>
      <c r="AP29" s="19">
        <f t="shared" si="0"/>
        <v>46</v>
      </c>
      <c r="AQ29" s="22">
        <f t="shared" si="1"/>
        <v>59.34</v>
      </c>
      <c r="AR29" s="12">
        <v>26</v>
      </c>
      <c r="AS29" s="22">
        <f t="shared" si="2"/>
        <v>22.823076923076922</v>
      </c>
      <c r="AU29" s="22">
        <v>974</v>
      </c>
    </row>
    <row r="30" spans="1:47" ht="18" customHeight="1" x14ac:dyDescent="0.2">
      <c r="A30" s="12" t="s">
        <v>63</v>
      </c>
      <c r="B30" s="12">
        <v>6</v>
      </c>
      <c r="C30" s="12">
        <v>0.97</v>
      </c>
      <c r="D30" s="12">
        <v>2</v>
      </c>
      <c r="E30" s="12">
        <v>5.94</v>
      </c>
      <c r="F30" s="12">
        <v>0</v>
      </c>
      <c r="G30" s="12">
        <v>0</v>
      </c>
      <c r="H30" s="12">
        <v>1</v>
      </c>
      <c r="I30" s="12">
        <v>23.47</v>
      </c>
      <c r="J30" s="12">
        <v>1</v>
      </c>
      <c r="K30" s="12">
        <v>15.69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10</v>
      </c>
      <c r="AK30" s="13">
        <v>46.07</v>
      </c>
      <c r="AL30" s="7">
        <v>0</v>
      </c>
      <c r="AM30" s="8">
        <v>0</v>
      </c>
      <c r="AN30" s="7">
        <v>0</v>
      </c>
      <c r="AO30" s="8">
        <v>0</v>
      </c>
      <c r="AP30" s="19">
        <f t="shared" si="0"/>
        <v>10</v>
      </c>
      <c r="AQ30" s="22">
        <f t="shared" si="1"/>
        <v>46.07</v>
      </c>
      <c r="AR30" s="12">
        <v>4</v>
      </c>
      <c r="AS30" s="22">
        <f t="shared" si="2"/>
        <v>115.175</v>
      </c>
      <c r="AU30" s="22">
        <v>288</v>
      </c>
    </row>
    <row r="31" spans="1:47" ht="18" customHeight="1" x14ac:dyDescent="0.2">
      <c r="A31" s="12" t="s">
        <v>64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3">
        <v>0</v>
      </c>
      <c r="AL31" s="7">
        <v>0</v>
      </c>
      <c r="AM31" s="8">
        <v>0</v>
      </c>
      <c r="AN31" s="7">
        <v>0</v>
      </c>
      <c r="AO31" s="8">
        <v>0</v>
      </c>
      <c r="AP31" s="19">
        <f t="shared" si="0"/>
        <v>0</v>
      </c>
      <c r="AQ31" s="22">
        <f t="shared" si="1"/>
        <v>0</v>
      </c>
      <c r="AR31" s="12">
        <v>0</v>
      </c>
      <c r="AS31" s="22">
        <f t="shared" si="2"/>
        <v>0</v>
      </c>
      <c r="AU31" s="22">
        <v>0</v>
      </c>
    </row>
    <row r="32" spans="1:47" ht="18" customHeight="1" x14ac:dyDescent="0.2">
      <c r="A32" s="12" t="s">
        <v>65</v>
      </c>
      <c r="B32" s="12">
        <v>9</v>
      </c>
      <c r="C32" s="12">
        <v>1.9</v>
      </c>
      <c r="D32" s="12">
        <v>0</v>
      </c>
      <c r="E32" s="12">
        <v>0</v>
      </c>
      <c r="F32" s="12">
        <v>1</v>
      </c>
      <c r="G32" s="12">
        <v>5.64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1</v>
      </c>
      <c r="AC32" s="12">
        <v>27.72</v>
      </c>
      <c r="AD32" s="12">
        <v>0</v>
      </c>
      <c r="AE32" s="12">
        <v>0</v>
      </c>
      <c r="AF32" s="12">
        <v>0</v>
      </c>
      <c r="AG32" s="12">
        <v>0</v>
      </c>
      <c r="AH32" s="12">
        <v>1</v>
      </c>
      <c r="AI32" s="12">
        <v>24.02</v>
      </c>
      <c r="AJ32" s="12">
        <v>12</v>
      </c>
      <c r="AK32" s="13">
        <v>59.27</v>
      </c>
      <c r="AL32" s="7">
        <v>0</v>
      </c>
      <c r="AM32" s="8">
        <v>0</v>
      </c>
      <c r="AN32" s="7">
        <v>0</v>
      </c>
      <c r="AO32" s="8">
        <v>0</v>
      </c>
      <c r="AP32" s="19">
        <f t="shared" si="0"/>
        <v>12</v>
      </c>
      <c r="AQ32" s="22">
        <f t="shared" si="1"/>
        <v>59.27</v>
      </c>
      <c r="AR32" s="12">
        <v>9</v>
      </c>
      <c r="AS32" s="22">
        <f t="shared" si="2"/>
        <v>65.855555555555554</v>
      </c>
      <c r="AU32" s="22">
        <v>331</v>
      </c>
    </row>
    <row r="33" spans="1:47" ht="18" customHeight="1" x14ac:dyDescent="0.2">
      <c r="A33" s="12" t="s">
        <v>66</v>
      </c>
      <c r="B33" s="12">
        <v>39</v>
      </c>
      <c r="C33" s="12">
        <v>5.74</v>
      </c>
      <c r="D33" s="12">
        <v>0</v>
      </c>
      <c r="E33" s="12">
        <v>0</v>
      </c>
      <c r="F33" s="12">
        <v>1</v>
      </c>
      <c r="G33" s="12">
        <v>3.63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1</v>
      </c>
      <c r="AA33" s="12">
        <v>0.19</v>
      </c>
      <c r="AB33" s="12">
        <v>6</v>
      </c>
      <c r="AC33" s="12">
        <v>1.53</v>
      </c>
      <c r="AD33" s="12">
        <v>0</v>
      </c>
      <c r="AE33" s="12">
        <v>0</v>
      </c>
      <c r="AF33" s="12">
        <v>2</v>
      </c>
      <c r="AG33" s="12">
        <v>0.72</v>
      </c>
      <c r="AH33" s="12">
        <v>0</v>
      </c>
      <c r="AI33" s="12">
        <v>0</v>
      </c>
      <c r="AJ33" s="12">
        <v>49</v>
      </c>
      <c r="AK33" s="13">
        <v>11.81</v>
      </c>
      <c r="AL33" s="7">
        <v>0</v>
      </c>
      <c r="AM33" s="8">
        <v>0</v>
      </c>
      <c r="AN33" s="7">
        <v>0</v>
      </c>
      <c r="AO33" s="8">
        <v>0</v>
      </c>
      <c r="AP33" s="19">
        <f t="shared" si="0"/>
        <v>49</v>
      </c>
      <c r="AQ33" s="22">
        <f t="shared" si="1"/>
        <v>11.81</v>
      </c>
      <c r="AR33" s="12">
        <v>13</v>
      </c>
      <c r="AS33" s="22">
        <f t="shared" si="2"/>
        <v>9.0846153846153843</v>
      </c>
      <c r="AU33" s="22">
        <v>355</v>
      </c>
    </row>
    <row r="34" spans="1:47" ht="18" customHeight="1" x14ac:dyDescent="0.2">
      <c r="A34" s="12" t="s">
        <v>67</v>
      </c>
      <c r="B34" s="12">
        <v>28</v>
      </c>
      <c r="C34" s="12">
        <v>7.21</v>
      </c>
      <c r="D34" s="12">
        <v>2</v>
      </c>
      <c r="E34" s="12">
        <v>2.06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1</v>
      </c>
      <c r="AC34" s="12">
        <v>0.12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31</v>
      </c>
      <c r="AK34" s="13">
        <v>9.39</v>
      </c>
      <c r="AL34" s="7">
        <v>0</v>
      </c>
      <c r="AM34" s="8">
        <v>0</v>
      </c>
      <c r="AN34" s="7">
        <v>0</v>
      </c>
      <c r="AO34" s="8">
        <v>0</v>
      </c>
      <c r="AP34" s="19">
        <f t="shared" si="0"/>
        <v>31</v>
      </c>
      <c r="AQ34" s="22">
        <f t="shared" si="1"/>
        <v>9.39</v>
      </c>
      <c r="AR34" s="12">
        <v>34</v>
      </c>
      <c r="AS34" s="22">
        <f t="shared" si="2"/>
        <v>2.7617647058823529</v>
      </c>
      <c r="AU34" s="22">
        <v>964</v>
      </c>
    </row>
    <row r="35" spans="1:47" ht="18" customHeight="1" x14ac:dyDescent="0.2">
      <c r="A35" s="12" t="s">
        <v>68</v>
      </c>
      <c r="B35" s="12">
        <v>65</v>
      </c>
      <c r="C35" s="12">
        <v>17.61</v>
      </c>
      <c r="D35" s="12">
        <v>4</v>
      </c>
      <c r="E35" s="12">
        <v>4.57</v>
      </c>
      <c r="F35" s="12">
        <v>2</v>
      </c>
      <c r="G35" s="12">
        <v>9.81</v>
      </c>
      <c r="H35" s="12">
        <v>2</v>
      </c>
      <c r="I35" s="12">
        <v>52.16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20</v>
      </c>
      <c r="AC35" s="12">
        <v>32.369999999999997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93</v>
      </c>
      <c r="AK35" s="13">
        <v>116.53</v>
      </c>
      <c r="AL35" s="7">
        <v>0</v>
      </c>
      <c r="AM35" s="8">
        <v>0</v>
      </c>
      <c r="AN35" s="7">
        <v>0</v>
      </c>
      <c r="AO35" s="8">
        <v>0</v>
      </c>
      <c r="AP35" s="19">
        <f t="shared" si="0"/>
        <v>93</v>
      </c>
      <c r="AQ35" s="22">
        <f t="shared" si="1"/>
        <v>116.53</v>
      </c>
      <c r="AR35" s="12">
        <v>63</v>
      </c>
      <c r="AS35" s="22">
        <f t="shared" si="2"/>
        <v>18.496825396825397</v>
      </c>
      <c r="AU35" s="22">
        <v>1392</v>
      </c>
    </row>
    <row r="36" spans="1:47" ht="18" customHeight="1" x14ac:dyDescent="0.2">
      <c r="A36" s="12" t="s">
        <v>69</v>
      </c>
      <c r="B36" s="12">
        <v>20</v>
      </c>
      <c r="C36" s="12">
        <v>4.08</v>
      </c>
      <c r="D36" s="12">
        <v>1</v>
      </c>
      <c r="E36" s="12">
        <v>1.3</v>
      </c>
      <c r="F36" s="12">
        <v>0</v>
      </c>
      <c r="G36" s="12">
        <v>0</v>
      </c>
      <c r="H36" s="12">
        <v>1</v>
      </c>
      <c r="I36" s="12">
        <v>17.3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1</v>
      </c>
      <c r="AC36" s="12">
        <v>0.11</v>
      </c>
      <c r="AD36" s="12">
        <v>0</v>
      </c>
      <c r="AE36" s="12">
        <v>0</v>
      </c>
      <c r="AF36" s="12">
        <v>3</v>
      </c>
      <c r="AG36" s="12">
        <v>0.11</v>
      </c>
      <c r="AH36" s="12">
        <v>0</v>
      </c>
      <c r="AI36" s="12">
        <v>0</v>
      </c>
      <c r="AJ36" s="12">
        <v>26</v>
      </c>
      <c r="AK36" s="13">
        <v>22.9</v>
      </c>
      <c r="AL36" s="7">
        <v>0</v>
      </c>
      <c r="AM36" s="8">
        <v>0</v>
      </c>
      <c r="AN36" s="7">
        <v>0</v>
      </c>
      <c r="AO36" s="8">
        <v>0</v>
      </c>
      <c r="AP36" s="19">
        <f t="shared" si="0"/>
        <v>26</v>
      </c>
      <c r="AQ36" s="22">
        <f t="shared" si="1"/>
        <v>22.9</v>
      </c>
      <c r="AR36" s="12">
        <v>21</v>
      </c>
      <c r="AS36" s="22">
        <f t="shared" si="2"/>
        <v>10.904761904761905</v>
      </c>
      <c r="AU36" s="22">
        <v>508</v>
      </c>
    </row>
    <row r="37" spans="1:47" ht="18" customHeight="1" x14ac:dyDescent="0.2">
      <c r="A37" s="12" t="s">
        <v>70</v>
      </c>
      <c r="B37" s="12">
        <v>76</v>
      </c>
      <c r="C37" s="12">
        <v>20.58</v>
      </c>
      <c r="D37" s="12">
        <v>9</v>
      </c>
      <c r="E37" s="12">
        <v>24.15</v>
      </c>
      <c r="F37" s="12">
        <v>1</v>
      </c>
      <c r="G37" s="12">
        <v>4.09</v>
      </c>
      <c r="H37" s="12">
        <v>1</v>
      </c>
      <c r="I37" s="12">
        <v>47.8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92</v>
      </c>
      <c r="AC37" s="12">
        <v>68.790000000000006</v>
      </c>
      <c r="AD37" s="12">
        <v>0</v>
      </c>
      <c r="AE37" s="12">
        <v>0</v>
      </c>
      <c r="AF37" s="12">
        <v>3</v>
      </c>
      <c r="AG37" s="12">
        <v>0.33</v>
      </c>
      <c r="AH37" s="12">
        <v>0</v>
      </c>
      <c r="AI37" s="12">
        <v>0</v>
      </c>
      <c r="AJ37" s="12">
        <v>182</v>
      </c>
      <c r="AK37" s="13">
        <v>165.74</v>
      </c>
      <c r="AL37" s="7">
        <v>0</v>
      </c>
      <c r="AM37" s="8">
        <v>0</v>
      </c>
      <c r="AN37" s="7">
        <v>0</v>
      </c>
      <c r="AO37" s="8">
        <v>0</v>
      </c>
      <c r="AP37" s="19">
        <f t="shared" si="0"/>
        <v>182</v>
      </c>
      <c r="AQ37" s="22">
        <f t="shared" si="1"/>
        <v>165.74</v>
      </c>
      <c r="AR37" s="12">
        <v>50</v>
      </c>
      <c r="AS37" s="22">
        <f t="shared" si="2"/>
        <v>33.148000000000003</v>
      </c>
      <c r="AU37" s="22">
        <v>920</v>
      </c>
    </row>
    <row r="38" spans="1:47" ht="18" customHeight="1" x14ac:dyDescent="0.2">
      <c r="A38" s="12" t="s">
        <v>71</v>
      </c>
      <c r="B38" s="12">
        <v>75</v>
      </c>
      <c r="C38" s="12">
        <v>11.88</v>
      </c>
      <c r="D38" s="12">
        <v>5</v>
      </c>
      <c r="E38" s="12">
        <v>16.239999999999998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5</v>
      </c>
      <c r="AC38" s="12">
        <v>2.68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85</v>
      </c>
      <c r="AK38" s="13">
        <v>30.81</v>
      </c>
      <c r="AL38" s="7">
        <v>0</v>
      </c>
      <c r="AM38" s="8">
        <v>0</v>
      </c>
      <c r="AN38" s="7">
        <v>0</v>
      </c>
      <c r="AO38" s="8">
        <v>0</v>
      </c>
      <c r="AP38" s="19">
        <f t="shared" si="0"/>
        <v>85</v>
      </c>
      <c r="AQ38" s="22">
        <f t="shared" si="1"/>
        <v>30.81</v>
      </c>
      <c r="AR38" s="12">
        <v>45</v>
      </c>
      <c r="AS38" s="22">
        <f t="shared" si="2"/>
        <v>6.8466666666666667</v>
      </c>
      <c r="AU38" s="22">
        <v>802</v>
      </c>
    </row>
    <row r="39" spans="1:47" ht="18" customHeight="1" x14ac:dyDescent="0.2">
      <c r="A39" s="12" t="s">
        <v>72</v>
      </c>
      <c r="B39" s="12">
        <v>52</v>
      </c>
      <c r="C39" s="12">
        <v>5.74</v>
      </c>
      <c r="D39" s="12">
        <v>2</v>
      </c>
      <c r="E39" s="12">
        <v>3.11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19.34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3</v>
      </c>
      <c r="AC39" s="12">
        <v>0.91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58</v>
      </c>
      <c r="AK39" s="13">
        <v>29.1</v>
      </c>
      <c r="AL39" s="7">
        <v>0</v>
      </c>
      <c r="AM39" s="8">
        <v>0</v>
      </c>
      <c r="AN39" s="7">
        <v>0</v>
      </c>
      <c r="AO39" s="8">
        <v>0</v>
      </c>
      <c r="AP39" s="19">
        <f t="shared" si="0"/>
        <v>58</v>
      </c>
      <c r="AQ39" s="22">
        <f t="shared" si="1"/>
        <v>29.1</v>
      </c>
      <c r="AR39" s="12">
        <v>28</v>
      </c>
      <c r="AS39" s="22">
        <f t="shared" si="2"/>
        <v>10.392857142857142</v>
      </c>
      <c r="AU39" s="22">
        <v>734</v>
      </c>
    </row>
    <row r="40" spans="1:47" ht="18" customHeight="1" x14ac:dyDescent="0.2">
      <c r="A40" s="12" t="s">
        <v>73</v>
      </c>
      <c r="B40" s="12">
        <v>7</v>
      </c>
      <c r="C40" s="12">
        <v>2.09</v>
      </c>
      <c r="D40" s="12">
        <v>4</v>
      </c>
      <c r="E40" s="12">
        <v>10.220000000000001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2</v>
      </c>
      <c r="AC40" s="12">
        <v>6.06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13</v>
      </c>
      <c r="AK40" s="13">
        <v>18.37</v>
      </c>
      <c r="AL40" s="7">
        <v>0</v>
      </c>
      <c r="AM40" s="8">
        <v>0</v>
      </c>
      <c r="AN40" s="7">
        <v>0</v>
      </c>
      <c r="AO40" s="8">
        <v>0</v>
      </c>
      <c r="AP40" s="19">
        <f t="shared" si="0"/>
        <v>13</v>
      </c>
      <c r="AQ40" s="22">
        <f t="shared" si="1"/>
        <v>18.37</v>
      </c>
      <c r="AR40" s="12">
        <v>6</v>
      </c>
      <c r="AS40" s="22">
        <f t="shared" si="2"/>
        <v>30.616666666666667</v>
      </c>
      <c r="AU40" s="22">
        <v>194</v>
      </c>
    </row>
    <row r="41" spans="1:47" ht="18" customHeight="1" x14ac:dyDescent="0.2">
      <c r="A41" s="12" t="s">
        <v>74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3">
        <v>0</v>
      </c>
      <c r="AL41" s="7">
        <v>0</v>
      </c>
      <c r="AM41" s="8">
        <v>0</v>
      </c>
      <c r="AN41" s="7">
        <v>0</v>
      </c>
      <c r="AO41" s="8">
        <v>0</v>
      </c>
      <c r="AP41" s="19">
        <f t="shared" si="0"/>
        <v>0</v>
      </c>
      <c r="AQ41" s="22">
        <f t="shared" si="1"/>
        <v>0</v>
      </c>
      <c r="AR41" s="12">
        <v>0</v>
      </c>
      <c r="AS41" s="22">
        <f t="shared" si="2"/>
        <v>0</v>
      </c>
      <c r="AU41" s="22">
        <v>0</v>
      </c>
    </row>
    <row r="42" spans="1:47" ht="18" customHeight="1" x14ac:dyDescent="0.2">
      <c r="A42" s="12" t="s">
        <v>75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3">
        <v>0</v>
      </c>
      <c r="AL42" s="7">
        <v>0</v>
      </c>
      <c r="AM42" s="8">
        <v>0</v>
      </c>
      <c r="AN42" s="7">
        <v>0</v>
      </c>
      <c r="AO42" s="8">
        <v>0</v>
      </c>
      <c r="AP42" s="19">
        <f t="shared" si="0"/>
        <v>0</v>
      </c>
      <c r="AQ42" s="22">
        <f t="shared" si="1"/>
        <v>0</v>
      </c>
      <c r="AR42" s="12">
        <v>0</v>
      </c>
      <c r="AS42" s="22">
        <f t="shared" si="2"/>
        <v>0</v>
      </c>
      <c r="AU42" s="22">
        <v>0</v>
      </c>
    </row>
    <row r="43" spans="1:47" ht="18" customHeight="1" x14ac:dyDescent="0.2">
      <c r="A43" s="12" t="s">
        <v>76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3">
        <v>0</v>
      </c>
      <c r="AL43" s="7">
        <v>0</v>
      </c>
      <c r="AM43" s="8">
        <v>0</v>
      </c>
      <c r="AN43" s="7">
        <v>0</v>
      </c>
      <c r="AO43" s="8">
        <v>0</v>
      </c>
      <c r="AP43" s="19">
        <f t="shared" si="0"/>
        <v>0</v>
      </c>
      <c r="AQ43" s="22">
        <f t="shared" si="1"/>
        <v>0</v>
      </c>
      <c r="AR43" s="12">
        <v>0</v>
      </c>
      <c r="AS43" s="22">
        <f t="shared" si="2"/>
        <v>0</v>
      </c>
      <c r="AU43" s="22">
        <v>0</v>
      </c>
    </row>
    <row r="44" spans="1:47" ht="18" customHeight="1" x14ac:dyDescent="0.2">
      <c r="A44" s="12" t="s">
        <v>77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3">
        <v>0</v>
      </c>
      <c r="AL44" s="7">
        <v>0</v>
      </c>
      <c r="AM44" s="8">
        <v>0</v>
      </c>
      <c r="AN44" s="7">
        <v>0</v>
      </c>
      <c r="AO44" s="8">
        <v>0</v>
      </c>
      <c r="AP44" s="19">
        <f t="shared" si="0"/>
        <v>0</v>
      </c>
      <c r="AQ44" s="22">
        <f t="shared" si="1"/>
        <v>0</v>
      </c>
      <c r="AR44" s="12">
        <v>0</v>
      </c>
      <c r="AS44" s="22">
        <f t="shared" si="2"/>
        <v>0</v>
      </c>
      <c r="AU44" s="22">
        <v>0</v>
      </c>
    </row>
    <row r="45" spans="1:47" ht="18" customHeight="1" x14ac:dyDescent="0.2">
      <c r="A45" s="12" t="s">
        <v>78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3">
        <v>0</v>
      </c>
      <c r="AL45" s="7">
        <v>0</v>
      </c>
      <c r="AM45" s="8">
        <v>0</v>
      </c>
      <c r="AN45" s="7">
        <v>0</v>
      </c>
      <c r="AO45" s="8">
        <v>0</v>
      </c>
      <c r="AP45" s="19">
        <f t="shared" si="0"/>
        <v>0</v>
      </c>
      <c r="AQ45" s="22">
        <f t="shared" si="1"/>
        <v>0</v>
      </c>
      <c r="AR45" s="12">
        <v>0</v>
      </c>
      <c r="AS45" s="22">
        <f t="shared" si="2"/>
        <v>0</v>
      </c>
      <c r="AU45" s="22">
        <v>0</v>
      </c>
    </row>
    <row r="46" spans="1:47" ht="18" customHeight="1" x14ac:dyDescent="0.2">
      <c r="A46" s="12" t="s">
        <v>79</v>
      </c>
      <c r="B46" s="12">
        <v>7</v>
      </c>
      <c r="C46" s="12">
        <v>1.3</v>
      </c>
      <c r="D46" s="12">
        <v>1</v>
      </c>
      <c r="E46" s="12">
        <v>1.35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8</v>
      </c>
      <c r="AK46" s="13">
        <v>2.65</v>
      </c>
      <c r="AL46" s="7">
        <v>0</v>
      </c>
      <c r="AM46" s="8">
        <v>0</v>
      </c>
      <c r="AN46" s="7">
        <v>0</v>
      </c>
      <c r="AO46" s="8">
        <v>0</v>
      </c>
      <c r="AP46" s="19">
        <f t="shared" si="0"/>
        <v>8</v>
      </c>
      <c r="AQ46" s="22">
        <f t="shared" si="1"/>
        <v>2.65</v>
      </c>
      <c r="AR46" s="12">
        <v>13</v>
      </c>
      <c r="AS46" s="22">
        <f t="shared" si="2"/>
        <v>2.0384615384615383</v>
      </c>
      <c r="AU46" s="22">
        <v>283</v>
      </c>
    </row>
    <row r="47" spans="1:47" ht="18" customHeight="1" x14ac:dyDescent="0.2">
      <c r="A47" s="12" t="s">
        <v>80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3">
        <v>0</v>
      </c>
      <c r="AL47" s="7">
        <v>0</v>
      </c>
      <c r="AM47" s="8">
        <v>0</v>
      </c>
      <c r="AN47" s="7">
        <v>0</v>
      </c>
      <c r="AO47" s="8">
        <v>0</v>
      </c>
      <c r="AP47" s="19">
        <f t="shared" si="0"/>
        <v>0</v>
      </c>
      <c r="AQ47" s="22">
        <f t="shared" si="1"/>
        <v>0</v>
      </c>
      <c r="AR47" s="12">
        <v>0</v>
      </c>
      <c r="AS47" s="22">
        <f t="shared" si="2"/>
        <v>0</v>
      </c>
      <c r="AU47" s="22">
        <v>0</v>
      </c>
    </row>
    <row r="48" spans="1:47" ht="18" customHeight="1" x14ac:dyDescent="0.2">
      <c r="A48" s="12" t="s">
        <v>81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3">
        <v>0</v>
      </c>
      <c r="AL48" s="7">
        <v>0</v>
      </c>
      <c r="AM48" s="8">
        <v>0</v>
      </c>
      <c r="AN48" s="7">
        <v>0</v>
      </c>
      <c r="AO48" s="8">
        <v>0</v>
      </c>
      <c r="AP48" s="19">
        <f t="shared" si="0"/>
        <v>0</v>
      </c>
      <c r="AQ48" s="22">
        <f t="shared" si="1"/>
        <v>0</v>
      </c>
      <c r="AR48" s="12">
        <v>0</v>
      </c>
      <c r="AS48" s="22">
        <f t="shared" si="2"/>
        <v>0</v>
      </c>
      <c r="AU48" s="22">
        <v>0</v>
      </c>
    </row>
    <row r="49" spans="1:47" ht="18" customHeight="1" x14ac:dyDescent="0.2">
      <c r="A49" s="12" t="s">
        <v>82</v>
      </c>
      <c r="B49" s="12">
        <v>8</v>
      </c>
      <c r="C49" s="12">
        <v>0.59</v>
      </c>
      <c r="D49" s="12">
        <v>2</v>
      </c>
      <c r="E49" s="12">
        <v>4.5199999999999996</v>
      </c>
      <c r="F49" s="12">
        <v>0</v>
      </c>
      <c r="G49" s="12">
        <v>0</v>
      </c>
      <c r="H49" s="12">
        <v>0</v>
      </c>
      <c r="I49" s="12">
        <v>0</v>
      </c>
      <c r="J49" s="12">
        <v>1</v>
      </c>
      <c r="K49" s="12">
        <v>5.96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1</v>
      </c>
      <c r="AC49" s="12">
        <v>0.39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12</v>
      </c>
      <c r="AK49" s="13">
        <v>11.47</v>
      </c>
      <c r="AL49" s="7">
        <v>0</v>
      </c>
      <c r="AM49" s="8">
        <v>0</v>
      </c>
      <c r="AN49" s="7">
        <v>0</v>
      </c>
      <c r="AO49" s="8">
        <v>0</v>
      </c>
      <c r="AP49" s="19">
        <f t="shared" si="0"/>
        <v>12</v>
      </c>
      <c r="AQ49" s="22">
        <f t="shared" si="1"/>
        <v>11.47</v>
      </c>
      <c r="AR49" s="12">
        <v>7</v>
      </c>
      <c r="AS49" s="22">
        <f t="shared" si="2"/>
        <v>16.385714285714286</v>
      </c>
      <c r="AU49" s="22">
        <v>238</v>
      </c>
    </row>
    <row r="50" spans="1:47" ht="18" customHeight="1" x14ac:dyDescent="0.2">
      <c r="A50" s="12" t="s">
        <v>83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3">
        <v>0</v>
      </c>
      <c r="AL50" s="7">
        <v>0</v>
      </c>
      <c r="AM50" s="8">
        <v>0</v>
      </c>
      <c r="AN50" s="7">
        <v>0</v>
      </c>
      <c r="AO50" s="8">
        <v>0</v>
      </c>
      <c r="AP50" s="19">
        <f t="shared" si="0"/>
        <v>0</v>
      </c>
      <c r="AQ50" s="22">
        <f t="shared" si="1"/>
        <v>0</v>
      </c>
      <c r="AR50" s="12">
        <v>0</v>
      </c>
      <c r="AS50" s="22">
        <f t="shared" si="2"/>
        <v>0</v>
      </c>
      <c r="AU50" s="22">
        <v>0</v>
      </c>
    </row>
    <row r="51" spans="1:47" ht="18" customHeight="1" x14ac:dyDescent="0.2">
      <c r="A51" s="12" t="s">
        <v>84</v>
      </c>
      <c r="B51" s="12">
        <v>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3">
        <v>0</v>
      </c>
      <c r="AL51" s="7">
        <v>0</v>
      </c>
      <c r="AM51" s="8">
        <v>0</v>
      </c>
      <c r="AN51" s="7">
        <v>0</v>
      </c>
      <c r="AO51" s="8">
        <v>0</v>
      </c>
      <c r="AP51" s="19">
        <f t="shared" si="0"/>
        <v>0</v>
      </c>
      <c r="AQ51" s="22">
        <f t="shared" si="1"/>
        <v>0</v>
      </c>
      <c r="AR51" s="12">
        <v>0</v>
      </c>
      <c r="AS51" s="22">
        <f t="shared" si="2"/>
        <v>0</v>
      </c>
      <c r="AU51" s="22">
        <v>0</v>
      </c>
    </row>
    <row r="52" spans="1:47" ht="18" customHeight="1" x14ac:dyDescent="0.2">
      <c r="A52" s="12" t="s">
        <v>85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3">
        <v>0</v>
      </c>
      <c r="AL52" s="7">
        <v>0</v>
      </c>
      <c r="AM52" s="8">
        <v>0</v>
      </c>
      <c r="AN52" s="7">
        <v>0</v>
      </c>
      <c r="AO52" s="8">
        <v>0</v>
      </c>
      <c r="AP52" s="19">
        <f t="shared" si="0"/>
        <v>0</v>
      </c>
      <c r="AQ52" s="22">
        <f t="shared" si="1"/>
        <v>0</v>
      </c>
      <c r="AR52" s="12">
        <v>0</v>
      </c>
      <c r="AS52" s="22">
        <f t="shared" si="2"/>
        <v>0</v>
      </c>
      <c r="AU52" s="22">
        <v>0</v>
      </c>
    </row>
    <row r="53" spans="1:47" ht="18" customHeight="1" x14ac:dyDescent="0.2">
      <c r="A53" s="12" t="s">
        <v>86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3">
        <v>0</v>
      </c>
      <c r="AL53" s="7">
        <v>0</v>
      </c>
      <c r="AM53" s="8">
        <v>0</v>
      </c>
      <c r="AN53" s="7">
        <v>0</v>
      </c>
      <c r="AO53" s="8">
        <v>0</v>
      </c>
      <c r="AP53" s="19">
        <f t="shared" si="0"/>
        <v>0</v>
      </c>
      <c r="AQ53" s="22">
        <f t="shared" si="1"/>
        <v>0</v>
      </c>
      <c r="AR53" s="12">
        <v>0</v>
      </c>
      <c r="AS53" s="22">
        <f t="shared" si="2"/>
        <v>0</v>
      </c>
      <c r="AU53" s="22">
        <v>0</v>
      </c>
    </row>
    <row r="54" spans="1:47" ht="18" customHeight="1" x14ac:dyDescent="0.2">
      <c r="A54" s="12" t="s">
        <v>87</v>
      </c>
      <c r="B54" s="12">
        <v>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3">
        <v>0</v>
      </c>
      <c r="AL54" s="7">
        <v>0</v>
      </c>
      <c r="AM54" s="8">
        <v>0</v>
      </c>
      <c r="AN54" s="7">
        <v>0</v>
      </c>
      <c r="AO54" s="8">
        <v>0</v>
      </c>
      <c r="AP54" s="19">
        <f t="shared" si="0"/>
        <v>0</v>
      </c>
      <c r="AQ54" s="22">
        <f t="shared" si="1"/>
        <v>0</v>
      </c>
      <c r="AR54" s="12">
        <v>0</v>
      </c>
      <c r="AS54" s="22">
        <f t="shared" si="2"/>
        <v>0</v>
      </c>
      <c r="AU54" s="22">
        <v>0</v>
      </c>
    </row>
    <row r="55" spans="1:47" ht="18" customHeight="1" x14ac:dyDescent="0.2">
      <c r="A55" s="12" t="s">
        <v>88</v>
      </c>
      <c r="B55" s="12">
        <v>0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3">
        <v>0</v>
      </c>
      <c r="AL55" s="7">
        <v>0</v>
      </c>
      <c r="AM55" s="8">
        <v>0</v>
      </c>
      <c r="AN55" s="7">
        <v>0</v>
      </c>
      <c r="AO55" s="8">
        <v>0</v>
      </c>
      <c r="AP55" s="19">
        <f t="shared" si="0"/>
        <v>0</v>
      </c>
      <c r="AQ55" s="22">
        <f t="shared" si="1"/>
        <v>0</v>
      </c>
      <c r="AR55" s="12">
        <v>0</v>
      </c>
      <c r="AS55" s="22">
        <f t="shared" si="2"/>
        <v>0</v>
      </c>
      <c r="AU55" s="22">
        <v>0</v>
      </c>
    </row>
    <row r="56" spans="1:47" ht="18" customHeight="1" x14ac:dyDescent="0.2">
      <c r="A56" s="12" t="s">
        <v>89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3">
        <v>0</v>
      </c>
      <c r="AL56" s="7">
        <v>0</v>
      </c>
      <c r="AM56" s="8">
        <v>0</v>
      </c>
      <c r="AN56" s="7">
        <v>0</v>
      </c>
      <c r="AO56" s="8">
        <v>0</v>
      </c>
      <c r="AP56" s="19">
        <f t="shared" si="0"/>
        <v>0</v>
      </c>
      <c r="AQ56" s="22">
        <f t="shared" si="1"/>
        <v>0</v>
      </c>
      <c r="AR56" s="12">
        <v>0</v>
      </c>
      <c r="AS56" s="22">
        <f t="shared" si="2"/>
        <v>0</v>
      </c>
      <c r="AU56" s="22">
        <v>0</v>
      </c>
    </row>
    <row r="57" spans="1:47" ht="18" customHeight="1" x14ac:dyDescent="0.2">
      <c r="A57" s="12" t="s">
        <v>90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3">
        <v>0</v>
      </c>
      <c r="AL57" s="7">
        <v>0</v>
      </c>
      <c r="AM57" s="8">
        <v>0</v>
      </c>
      <c r="AN57" s="7">
        <v>0</v>
      </c>
      <c r="AO57" s="8">
        <v>0</v>
      </c>
      <c r="AP57" s="19">
        <f t="shared" si="0"/>
        <v>0</v>
      </c>
      <c r="AQ57" s="22">
        <f t="shared" si="1"/>
        <v>0</v>
      </c>
      <c r="AR57" s="12">
        <v>0</v>
      </c>
      <c r="AS57" s="22">
        <f t="shared" si="2"/>
        <v>0</v>
      </c>
      <c r="AU57" s="22">
        <v>0</v>
      </c>
    </row>
    <row r="58" spans="1:47" ht="18" customHeight="1" x14ac:dyDescent="0.2">
      <c r="A58" s="12" t="s">
        <v>91</v>
      </c>
      <c r="B58" s="12">
        <v>0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3">
        <v>0</v>
      </c>
      <c r="AL58" s="7">
        <v>0</v>
      </c>
      <c r="AM58" s="8">
        <v>0</v>
      </c>
      <c r="AN58" s="7">
        <v>0</v>
      </c>
      <c r="AO58" s="8">
        <v>0</v>
      </c>
      <c r="AP58" s="19">
        <f t="shared" si="0"/>
        <v>0</v>
      </c>
      <c r="AQ58" s="22">
        <f t="shared" si="1"/>
        <v>0</v>
      </c>
      <c r="AR58" s="12">
        <v>0</v>
      </c>
      <c r="AS58" s="22">
        <f t="shared" si="2"/>
        <v>0</v>
      </c>
      <c r="AU58" s="22">
        <v>0</v>
      </c>
    </row>
    <row r="59" spans="1:47" ht="18" customHeight="1" x14ac:dyDescent="0.2">
      <c r="A59" s="12" t="s">
        <v>92</v>
      </c>
      <c r="B59" s="12">
        <v>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3">
        <v>0</v>
      </c>
      <c r="AL59" s="7">
        <v>0</v>
      </c>
      <c r="AM59" s="8">
        <v>0</v>
      </c>
      <c r="AN59" s="7">
        <v>0</v>
      </c>
      <c r="AO59" s="8">
        <v>0</v>
      </c>
      <c r="AP59" s="19">
        <f t="shared" si="0"/>
        <v>0</v>
      </c>
      <c r="AQ59" s="22">
        <f t="shared" si="1"/>
        <v>0</v>
      </c>
      <c r="AR59" s="12">
        <v>0</v>
      </c>
      <c r="AS59" s="22">
        <f t="shared" si="2"/>
        <v>0</v>
      </c>
      <c r="AU59" s="22">
        <v>0</v>
      </c>
    </row>
    <row r="60" spans="1:47" ht="18" customHeight="1" x14ac:dyDescent="0.2">
      <c r="A60" s="12" t="s">
        <v>93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3">
        <v>0</v>
      </c>
      <c r="AL60" s="7">
        <v>0</v>
      </c>
      <c r="AM60" s="8">
        <v>0</v>
      </c>
      <c r="AN60" s="7">
        <v>0</v>
      </c>
      <c r="AO60" s="8">
        <v>0</v>
      </c>
      <c r="AP60" s="19">
        <f t="shared" si="0"/>
        <v>0</v>
      </c>
      <c r="AQ60" s="22">
        <f t="shared" si="1"/>
        <v>0</v>
      </c>
      <c r="AR60" s="12">
        <v>0</v>
      </c>
      <c r="AS60" s="22">
        <f t="shared" si="2"/>
        <v>0</v>
      </c>
      <c r="AU60" s="22">
        <v>0</v>
      </c>
    </row>
    <row r="61" spans="1:47" ht="18" customHeight="1" x14ac:dyDescent="0.2">
      <c r="A61" s="12" t="s">
        <v>94</v>
      </c>
      <c r="B61" s="12">
        <v>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3">
        <v>0</v>
      </c>
      <c r="AL61" s="7">
        <v>0</v>
      </c>
      <c r="AM61" s="8">
        <v>0</v>
      </c>
      <c r="AN61" s="7">
        <v>0</v>
      </c>
      <c r="AO61" s="8">
        <v>0</v>
      </c>
      <c r="AP61" s="19">
        <f t="shared" si="0"/>
        <v>0</v>
      </c>
      <c r="AQ61" s="22">
        <f t="shared" si="1"/>
        <v>0</v>
      </c>
      <c r="AR61" s="12">
        <v>0</v>
      </c>
      <c r="AS61" s="22">
        <f t="shared" si="2"/>
        <v>0</v>
      </c>
      <c r="AU61" s="22">
        <v>0</v>
      </c>
    </row>
    <row r="62" spans="1:47" ht="18" customHeight="1" x14ac:dyDescent="0.2">
      <c r="A62" s="12" t="s">
        <v>95</v>
      </c>
      <c r="B62" s="12">
        <v>0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3">
        <v>0</v>
      </c>
      <c r="AL62" s="7">
        <v>0</v>
      </c>
      <c r="AM62" s="8">
        <v>0</v>
      </c>
      <c r="AN62" s="7">
        <v>0</v>
      </c>
      <c r="AO62" s="8">
        <v>0</v>
      </c>
      <c r="AP62" s="19">
        <f t="shared" si="0"/>
        <v>0</v>
      </c>
      <c r="AQ62" s="22">
        <f t="shared" si="1"/>
        <v>0</v>
      </c>
      <c r="AR62" s="12">
        <v>0</v>
      </c>
      <c r="AS62" s="22">
        <f t="shared" si="2"/>
        <v>0</v>
      </c>
      <c r="AU62" s="22">
        <v>0</v>
      </c>
    </row>
    <row r="63" spans="1:47" ht="18" customHeight="1" x14ac:dyDescent="0.2">
      <c r="A63" s="12" t="s">
        <v>96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3">
        <v>0</v>
      </c>
      <c r="AL63" s="7">
        <v>0</v>
      </c>
      <c r="AM63" s="8">
        <v>0</v>
      </c>
      <c r="AN63" s="7">
        <v>0</v>
      </c>
      <c r="AO63" s="8">
        <v>0</v>
      </c>
      <c r="AP63" s="19">
        <f t="shared" si="0"/>
        <v>0</v>
      </c>
      <c r="AQ63" s="22">
        <f t="shared" si="1"/>
        <v>0</v>
      </c>
      <c r="AR63" s="12">
        <v>0</v>
      </c>
      <c r="AS63" s="22">
        <f t="shared" si="2"/>
        <v>0</v>
      </c>
      <c r="AU63" s="22">
        <v>0</v>
      </c>
    </row>
    <row r="64" spans="1:47" ht="18" customHeight="1" x14ac:dyDescent="0.2">
      <c r="A64" s="12" t="s">
        <v>97</v>
      </c>
      <c r="B64" s="12">
        <v>0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3">
        <v>0</v>
      </c>
      <c r="AL64" s="7">
        <v>0</v>
      </c>
      <c r="AM64" s="8">
        <v>0</v>
      </c>
      <c r="AN64" s="7">
        <v>0</v>
      </c>
      <c r="AO64" s="8">
        <v>0</v>
      </c>
      <c r="AP64" s="19">
        <f t="shared" si="0"/>
        <v>0</v>
      </c>
      <c r="AQ64" s="22">
        <f t="shared" si="1"/>
        <v>0</v>
      </c>
      <c r="AR64" s="12">
        <v>0</v>
      </c>
      <c r="AS64" s="22">
        <f t="shared" si="2"/>
        <v>0</v>
      </c>
      <c r="AU64" s="22">
        <v>0</v>
      </c>
    </row>
    <row r="65" spans="1:47" ht="18" customHeight="1" x14ac:dyDescent="0.2">
      <c r="A65" s="12" t="s">
        <v>98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3">
        <v>0</v>
      </c>
      <c r="AL65" s="7">
        <v>0</v>
      </c>
      <c r="AM65" s="8">
        <v>0</v>
      </c>
      <c r="AN65" s="7">
        <v>0</v>
      </c>
      <c r="AO65" s="8">
        <v>0</v>
      </c>
      <c r="AP65" s="19">
        <f t="shared" si="0"/>
        <v>0</v>
      </c>
      <c r="AQ65" s="22">
        <f t="shared" si="1"/>
        <v>0</v>
      </c>
      <c r="AR65" s="12">
        <v>0</v>
      </c>
      <c r="AS65" s="22">
        <f t="shared" si="2"/>
        <v>0</v>
      </c>
      <c r="AU65" s="22">
        <v>0</v>
      </c>
    </row>
    <row r="66" spans="1:47" ht="18" customHeight="1" x14ac:dyDescent="0.2">
      <c r="A66" s="12" t="s">
        <v>99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3">
        <v>0</v>
      </c>
      <c r="AL66" s="7">
        <v>0</v>
      </c>
      <c r="AM66" s="8">
        <v>0</v>
      </c>
      <c r="AN66" s="7">
        <v>0</v>
      </c>
      <c r="AO66" s="8">
        <v>0</v>
      </c>
      <c r="AP66" s="19">
        <f t="shared" si="0"/>
        <v>0</v>
      </c>
      <c r="AQ66" s="22">
        <f t="shared" si="1"/>
        <v>0</v>
      </c>
      <c r="AR66" s="12">
        <v>0</v>
      </c>
      <c r="AS66" s="22">
        <f t="shared" si="2"/>
        <v>0</v>
      </c>
      <c r="AU66" s="22">
        <v>0</v>
      </c>
    </row>
    <row r="67" spans="1:47" ht="18" customHeight="1" x14ac:dyDescent="0.2">
      <c r="A67" s="12" t="s">
        <v>100</v>
      </c>
      <c r="B67" s="12">
        <v>8</v>
      </c>
      <c r="C67" s="12">
        <v>2.52</v>
      </c>
      <c r="D67" s="12">
        <v>1</v>
      </c>
      <c r="E67" s="12">
        <v>1.53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2">
        <v>0.17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10</v>
      </c>
      <c r="AK67" s="13">
        <v>4.22</v>
      </c>
      <c r="AL67" s="7">
        <v>0</v>
      </c>
      <c r="AM67" s="8">
        <v>0</v>
      </c>
      <c r="AN67" s="7">
        <v>0</v>
      </c>
      <c r="AO67" s="8">
        <v>0</v>
      </c>
      <c r="AP67" s="19">
        <f t="shared" si="0"/>
        <v>10</v>
      </c>
      <c r="AQ67" s="22">
        <f t="shared" si="1"/>
        <v>4.22</v>
      </c>
      <c r="AR67" s="12">
        <v>11</v>
      </c>
      <c r="AS67" s="22">
        <f t="shared" si="2"/>
        <v>3.8363636363636364</v>
      </c>
      <c r="AU67" s="22">
        <v>307</v>
      </c>
    </row>
    <row r="68" spans="1:47" ht="18" customHeight="1" x14ac:dyDescent="0.2">
      <c r="A68" s="12" t="s">
        <v>101</v>
      </c>
      <c r="B68" s="12">
        <v>0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3">
        <v>0</v>
      </c>
      <c r="AL68" s="7">
        <v>0</v>
      </c>
      <c r="AM68" s="8">
        <v>0</v>
      </c>
      <c r="AN68" s="7">
        <v>0</v>
      </c>
      <c r="AO68" s="8">
        <v>0</v>
      </c>
      <c r="AP68" s="19">
        <f t="shared" si="0"/>
        <v>0</v>
      </c>
      <c r="AQ68" s="22">
        <f t="shared" si="1"/>
        <v>0</v>
      </c>
      <c r="AR68" s="12">
        <v>0</v>
      </c>
      <c r="AS68" s="22">
        <f t="shared" si="2"/>
        <v>0</v>
      </c>
      <c r="AU68" s="22">
        <v>0</v>
      </c>
    </row>
    <row r="69" spans="1:47" ht="18" customHeight="1" x14ac:dyDescent="0.2">
      <c r="A69" s="12" t="s">
        <v>102</v>
      </c>
      <c r="B69" s="12">
        <v>17</v>
      </c>
      <c r="C69" s="12">
        <v>2.73</v>
      </c>
      <c r="D69" s="12">
        <v>2</v>
      </c>
      <c r="E69" s="12">
        <v>2.48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0.62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20</v>
      </c>
      <c r="AK69" s="13">
        <v>5.83</v>
      </c>
      <c r="AL69" s="7">
        <v>0</v>
      </c>
      <c r="AM69" s="8">
        <v>0</v>
      </c>
      <c r="AN69" s="7">
        <v>0</v>
      </c>
      <c r="AO69" s="8">
        <v>0</v>
      </c>
      <c r="AP69" s="19">
        <f t="shared" si="0"/>
        <v>20</v>
      </c>
      <c r="AQ69" s="22">
        <f t="shared" si="1"/>
        <v>5.83</v>
      </c>
      <c r="AR69" s="12">
        <v>10</v>
      </c>
      <c r="AS69" s="22">
        <f t="shared" si="2"/>
        <v>5.83</v>
      </c>
      <c r="AU69" s="22">
        <v>408</v>
      </c>
    </row>
    <row r="70" spans="1:47" ht="18" customHeight="1" x14ac:dyDescent="0.2">
      <c r="A70" s="12" t="s">
        <v>103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3">
        <v>0</v>
      </c>
      <c r="AL70" s="7">
        <v>0</v>
      </c>
      <c r="AM70" s="8">
        <v>0</v>
      </c>
      <c r="AN70" s="7">
        <v>0</v>
      </c>
      <c r="AO70" s="8">
        <v>0</v>
      </c>
      <c r="AP70" s="19">
        <f t="shared" si="0"/>
        <v>0</v>
      </c>
      <c r="AQ70" s="22">
        <f t="shared" si="1"/>
        <v>0</v>
      </c>
      <c r="AR70" s="12">
        <v>0</v>
      </c>
      <c r="AS70" s="22">
        <f t="shared" si="2"/>
        <v>0</v>
      </c>
      <c r="AU70" s="22">
        <v>0</v>
      </c>
    </row>
    <row r="71" spans="1:47" ht="18" customHeight="1" x14ac:dyDescent="0.2">
      <c r="A71" s="12" t="s">
        <v>104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3">
        <v>0</v>
      </c>
      <c r="AL71" s="7">
        <v>0</v>
      </c>
      <c r="AM71" s="8">
        <v>0</v>
      </c>
      <c r="AN71" s="7">
        <v>0</v>
      </c>
      <c r="AO71" s="8">
        <v>0</v>
      </c>
      <c r="AP71" s="19">
        <f t="shared" ref="AP71:AP134" si="3">AJ71+AL71+AN71</f>
        <v>0</v>
      </c>
      <c r="AQ71" s="22">
        <f t="shared" ref="AQ71:AQ134" si="4">AK71+AM71+AO71</f>
        <v>0</v>
      </c>
      <c r="AR71" s="12">
        <v>0</v>
      </c>
      <c r="AS71" s="22">
        <f t="shared" ref="AS71:AS134" si="5">IF(AR71=0,0,(AQ71*10000)/(AR71*1000))</f>
        <v>0</v>
      </c>
      <c r="AU71" s="22">
        <v>0</v>
      </c>
    </row>
    <row r="72" spans="1:47" ht="18" customHeight="1" x14ac:dyDescent="0.2">
      <c r="A72" s="12" t="s">
        <v>105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3">
        <v>0</v>
      </c>
      <c r="AL72" s="7">
        <v>0</v>
      </c>
      <c r="AM72" s="8">
        <v>0</v>
      </c>
      <c r="AN72" s="7">
        <v>0</v>
      </c>
      <c r="AO72" s="8">
        <v>0</v>
      </c>
      <c r="AP72" s="19">
        <f t="shared" si="3"/>
        <v>0</v>
      </c>
      <c r="AQ72" s="22">
        <f t="shared" si="4"/>
        <v>0</v>
      </c>
      <c r="AR72" s="12">
        <v>0</v>
      </c>
      <c r="AS72" s="22">
        <f t="shared" si="5"/>
        <v>0</v>
      </c>
      <c r="AU72" s="22">
        <v>0</v>
      </c>
    </row>
    <row r="73" spans="1:47" ht="18" customHeight="1" x14ac:dyDescent="0.2">
      <c r="A73" s="12" t="s">
        <v>106</v>
      </c>
      <c r="B73" s="12">
        <v>0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3">
        <v>0</v>
      </c>
      <c r="AL73" s="7">
        <v>0</v>
      </c>
      <c r="AM73" s="8">
        <v>0</v>
      </c>
      <c r="AN73" s="7">
        <v>0</v>
      </c>
      <c r="AO73" s="8">
        <v>0</v>
      </c>
      <c r="AP73" s="19">
        <f t="shared" si="3"/>
        <v>0</v>
      </c>
      <c r="AQ73" s="22">
        <f t="shared" si="4"/>
        <v>0</v>
      </c>
      <c r="AR73" s="12">
        <v>0</v>
      </c>
      <c r="AS73" s="22">
        <f t="shared" si="5"/>
        <v>0</v>
      </c>
      <c r="AU73" s="22">
        <v>0</v>
      </c>
    </row>
    <row r="74" spans="1:47" ht="18" customHeight="1" x14ac:dyDescent="0.2">
      <c r="A74" s="12" t="s">
        <v>107</v>
      </c>
      <c r="B74" s="12">
        <v>0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3">
        <v>0</v>
      </c>
      <c r="AL74" s="7">
        <v>0</v>
      </c>
      <c r="AM74" s="8">
        <v>0</v>
      </c>
      <c r="AN74" s="7">
        <v>0</v>
      </c>
      <c r="AO74" s="8">
        <v>0</v>
      </c>
      <c r="AP74" s="19">
        <f t="shared" si="3"/>
        <v>0</v>
      </c>
      <c r="AQ74" s="22">
        <f t="shared" si="4"/>
        <v>0</v>
      </c>
      <c r="AR74" s="12">
        <v>0</v>
      </c>
      <c r="AS74" s="22">
        <f t="shared" si="5"/>
        <v>0</v>
      </c>
      <c r="AU74" s="22">
        <v>0</v>
      </c>
    </row>
    <row r="75" spans="1:47" ht="18" customHeight="1" x14ac:dyDescent="0.2">
      <c r="A75" s="12" t="s">
        <v>108</v>
      </c>
      <c r="B75" s="12">
        <v>20</v>
      </c>
      <c r="C75" s="12">
        <v>1.8</v>
      </c>
      <c r="D75" s="12">
        <v>2</v>
      </c>
      <c r="E75" s="12">
        <v>2.61</v>
      </c>
      <c r="F75" s="12">
        <v>0</v>
      </c>
      <c r="G75" s="12">
        <v>0</v>
      </c>
      <c r="H75" s="12">
        <v>0</v>
      </c>
      <c r="I75" s="12">
        <v>0</v>
      </c>
      <c r="J75" s="12">
        <v>1</v>
      </c>
      <c r="K75" s="12">
        <v>9.5500000000000007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1</v>
      </c>
      <c r="AC75" s="12">
        <v>0.03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24</v>
      </c>
      <c r="AK75" s="13">
        <v>14</v>
      </c>
      <c r="AL75" s="7">
        <v>0</v>
      </c>
      <c r="AM75" s="8">
        <v>0</v>
      </c>
      <c r="AN75" s="7">
        <v>0</v>
      </c>
      <c r="AO75" s="8">
        <v>0</v>
      </c>
      <c r="AP75" s="19">
        <f t="shared" si="3"/>
        <v>24</v>
      </c>
      <c r="AQ75" s="22">
        <f t="shared" si="4"/>
        <v>14</v>
      </c>
      <c r="AR75" s="12">
        <v>8</v>
      </c>
      <c r="AS75" s="22">
        <f t="shared" si="5"/>
        <v>17.5</v>
      </c>
      <c r="AU75" s="22">
        <v>269</v>
      </c>
    </row>
    <row r="76" spans="1:47" ht="18" customHeight="1" x14ac:dyDescent="0.2">
      <c r="A76" s="12" t="s">
        <v>109</v>
      </c>
      <c r="B76" s="12">
        <v>0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3">
        <v>0</v>
      </c>
      <c r="AL76" s="7">
        <v>0</v>
      </c>
      <c r="AM76" s="8">
        <v>0</v>
      </c>
      <c r="AN76" s="7">
        <v>0</v>
      </c>
      <c r="AO76" s="8">
        <v>0</v>
      </c>
      <c r="AP76" s="19">
        <f t="shared" si="3"/>
        <v>0</v>
      </c>
      <c r="AQ76" s="22">
        <f t="shared" si="4"/>
        <v>0</v>
      </c>
      <c r="AR76" s="12">
        <v>0</v>
      </c>
      <c r="AS76" s="22">
        <f t="shared" si="5"/>
        <v>0</v>
      </c>
      <c r="AU76" s="22">
        <v>0</v>
      </c>
    </row>
    <row r="77" spans="1:47" ht="18" customHeight="1" x14ac:dyDescent="0.2">
      <c r="A77" s="12" t="s">
        <v>110</v>
      </c>
      <c r="B77" s="12">
        <v>0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3">
        <v>0</v>
      </c>
      <c r="AL77" s="7">
        <v>0</v>
      </c>
      <c r="AM77" s="8">
        <v>0</v>
      </c>
      <c r="AN77" s="7">
        <v>0</v>
      </c>
      <c r="AO77" s="8">
        <v>0</v>
      </c>
      <c r="AP77" s="19">
        <f t="shared" si="3"/>
        <v>0</v>
      </c>
      <c r="AQ77" s="22">
        <f t="shared" si="4"/>
        <v>0</v>
      </c>
      <c r="AR77" s="12">
        <v>0</v>
      </c>
      <c r="AS77" s="22">
        <f t="shared" si="5"/>
        <v>0</v>
      </c>
      <c r="AU77" s="22">
        <v>0</v>
      </c>
    </row>
    <row r="78" spans="1:47" ht="18" customHeight="1" x14ac:dyDescent="0.2">
      <c r="A78" s="12" t="s">
        <v>111</v>
      </c>
      <c r="B78" s="12">
        <v>0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3">
        <v>0</v>
      </c>
      <c r="AL78" s="7">
        <v>0</v>
      </c>
      <c r="AM78" s="8">
        <v>0</v>
      </c>
      <c r="AN78" s="7">
        <v>0</v>
      </c>
      <c r="AO78" s="8">
        <v>0</v>
      </c>
      <c r="AP78" s="19">
        <f t="shared" si="3"/>
        <v>0</v>
      </c>
      <c r="AQ78" s="22">
        <f t="shared" si="4"/>
        <v>0</v>
      </c>
      <c r="AR78" s="12">
        <v>0</v>
      </c>
      <c r="AS78" s="22">
        <f t="shared" si="5"/>
        <v>0</v>
      </c>
      <c r="AU78" s="22">
        <v>0</v>
      </c>
    </row>
    <row r="79" spans="1:47" ht="18" customHeight="1" x14ac:dyDescent="0.2">
      <c r="A79" s="12" t="s">
        <v>112</v>
      </c>
      <c r="B79" s="12">
        <v>0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3">
        <v>0</v>
      </c>
      <c r="AL79" s="7">
        <v>0</v>
      </c>
      <c r="AM79" s="8">
        <v>0</v>
      </c>
      <c r="AN79" s="7">
        <v>0</v>
      </c>
      <c r="AO79" s="8">
        <v>0</v>
      </c>
      <c r="AP79" s="19">
        <f t="shared" si="3"/>
        <v>0</v>
      </c>
      <c r="AQ79" s="22">
        <f t="shared" si="4"/>
        <v>0</v>
      </c>
      <c r="AR79" s="12">
        <v>0</v>
      </c>
      <c r="AS79" s="22">
        <f t="shared" si="5"/>
        <v>0</v>
      </c>
      <c r="AU79" s="22">
        <v>0</v>
      </c>
    </row>
    <row r="80" spans="1:47" ht="18" customHeight="1" x14ac:dyDescent="0.2">
      <c r="A80" s="12" t="s">
        <v>113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3">
        <v>0</v>
      </c>
      <c r="AL80" s="7">
        <v>0</v>
      </c>
      <c r="AM80" s="8">
        <v>0</v>
      </c>
      <c r="AN80" s="7">
        <v>0</v>
      </c>
      <c r="AO80" s="8">
        <v>0</v>
      </c>
      <c r="AP80" s="19">
        <f t="shared" si="3"/>
        <v>0</v>
      </c>
      <c r="AQ80" s="22">
        <f t="shared" si="4"/>
        <v>0</v>
      </c>
      <c r="AR80" s="12">
        <v>0</v>
      </c>
      <c r="AS80" s="22">
        <f t="shared" si="5"/>
        <v>0</v>
      </c>
      <c r="AU80" s="22">
        <v>0</v>
      </c>
    </row>
    <row r="81" spans="1:47" ht="18" customHeight="1" x14ac:dyDescent="0.2">
      <c r="A81" s="12" t="s">
        <v>114</v>
      </c>
      <c r="B81" s="12">
        <v>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3">
        <v>0</v>
      </c>
      <c r="AL81" s="7">
        <v>0</v>
      </c>
      <c r="AM81" s="8">
        <v>0</v>
      </c>
      <c r="AN81" s="7">
        <v>0</v>
      </c>
      <c r="AO81" s="8">
        <v>0</v>
      </c>
      <c r="AP81" s="19">
        <f t="shared" si="3"/>
        <v>0</v>
      </c>
      <c r="AQ81" s="22">
        <f t="shared" si="4"/>
        <v>0</v>
      </c>
      <c r="AR81" s="12">
        <v>0</v>
      </c>
      <c r="AS81" s="22">
        <f t="shared" si="5"/>
        <v>0</v>
      </c>
      <c r="AU81" s="22">
        <v>0</v>
      </c>
    </row>
    <row r="82" spans="1:47" ht="18" customHeight="1" x14ac:dyDescent="0.2">
      <c r="A82" s="12" t="s">
        <v>115</v>
      </c>
      <c r="B82" s="12">
        <v>5</v>
      </c>
      <c r="C82" s="12">
        <v>0.98</v>
      </c>
      <c r="D82" s="12">
        <v>1</v>
      </c>
      <c r="E82" s="12">
        <v>1.32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6</v>
      </c>
      <c r="AK82" s="13">
        <v>2.29</v>
      </c>
      <c r="AL82" s="7">
        <v>0</v>
      </c>
      <c r="AM82" s="8">
        <v>0</v>
      </c>
      <c r="AN82" s="7">
        <v>0</v>
      </c>
      <c r="AO82" s="8">
        <v>0</v>
      </c>
      <c r="AP82" s="19">
        <f t="shared" si="3"/>
        <v>6</v>
      </c>
      <c r="AQ82" s="22">
        <f t="shared" si="4"/>
        <v>2.29</v>
      </c>
      <c r="AR82" s="12">
        <v>4</v>
      </c>
      <c r="AS82" s="22">
        <f t="shared" si="5"/>
        <v>5.7249999999999996</v>
      </c>
      <c r="AU82" s="22">
        <v>167</v>
      </c>
    </row>
    <row r="83" spans="1:47" ht="18" customHeight="1" x14ac:dyDescent="0.2">
      <c r="A83" s="12" t="s">
        <v>116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3">
        <v>0</v>
      </c>
      <c r="AL83" s="7">
        <v>0</v>
      </c>
      <c r="AM83" s="8">
        <v>0</v>
      </c>
      <c r="AN83" s="7">
        <v>0</v>
      </c>
      <c r="AO83" s="8">
        <v>0</v>
      </c>
      <c r="AP83" s="19">
        <f t="shared" si="3"/>
        <v>0</v>
      </c>
      <c r="AQ83" s="22">
        <f t="shared" si="4"/>
        <v>0</v>
      </c>
      <c r="AR83" s="12">
        <v>0</v>
      </c>
      <c r="AS83" s="22">
        <f t="shared" si="5"/>
        <v>0</v>
      </c>
      <c r="AU83" s="22">
        <v>0</v>
      </c>
    </row>
    <row r="84" spans="1:47" ht="18" customHeight="1" x14ac:dyDescent="0.2">
      <c r="A84" s="12" t="s">
        <v>117</v>
      </c>
      <c r="B84" s="12">
        <v>0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3">
        <v>0</v>
      </c>
      <c r="AL84" s="7">
        <v>0</v>
      </c>
      <c r="AM84" s="8">
        <v>0</v>
      </c>
      <c r="AN84" s="7">
        <v>0</v>
      </c>
      <c r="AO84" s="8">
        <v>0</v>
      </c>
      <c r="AP84" s="19">
        <f t="shared" si="3"/>
        <v>0</v>
      </c>
      <c r="AQ84" s="22">
        <f t="shared" si="4"/>
        <v>0</v>
      </c>
      <c r="AR84" s="12">
        <v>0</v>
      </c>
      <c r="AS84" s="22">
        <f t="shared" si="5"/>
        <v>0</v>
      </c>
      <c r="AU84" s="22">
        <v>0</v>
      </c>
    </row>
    <row r="85" spans="1:47" ht="18" customHeight="1" x14ac:dyDescent="0.2">
      <c r="A85" s="12" t="s">
        <v>118</v>
      </c>
      <c r="B85" s="12">
        <v>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3">
        <v>0</v>
      </c>
      <c r="AL85" s="7">
        <v>0</v>
      </c>
      <c r="AM85" s="8">
        <v>0</v>
      </c>
      <c r="AN85" s="7">
        <v>0</v>
      </c>
      <c r="AO85" s="8">
        <v>0</v>
      </c>
      <c r="AP85" s="19">
        <f t="shared" si="3"/>
        <v>0</v>
      </c>
      <c r="AQ85" s="22">
        <f t="shared" si="4"/>
        <v>0</v>
      </c>
      <c r="AR85" s="12">
        <v>0</v>
      </c>
      <c r="AS85" s="22">
        <f t="shared" si="5"/>
        <v>0</v>
      </c>
      <c r="AU85" s="22">
        <v>0</v>
      </c>
    </row>
    <row r="86" spans="1:47" ht="18" customHeight="1" x14ac:dyDescent="0.2">
      <c r="A86" s="12" t="s">
        <v>119</v>
      </c>
      <c r="B86" s="12">
        <v>0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3">
        <v>0</v>
      </c>
      <c r="AL86" s="7">
        <v>0</v>
      </c>
      <c r="AM86" s="8">
        <v>0</v>
      </c>
      <c r="AN86" s="7">
        <v>0</v>
      </c>
      <c r="AO86" s="8">
        <v>0</v>
      </c>
      <c r="AP86" s="19">
        <f t="shared" si="3"/>
        <v>0</v>
      </c>
      <c r="AQ86" s="22">
        <f t="shared" si="4"/>
        <v>0</v>
      </c>
      <c r="AR86" s="12">
        <v>0</v>
      </c>
      <c r="AS86" s="22">
        <f t="shared" si="5"/>
        <v>0</v>
      </c>
      <c r="AU86" s="22">
        <v>0</v>
      </c>
    </row>
    <row r="87" spans="1:47" ht="18" customHeight="1" x14ac:dyDescent="0.2">
      <c r="A87" s="12" t="s">
        <v>120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3">
        <v>0</v>
      </c>
      <c r="AL87" s="7">
        <v>0</v>
      </c>
      <c r="AM87" s="8">
        <v>0</v>
      </c>
      <c r="AN87" s="7">
        <v>0</v>
      </c>
      <c r="AO87" s="8">
        <v>0</v>
      </c>
      <c r="AP87" s="19">
        <f t="shared" si="3"/>
        <v>0</v>
      </c>
      <c r="AQ87" s="22">
        <f t="shared" si="4"/>
        <v>0</v>
      </c>
      <c r="AR87" s="12">
        <v>0</v>
      </c>
      <c r="AS87" s="22">
        <f t="shared" si="5"/>
        <v>0</v>
      </c>
      <c r="AU87" s="22">
        <v>0</v>
      </c>
    </row>
    <row r="88" spans="1:47" ht="18" customHeight="1" x14ac:dyDescent="0.2">
      <c r="A88" s="12" t="s">
        <v>121</v>
      </c>
      <c r="B88" s="12">
        <v>0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3">
        <v>0</v>
      </c>
      <c r="AL88" s="7">
        <v>0</v>
      </c>
      <c r="AM88" s="8">
        <v>0</v>
      </c>
      <c r="AN88" s="7">
        <v>0</v>
      </c>
      <c r="AO88" s="8">
        <v>0</v>
      </c>
      <c r="AP88" s="19">
        <f t="shared" si="3"/>
        <v>0</v>
      </c>
      <c r="AQ88" s="22">
        <f t="shared" si="4"/>
        <v>0</v>
      </c>
      <c r="AR88" s="12">
        <v>0</v>
      </c>
      <c r="AS88" s="22">
        <f t="shared" si="5"/>
        <v>0</v>
      </c>
      <c r="AU88" s="22">
        <v>0</v>
      </c>
    </row>
    <row r="89" spans="1:47" ht="18" customHeight="1" x14ac:dyDescent="0.2">
      <c r="A89" s="12" t="s">
        <v>122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3">
        <v>0</v>
      </c>
      <c r="AL89" s="7">
        <v>0</v>
      </c>
      <c r="AM89" s="8">
        <v>0</v>
      </c>
      <c r="AN89" s="7">
        <v>0</v>
      </c>
      <c r="AO89" s="8">
        <v>0</v>
      </c>
      <c r="AP89" s="19">
        <f t="shared" si="3"/>
        <v>0</v>
      </c>
      <c r="AQ89" s="22">
        <f t="shared" si="4"/>
        <v>0</v>
      </c>
      <c r="AR89" s="12">
        <v>0</v>
      </c>
      <c r="AS89" s="22">
        <f t="shared" si="5"/>
        <v>0</v>
      </c>
      <c r="AU89" s="22">
        <v>0</v>
      </c>
    </row>
    <row r="90" spans="1:47" ht="18" customHeight="1" x14ac:dyDescent="0.2">
      <c r="A90" s="12" t="s">
        <v>123</v>
      </c>
      <c r="B90" s="12">
        <v>0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3">
        <v>0</v>
      </c>
      <c r="AL90" s="7">
        <v>0</v>
      </c>
      <c r="AM90" s="8">
        <v>0</v>
      </c>
      <c r="AN90" s="7">
        <v>0</v>
      </c>
      <c r="AO90" s="8">
        <v>0</v>
      </c>
      <c r="AP90" s="19">
        <f t="shared" si="3"/>
        <v>0</v>
      </c>
      <c r="AQ90" s="22">
        <f t="shared" si="4"/>
        <v>0</v>
      </c>
      <c r="AR90" s="12">
        <v>0</v>
      </c>
      <c r="AS90" s="22">
        <f t="shared" si="5"/>
        <v>0</v>
      </c>
      <c r="AU90" s="22">
        <v>0</v>
      </c>
    </row>
    <row r="91" spans="1:47" ht="18" customHeight="1" x14ac:dyDescent="0.2">
      <c r="A91" s="12" t="s">
        <v>124</v>
      </c>
      <c r="B91" s="12">
        <v>0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3">
        <v>0</v>
      </c>
      <c r="AL91" s="7">
        <v>0</v>
      </c>
      <c r="AM91" s="8">
        <v>0</v>
      </c>
      <c r="AN91" s="7">
        <v>0</v>
      </c>
      <c r="AO91" s="8">
        <v>0</v>
      </c>
      <c r="AP91" s="19">
        <f t="shared" si="3"/>
        <v>0</v>
      </c>
      <c r="AQ91" s="22">
        <f t="shared" si="4"/>
        <v>0</v>
      </c>
      <c r="AR91" s="12">
        <v>0</v>
      </c>
      <c r="AS91" s="22">
        <f t="shared" si="5"/>
        <v>0</v>
      </c>
      <c r="AU91" s="22">
        <v>0</v>
      </c>
    </row>
    <row r="92" spans="1:47" ht="18" customHeight="1" x14ac:dyDescent="0.2">
      <c r="A92" s="12" t="s">
        <v>125</v>
      </c>
      <c r="B92" s="12">
        <v>0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3">
        <v>0</v>
      </c>
      <c r="AL92" s="7">
        <v>0</v>
      </c>
      <c r="AM92" s="8">
        <v>0</v>
      </c>
      <c r="AN92" s="7">
        <v>0</v>
      </c>
      <c r="AO92" s="8">
        <v>0</v>
      </c>
      <c r="AP92" s="19">
        <f t="shared" si="3"/>
        <v>0</v>
      </c>
      <c r="AQ92" s="22">
        <f t="shared" si="4"/>
        <v>0</v>
      </c>
      <c r="AR92" s="12">
        <v>0</v>
      </c>
      <c r="AS92" s="22">
        <f t="shared" si="5"/>
        <v>0</v>
      </c>
      <c r="AU92" s="22">
        <v>0</v>
      </c>
    </row>
    <row r="93" spans="1:47" ht="18" customHeight="1" x14ac:dyDescent="0.2">
      <c r="A93" s="12" t="s">
        <v>126</v>
      </c>
      <c r="B93" s="12">
        <v>0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3">
        <v>0</v>
      </c>
      <c r="AL93" s="7">
        <v>0</v>
      </c>
      <c r="AM93" s="8">
        <v>0</v>
      </c>
      <c r="AN93" s="7">
        <v>0</v>
      </c>
      <c r="AO93" s="8">
        <v>0</v>
      </c>
      <c r="AP93" s="19">
        <f t="shared" si="3"/>
        <v>0</v>
      </c>
      <c r="AQ93" s="22">
        <f t="shared" si="4"/>
        <v>0</v>
      </c>
      <c r="AR93" s="12">
        <v>0</v>
      </c>
      <c r="AS93" s="22">
        <f t="shared" si="5"/>
        <v>0</v>
      </c>
      <c r="AU93" s="22">
        <v>0</v>
      </c>
    </row>
    <row r="94" spans="1:47" ht="18" customHeight="1" x14ac:dyDescent="0.2">
      <c r="A94" s="12" t="s">
        <v>127</v>
      </c>
      <c r="B94" s="12">
        <v>0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3">
        <v>0</v>
      </c>
      <c r="AL94" s="7">
        <v>0</v>
      </c>
      <c r="AM94" s="8">
        <v>0</v>
      </c>
      <c r="AN94" s="7">
        <v>0</v>
      </c>
      <c r="AO94" s="8">
        <v>0</v>
      </c>
      <c r="AP94" s="19">
        <f t="shared" si="3"/>
        <v>0</v>
      </c>
      <c r="AQ94" s="22">
        <f t="shared" si="4"/>
        <v>0</v>
      </c>
      <c r="AR94" s="12">
        <v>0</v>
      </c>
      <c r="AS94" s="22">
        <f t="shared" si="5"/>
        <v>0</v>
      </c>
      <c r="AU94" s="22">
        <v>0</v>
      </c>
    </row>
    <row r="95" spans="1:47" ht="18" customHeight="1" x14ac:dyDescent="0.2">
      <c r="A95" s="12" t="s">
        <v>128</v>
      </c>
      <c r="B95" s="12">
        <v>0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3">
        <v>0</v>
      </c>
      <c r="AL95" s="7">
        <v>0</v>
      </c>
      <c r="AM95" s="8">
        <v>0</v>
      </c>
      <c r="AN95" s="7">
        <v>0</v>
      </c>
      <c r="AO95" s="8">
        <v>0</v>
      </c>
      <c r="AP95" s="19">
        <f t="shared" si="3"/>
        <v>0</v>
      </c>
      <c r="AQ95" s="22">
        <f t="shared" si="4"/>
        <v>0</v>
      </c>
      <c r="AR95" s="12">
        <v>0</v>
      </c>
      <c r="AS95" s="22">
        <f t="shared" si="5"/>
        <v>0</v>
      </c>
      <c r="AU95" s="22">
        <v>0</v>
      </c>
    </row>
    <row r="96" spans="1:47" ht="18" customHeight="1" x14ac:dyDescent="0.2">
      <c r="A96" s="12" t="s">
        <v>129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3">
        <v>0</v>
      </c>
      <c r="AL96" s="7">
        <v>0</v>
      </c>
      <c r="AM96" s="8">
        <v>0</v>
      </c>
      <c r="AN96" s="7">
        <v>0</v>
      </c>
      <c r="AO96" s="8">
        <v>0</v>
      </c>
      <c r="AP96" s="19">
        <f t="shared" si="3"/>
        <v>0</v>
      </c>
      <c r="AQ96" s="22">
        <f t="shared" si="4"/>
        <v>0</v>
      </c>
      <c r="AR96" s="12">
        <v>0</v>
      </c>
      <c r="AS96" s="22">
        <f t="shared" si="5"/>
        <v>0</v>
      </c>
      <c r="AU96" s="22">
        <v>0</v>
      </c>
    </row>
    <row r="97" spans="1:47" ht="18" customHeight="1" x14ac:dyDescent="0.2">
      <c r="A97" s="12" t="s">
        <v>130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3">
        <v>0</v>
      </c>
      <c r="AL97" s="7">
        <v>0</v>
      </c>
      <c r="AM97" s="8">
        <v>0</v>
      </c>
      <c r="AN97" s="7">
        <v>0</v>
      </c>
      <c r="AO97" s="8">
        <v>0</v>
      </c>
      <c r="AP97" s="19">
        <f t="shared" si="3"/>
        <v>0</v>
      </c>
      <c r="AQ97" s="22">
        <f t="shared" si="4"/>
        <v>0</v>
      </c>
      <c r="AR97" s="12">
        <v>0</v>
      </c>
      <c r="AS97" s="22">
        <f t="shared" si="5"/>
        <v>0</v>
      </c>
      <c r="AU97" s="22">
        <v>0</v>
      </c>
    </row>
    <row r="98" spans="1:47" ht="18" customHeight="1" x14ac:dyDescent="0.2">
      <c r="A98" s="12" t="s">
        <v>131</v>
      </c>
      <c r="B98" s="12">
        <v>0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3">
        <v>0</v>
      </c>
      <c r="AL98" s="7">
        <v>0</v>
      </c>
      <c r="AM98" s="8">
        <v>0</v>
      </c>
      <c r="AN98" s="7">
        <v>0</v>
      </c>
      <c r="AO98" s="8">
        <v>0</v>
      </c>
      <c r="AP98" s="19">
        <f t="shared" si="3"/>
        <v>0</v>
      </c>
      <c r="AQ98" s="22">
        <f t="shared" si="4"/>
        <v>0</v>
      </c>
      <c r="AR98" s="12">
        <v>0</v>
      </c>
      <c r="AS98" s="22">
        <f t="shared" si="5"/>
        <v>0</v>
      </c>
      <c r="AU98" s="22">
        <v>0</v>
      </c>
    </row>
    <row r="99" spans="1:47" ht="18" customHeight="1" x14ac:dyDescent="0.2">
      <c r="A99" s="12" t="s">
        <v>132</v>
      </c>
      <c r="B99" s="12">
        <v>6</v>
      </c>
      <c r="C99" s="12">
        <v>1.49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6</v>
      </c>
      <c r="AK99" s="13">
        <v>1.49</v>
      </c>
      <c r="AL99" s="7">
        <v>0</v>
      </c>
      <c r="AM99" s="8">
        <v>0</v>
      </c>
      <c r="AN99" s="7">
        <v>0</v>
      </c>
      <c r="AO99" s="8">
        <v>0</v>
      </c>
      <c r="AP99" s="19">
        <f t="shared" si="3"/>
        <v>6</v>
      </c>
      <c r="AQ99" s="22">
        <f t="shared" si="4"/>
        <v>1.49</v>
      </c>
      <c r="AR99" s="12">
        <v>7</v>
      </c>
      <c r="AS99" s="22">
        <f t="shared" si="5"/>
        <v>2.1285714285714286</v>
      </c>
      <c r="AU99" s="22">
        <v>218</v>
      </c>
    </row>
    <row r="100" spans="1:47" ht="18" customHeight="1" x14ac:dyDescent="0.2">
      <c r="A100" s="12" t="s">
        <v>133</v>
      </c>
      <c r="B100" s="12">
        <v>0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3">
        <v>0</v>
      </c>
      <c r="AL100" s="7">
        <v>0</v>
      </c>
      <c r="AM100" s="8">
        <v>0</v>
      </c>
      <c r="AN100" s="7">
        <v>0</v>
      </c>
      <c r="AO100" s="8">
        <v>0</v>
      </c>
      <c r="AP100" s="19">
        <f t="shared" si="3"/>
        <v>0</v>
      </c>
      <c r="AQ100" s="22">
        <f t="shared" si="4"/>
        <v>0</v>
      </c>
      <c r="AR100" s="12">
        <v>0</v>
      </c>
      <c r="AS100" s="22">
        <f t="shared" si="5"/>
        <v>0</v>
      </c>
      <c r="AU100" s="22">
        <v>0</v>
      </c>
    </row>
    <row r="101" spans="1:47" ht="18" customHeight="1" x14ac:dyDescent="0.2">
      <c r="A101" s="12" t="s">
        <v>134</v>
      </c>
      <c r="B101" s="12">
        <v>0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3">
        <v>0</v>
      </c>
      <c r="AL101" s="7">
        <v>0</v>
      </c>
      <c r="AM101" s="8">
        <v>0</v>
      </c>
      <c r="AN101" s="7">
        <v>0</v>
      </c>
      <c r="AO101" s="8">
        <v>0</v>
      </c>
      <c r="AP101" s="19">
        <f t="shared" si="3"/>
        <v>0</v>
      </c>
      <c r="AQ101" s="22">
        <f t="shared" si="4"/>
        <v>0</v>
      </c>
      <c r="AR101" s="12">
        <v>0</v>
      </c>
      <c r="AS101" s="22">
        <f t="shared" si="5"/>
        <v>0</v>
      </c>
      <c r="AU101" s="22">
        <v>0</v>
      </c>
    </row>
    <row r="102" spans="1:47" ht="18" customHeight="1" x14ac:dyDescent="0.2">
      <c r="A102" s="12" t="s">
        <v>135</v>
      </c>
      <c r="B102" s="12">
        <v>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3">
        <v>0</v>
      </c>
      <c r="AL102" s="7">
        <v>0</v>
      </c>
      <c r="AM102" s="8">
        <v>0</v>
      </c>
      <c r="AN102" s="7">
        <v>0</v>
      </c>
      <c r="AO102" s="8">
        <v>0</v>
      </c>
      <c r="AP102" s="19">
        <f t="shared" si="3"/>
        <v>0</v>
      </c>
      <c r="AQ102" s="22">
        <f t="shared" si="4"/>
        <v>0</v>
      </c>
      <c r="AR102" s="12">
        <v>0</v>
      </c>
      <c r="AS102" s="22">
        <f t="shared" si="5"/>
        <v>0</v>
      </c>
      <c r="AU102" s="22">
        <v>0</v>
      </c>
    </row>
    <row r="103" spans="1:47" ht="18" customHeight="1" x14ac:dyDescent="0.2">
      <c r="A103" s="12" t="s">
        <v>136</v>
      </c>
      <c r="B103" s="12">
        <v>0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3">
        <v>0</v>
      </c>
      <c r="AL103" s="7">
        <v>0</v>
      </c>
      <c r="AM103" s="8">
        <v>0</v>
      </c>
      <c r="AN103" s="7">
        <v>0</v>
      </c>
      <c r="AO103" s="8">
        <v>0</v>
      </c>
      <c r="AP103" s="19">
        <f t="shared" si="3"/>
        <v>0</v>
      </c>
      <c r="AQ103" s="22">
        <f t="shared" si="4"/>
        <v>0</v>
      </c>
      <c r="AR103" s="12">
        <v>0</v>
      </c>
      <c r="AS103" s="22">
        <f t="shared" si="5"/>
        <v>0</v>
      </c>
      <c r="AU103" s="22">
        <v>0</v>
      </c>
    </row>
    <row r="104" spans="1:47" ht="18" customHeight="1" x14ac:dyDescent="0.2">
      <c r="A104" s="12" t="s">
        <v>137</v>
      </c>
      <c r="B104" s="12">
        <v>0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3">
        <v>0</v>
      </c>
      <c r="AL104" s="7">
        <v>0</v>
      </c>
      <c r="AM104" s="8">
        <v>0</v>
      </c>
      <c r="AN104" s="7">
        <v>0</v>
      </c>
      <c r="AO104" s="8">
        <v>0</v>
      </c>
      <c r="AP104" s="19">
        <f t="shared" si="3"/>
        <v>0</v>
      </c>
      <c r="AQ104" s="22">
        <f t="shared" si="4"/>
        <v>0</v>
      </c>
      <c r="AR104" s="12">
        <v>0</v>
      </c>
      <c r="AS104" s="22">
        <f t="shared" si="5"/>
        <v>0</v>
      </c>
      <c r="AU104" s="22">
        <v>0</v>
      </c>
    </row>
    <row r="105" spans="1:47" ht="18" customHeight="1" x14ac:dyDescent="0.2">
      <c r="A105" s="12" t="s">
        <v>138</v>
      </c>
      <c r="B105" s="12">
        <v>0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3">
        <v>0</v>
      </c>
      <c r="AL105" s="7">
        <v>0</v>
      </c>
      <c r="AM105" s="8">
        <v>0</v>
      </c>
      <c r="AN105" s="7">
        <v>0</v>
      </c>
      <c r="AO105" s="8">
        <v>0</v>
      </c>
      <c r="AP105" s="19">
        <f t="shared" si="3"/>
        <v>0</v>
      </c>
      <c r="AQ105" s="22">
        <f t="shared" si="4"/>
        <v>0</v>
      </c>
      <c r="AR105" s="12">
        <v>0</v>
      </c>
      <c r="AS105" s="22">
        <f t="shared" si="5"/>
        <v>0</v>
      </c>
      <c r="AU105" s="22">
        <v>0</v>
      </c>
    </row>
    <row r="106" spans="1:47" ht="18" customHeight="1" x14ac:dyDescent="0.2">
      <c r="A106" s="12" t="s">
        <v>139</v>
      </c>
      <c r="B106" s="12">
        <v>0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3">
        <v>0</v>
      </c>
      <c r="AL106" s="7">
        <v>0</v>
      </c>
      <c r="AM106" s="8">
        <v>0</v>
      </c>
      <c r="AN106" s="7">
        <v>0</v>
      </c>
      <c r="AO106" s="8">
        <v>0</v>
      </c>
      <c r="AP106" s="19">
        <f t="shared" si="3"/>
        <v>0</v>
      </c>
      <c r="AQ106" s="22">
        <f t="shared" si="4"/>
        <v>0</v>
      </c>
      <c r="AR106" s="12">
        <v>0</v>
      </c>
      <c r="AS106" s="22">
        <f t="shared" si="5"/>
        <v>0</v>
      </c>
      <c r="AU106" s="22">
        <v>0</v>
      </c>
    </row>
    <row r="107" spans="1:47" ht="18" customHeight="1" x14ac:dyDescent="0.2">
      <c r="A107" s="12" t="s">
        <v>140</v>
      </c>
      <c r="B107" s="12">
        <v>0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3">
        <v>0</v>
      </c>
      <c r="AL107" s="7">
        <v>0</v>
      </c>
      <c r="AM107" s="8">
        <v>0</v>
      </c>
      <c r="AN107" s="7">
        <v>0</v>
      </c>
      <c r="AO107" s="8">
        <v>0</v>
      </c>
      <c r="AP107" s="19">
        <f t="shared" si="3"/>
        <v>0</v>
      </c>
      <c r="AQ107" s="22">
        <f t="shared" si="4"/>
        <v>0</v>
      </c>
      <c r="AR107" s="12">
        <v>0</v>
      </c>
      <c r="AS107" s="22">
        <f t="shared" si="5"/>
        <v>0</v>
      </c>
      <c r="AU107" s="22">
        <v>0</v>
      </c>
    </row>
    <row r="108" spans="1:47" ht="18" customHeight="1" x14ac:dyDescent="0.2">
      <c r="A108" s="12" t="s">
        <v>141</v>
      </c>
      <c r="B108" s="12">
        <v>0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3">
        <v>0</v>
      </c>
      <c r="AL108" s="7">
        <v>0</v>
      </c>
      <c r="AM108" s="8">
        <v>0</v>
      </c>
      <c r="AN108" s="7">
        <v>0</v>
      </c>
      <c r="AO108" s="8">
        <v>0</v>
      </c>
      <c r="AP108" s="19">
        <f t="shared" si="3"/>
        <v>0</v>
      </c>
      <c r="AQ108" s="22">
        <f t="shared" si="4"/>
        <v>0</v>
      </c>
      <c r="AR108" s="12">
        <v>0</v>
      </c>
      <c r="AS108" s="22">
        <f t="shared" si="5"/>
        <v>0</v>
      </c>
      <c r="AU108" s="22">
        <v>0</v>
      </c>
    </row>
    <row r="109" spans="1:47" ht="18" customHeight="1" x14ac:dyDescent="0.2">
      <c r="A109" s="12" t="s">
        <v>142</v>
      </c>
      <c r="B109" s="12">
        <v>0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3">
        <v>0</v>
      </c>
      <c r="AL109" s="7">
        <v>0</v>
      </c>
      <c r="AM109" s="8">
        <v>0</v>
      </c>
      <c r="AN109" s="7">
        <v>0</v>
      </c>
      <c r="AO109" s="8">
        <v>0</v>
      </c>
      <c r="AP109" s="19">
        <f t="shared" si="3"/>
        <v>0</v>
      </c>
      <c r="AQ109" s="22">
        <f t="shared" si="4"/>
        <v>0</v>
      </c>
      <c r="AR109" s="12">
        <v>0</v>
      </c>
      <c r="AS109" s="22">
        <f t="shared" si="5"/>
        <v>0</v>
      </c>
      <c r="AU109" s="22">
        <v>0</v>
      </c>
    </row>
    <row r="110" spans="1:47" ht="18" customHeight="1" x14ac:dyDescent="0.2">
      <c r="A110" s="12" t="s">
        <v>143</v>
      </c>
      <c r="B110" s="12">
        <v>0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3">
        <v>0</v>
      </c>
      <c r="AL110" s="7">
        <v>0</v>
      </c>
      <c r="AM110" s="8">
        <v>0</v>
      </c>
      <c r="AN110" s="7">
        <v>0</v>
      </c>
      <c r="AO110" s="8">
        <v>0</v>
      </c>
      <c r="AP110" s="19">
        <f t="shared" si="3"/>
        <v>0</v>
      </c>
      <c r="AQ110" s="22">
        <f t="shared" si="4"/>
        <v>0</v>
      </c>
      <c r="AR110" s="12">
        <v>0</v>
      </c>
      <c r="AS110" s="22">
        <f t="shared" si="5"/>
        <v>0</v>
      </c>
      <c r="AU110" s="22">
        <v>0</v>
      </c>
    </row>
    <row r="111" spans="1:47" ht="18" customHeight="1" x14ac:dyDescent="0.2">
      <c r="A111" s="12" t="s">
        <v>144</v>
      </c>
      <c r="B111" s="12">
        <v>0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3">
        <v>0</v>
      </c>
      <c r="AL111" s="7">
        <v>0</v>
      </c>
      <c r="AM111" s="8">
        <v>0</v>
      </c>
      <c r="AN111" s="7">
        <v>0</v>
      </c>
      <c r="AO111" s="8">
        <v>0</v>
      </c>
      <c r="AP111" s="19">
        <f t="shared" si="3"/>
        <v>0</v>
      </c>
      <c r="AQ111" s="22">
        <f t="shared" si="4"/>
        <v>0</v>
      </c>
      <c r="AR111" s="12">
        <v>0</v>
      </c>
      <c r="AS111" s="22">
        <f t="shared" si="5"/>
        <v>0</v>
      </c>
      <c r="AU111" s="22">
        <v>0</v>
      </c>
    </row>
    <row r="112" spans="1:47" ht="18" customHeight="1" x14ac:dyDescent="0.2">
      <c r="A112" s="12" t="s">
        <v>145</v>
      </c>
      <c r="B112" s="12">
        <v>0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3">
        <v>0</v>
      </c>
      <c r="AL112" s="7">
        <v>0</v>
      </c>
      <c r="AM112" s="8">
        <v>0</v>
      </c>
      <c r="AN112" s="7">
        <v>0</v>
      </c>
      <c r="AO112" s="8">
        <v>0</v>
      </c>
      <c r="AP112" s="19">
        <f t="shared" si="3"/>
        <v>0</v>
      </c>
      <c r="AQ112" s="22">
        <f t="shared" si="4"/>
        <v>0</v>
      </c>
      <c r="AR112" s="12">
        <v>0</v>
      </c>
      <c r="AS112" s="22">
        <f t="shared" si="5"/>
        <v>0</v>
      </c>
      <c r="AU112" s="22">
        <v>0</v>
      </c>
    </row>
    <row r="113" spans="1:47" ht="18" customHeight="1" x14ac:dyDescent="0.2">
      <c r="A113" s="12" t="s">
        <v>146</v>
      </c>
      <c r="B113" s="12">
        <v>0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3">
        <v>0</v>
      </c>
      <c r="AL113" s="7">
        <v>0</v>
      </c>
      <c r="AM113" s="8">
        <v>0</v>
      </c>
      <c r="AN113" s="7">
        <v>0</v>
      </c>
      <c r="AO113" s="8">
        <v>0</v>
      </c>
      <c r="AP113" s="19">
        <f t="shared" si="3"/>
        <v>0</v>
      </c>
      <c r="AQ113" s="22">
        <f t="shared" si="4"/>
        <v>0</v>
      </c>
      <c r="AR113" s="12">
        <v>0</v>
      </c>
      <c r="AS113" s="22">
        <f t="shared" si="5"/>
        <v>0</v>
      </c>
      <c r="AU113" s="22">
        <v>0</v>
      </c>
    </row>
    <row r="114" spans="1:47" ht="18" customHeight="1" x14ac:dyDescent="0.2">
      <c r="A114" s="12" t="s">
        <v>147</v>
      </c>
      <c r="B114" s="12">
        <v>0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3">
        <v>0</v>
      </c>
      <c r="AL114" s="7">
        <v>0</v>
      </c>
      <c r="AM114" s="8">
        <v>0</v>
      </c>
      <c r="AN114" s="7">
        <v>0</v>
      </c>
      <c r="AO114" s="8">
        <v>0</v>
      </c>
      <c r="AP114" s="19">
        <f t="shared" si="3"/>
        <v>0</v>
      </c>
      <c r="AQ114" s="22">
        <f t="shared" si="4"/>
        <v>0</v>
      </c>
      <c r="AR114" s="12">
        <v>0</v>
      </c>
      <c r="AS114" s="22">
        <f t="shared" si="5"/>
        <v>0</v>
      </c>
      <c r="AU114" s="22">
        <v>0</v>
      </c>
    </row>
    <row r="115" spans="1:47" ht="18" customHeight="1" x14ac:dyDescent="0.2">
      <c r="A115" s="12" t="s">
        <v>148</v>
      </c>
      <c r="B115" s="12">
        <v>0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3">
        <v>0</v>
      </c>
      <c r="AL115" s="7">
        <v>0</v>
      </c>
      <c r="AM115" s="8">
        <v>0</v>
      </c>
      <c r="AN115" s="7">
        <v>0</v>
      </c>
      <c r="AO115" s="8">
        <v>0</v>
      </c>
      <c r="AP115" s="19">
        <f t="shared" si="3"/>
        <v>0</v>
      </c>
      <c r="AQ115" s="22">
        <f t="shared" si="4"/>
        <v>0</v>
      </c>
      <c r="AR115" s="12">
        <v>0</v>
      </c>
      <c r="AS115" s="22">
        <f t="shared" si="5"/>
        <v>0</v>
      </c>
      <c r="AU115" s="22">
        <v>0</v>
      </c>
    </row>
    <row r="116" spans="1:47" ht="18" customHeight="1" x14ac:dyDescent="0.2">
      <c r="A116" s="12" t="s">
        <v>149</v>
      </c>
      <c r="B116" s="12">
        <v>0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3">
        <v>0</v>
      </c>
      <c r="AL116" s="7">
        <v>0</v>
      </c>
      <c r="AM116" s="8">
        <v>0</v>
      </c>
      <c r="AN116" s="7">
        <v>0</v>
      </c>
      <c r="AO116" s="8">
        <v>0</v>
      </c>
      <c r="AP116" s="19">
        <f t="shared" si="3"/>
        <v>0</v>
      </c>
      <c r="AQ116" s="22">
        <f t="shared" si="4"/>
        <v>0</v>
      </c>
      <c r="AR116" s="12">
        <v>0</v>
      </c>
      <c r="AS116" s="22">
        <f t="shared" si="5"/>
        <v>0</v>
      </c>
      <c r="AU116" s="22">
        <v>0</v>
      </c>
    </row>
    <row r="117" spans="1:47" ht="18" customHeight="1" x14ac:dyDescent="0.2">
      <c r="A117" s="12" t="s">
        <v>150</v>
      </c>
      <c r="B117" s="12">
        <v>0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3">
        <v>0</v>
      </c>
      <c r="AL117" s="7">
        <v>0</v>
      </c>
      <c r="AM117" s="8">
        <v>0</v>
      </c>
      <c r="AN117" s="7">
        <v>0</v>
      </c>
      <c r="AO117" s="8">
        <v>0</v>
      </c>
      <c r="AP117" s="19">
        <f t="shared" si="3"/>
        <v>0</v>
      </c>
      <c r="AQ117" s="22">
        <f t="shared" si="4"/>
        <v>0</v>
      </c>
      <c r="AR117" s="12">
        <v>0</v>
      </c>
      <c r="AS117" s="22">
        <f t="shared" si="5"/>
        <v>0</v>
      </c>
      <c r="AU117" s="22">
        <v>0</v>
      </c>
    </row>
    <row r="118" spans="1:47" ht="18" customHeight="1" x14ac:dyDescent="0.2">
      <c r="A118" s="12" t="s">
        <v>151</v>
      </c>
      <c r="B118" s="12">
        <v>0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  <c r="AI118" s="12">
        <v>0</v>
      </c>
      <c r="AJ118" s="12">
        <v>0</v>
      </c>
      <c r="AK118" s="13">
        <v>0</v>
      </c>
      <c r="AL118" s="7">
        <v>0</v>
      </c>
      <c r="AM118" s="8">
        <v>0</v>
      </c>
      <c r="AN118" s="7">
        <v>0</v>
      </c>
      <c r="AO118" s="8">
        <v>0</v>
      </c>
      <c r="AP118" s="19">
        <f t="shared" si="3"/>
        <v>0</v>
      </c>
      <c r="AQ118" s="22">
        <f t="shared" si="4"/>
        <v>0</v>
      </c>
      <c r="AR118" s="12">
        <v>0</v>
      </c>
      <c r="AS118" s="22">
        <f t="shared" si="5"/>
        <v>0</v>
      </c>
      <c r="AU118" s="22">
        <v>0</v>
      </c>
    </row>
    <row r="119" spans="1:47" ht="18" customHeight="1" x14ac:dyDescent="0.2">
      <c r="A119" s="12" t="s">
        <v>152</v>
      </c>
      <c r="B119" s="12">
        <v>0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3">
        <v>0</v>
      </c>
      <c r="AL119" s="7">
        <v>0</v>
      </c>
      <c r="AM119" s="8">
        <v>0</v>
      </c>
      <c r="AN119" s="7">
        <v>0</v>
      </c>
      <c r="AO119" s="8">
        <v>0</v>
      </c>
      <c r="AP119" s="19">
        <f t="shared" si="3"/>
        <v>0</v>
      </c>
      <c r="AQ119" s="22">
        <f t="shared" si="4"/>
        <v>0</v>
      </c>
      <c r="AR119" s="12">
        <v>0</v>
      </c>
      <c r="AS119" s="22">
        <f t="shared" si="5"/>
        <v>0</v>
      </c>
      <c r="AU119" s="22">
        <v>0</v>
      </c>
    </row>
    <row r="120" spans="1:47" ht="18" customHeight="1" x14ac:dyDescent="0.2">
      <c r="A120" s="12" t="s">
        <v>153</v>
      </c>
      <c r="B120" s="12">
        <v>0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  <c r="AI120" s="12">
        <v>0</v>
      </c>
      <c r="AJ120" s="12">
        <v>0</v>
      </c>
      <c r="AK120" s="13">
        <v>0</v>
      </c>
      <c r="AL120" s="7">
        <v>0</v>
      </c>
      <c r="AM120" s="8">
        <v>0</v>
      </c>
      <c r="AN120" s="7">
        <v>0</v>
      </c>
      <c r="AO120" s="8">
        <v>0</v>
      </c>
      <c r="AP120" s="19">
        <f t="shared" si="3"/>
        <v>0</v>
      </c>
      <c r="AQ120" s="22">
        <f t="shared" si="4"/>
        <v>0</v>
      </c>
      <c r="AR120" s="12">
        <v>0</v>
      </c>
      <c r="AS120" s="22">
        <f t="shared" si="5"/>
        <v>0</v>
      </c>
      <c r="AU120" s="22">
        <v>0</v>
      </c>
    </row>
    <row r="121" spans="1:47" ht="18" customHeight="1" x14ac:dyDescent="0.2">
      <c r="A121" s="12" t="s">
        <v>154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3">
        <v>0</v>
      </c>
      <c r="AL121" s="7">
        <v>0</v>
      </c>
      <c r="AM121" s="8">
        <v>0</v>
      </c>
      <c r="AN121" s="7">
        <v>0</v>
      </c>
      <c r="AO121" s="8">
        <v>0</v>
      </c>
      <c r="AP121" s="19">
        <f t="shared" si="3"/>
        <v>0</v>
      </c>
      <c r="AQ121" s="22">
        <f t="shared" si="4"/>
        <v>0</v>
      </c>
      <c r="AR121" s="12">
        <v>0</v>
      </c>
      <c r="AS121" s="22">
        <f t="shared" si="5"/>
        <v>0</v>
      </c>
      <c r="AU121" s="22">
        <v>0</v>
      </c>
    </row>
    <row r="122" spans="1:47" ht="18" customHeight="1" x14ac:dyDescent="0.2">
      <c r="A122" s="12" t="s">
        <v>155</v>
      </c>
      <c r="B122" s="12">
        <v>0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3">
        <v>0</v>
      </c>
      <c r="AL122" s="7">
        <v>0</v>
      </c>
      <c r="AM122" s="8">
        <v>0</v>
      </c>
      <c r="AN122" s="7">
        <v>0</v>
      </c>
      <c r="AO122" s="8">
        <v>0</v>
      </c>
      <c r="AP122" s="19">
        <f t="shared" si="3"/>
        <v>0</v>
      </c>
      <c r="AQ122" s="22">
        <f t="shared" si="4"/>
        <v>0</v>
      </c>
      <c r="AR122" s="12">
        <v>0</v>
      </c>
      <c r="AS122" s="22">
        <f t="shared" si="5"/>
        <v>0</v>
      </c>
      <c r="AU122" s="22">
        <v>0</v>
      </c>
    </row>
    <row r="123" spans="1:47" ht="18" customHeight="1" x14ac:dyDescent="0.2">
      <c r="A123" s="12" t="s">
        <v>156</v>
      </c>
      <c r="B123" s="12">
        <v>0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3">
        <v>0</v>
      </c>
      <c r="AL123" s="7">
        <v>0</v>
      </c>
      <c r="AM123" s="8">
        <v>0</v>
      </c>
      <c r="AN123" s="7">
        <v>0</v>
      </c>
      <c r="AO123" s="8">
        <v>0</v>
      </c>
      <c r="AP123" s="19">
        <f t="shared" si="3"/>
        <v>0</v>
      </c>
      <c r="AQ123" s="22">
        <f t="shared" si="4"/>
        <v>0</v>
      </c>
      <c r="AR123" s="12">
        <v>0</v>
      </c>
      <c r="AS123" s="22">
        <f t="shared" si="5"/>
        <v>0</v>
      </c>
      <c r="AU123" s="22">
        <v>0</v>
      </c>
    </row>
    <row r="124" spans="1:47" ht="18" customHeight="1" x14ac:dyDescent="0.2">
      <c r="A124" s="12" t="s">
        <v>157</v>
      </c>
      <c r="B124" s="12">
        <v>0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3">
        <v>0</v>
      </c>
      <c r="AL124" s="7">
        <v>0</v>
      </c>
      <c r="AM124" s="8">
        <v>0</v>
      </c>
      <c r="AN124" s="7">
        <v>0</v>
      </c>
      <c r="AO124" s="8">
        <v>0</v>
      </c>
      <c r="AP124" s="19">
        <f t="shared" si="3"/>
        <v>0</v>
      </c>
      <c r="AQ124" s="22">
        <f t="shared" si="4"/>
        <v>0</v>
      </c>
      <c r="AR124" s="12">
        <v>0</v>
      </c>
      <c r="AS124" s="22">
        <f t="shared" si="5"/>
        <v>0</v>
      </c>
      <c r="AU124" s="22">
        <v>0</v>
      </c>
    </row>
    <row r="125" spans="1:47" ht="18" customHeight="1" x14ac:dyDescent="0.2">
      <c r="A125" s="12" t="s">
        <v>158</v>
      </c>
      <c r="B125" s="12">
        <v>0</v>
      </c>
      <c r="C125" s="12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3">
        <v>0</v>
      </c>
      <c r="AL125" s="7">
        <v>0</v>
      </c>
      <c r="AM125" s="8">
        <v>0</v>
      </c>
      <c r="AN125" s="7">
        <v>0</v>
      </c>
      <c r="AO125" s="8">
        <v>0</v>
      </c>
      <c r="AP125" s="19">
        <f t="shared" si="3"/>
        <v>0</v>
      </c>
      <c r="AQ125" s="22">
        <f t="shared" si="4"/>
        <v>0</v>
      </c>
      <c r="AR125" s="12">
        <v>0</v>
      </c>
      <c r="AS125" s="22">
        <f t="shared" si="5"/>
        <v>0</v>
      </c>
      <c r="AU125" s="22">
        <v>0</v>
      </c>
    </row>
    <row r="126" spans="1:47" ht="18" customHeight="1" x14ac:dyDescent="0.2">
      <c r="A126" s="12" t="s">
        <v>159</v>
      </c>
      <c r="B126" s="12">
        <v>18</v>
      </c>
      <c r="C126" s="12">
        <v>4.25</v>
      </c>
      <c r="D126" s="12">
        <v>2</v>
      </c>
      <c r="E126" s="12">
        <v>4.25</v>
      </c>
      <c r="F126" s="12">
        <v>0</v>
      </c>
      <c r="G126" s="12">
        <v>0</v>
      </c>
      <c r="H126" s="12">
        <v>0</v>
      </c>
      <c r="I126" s="12">
        <v>0</v>
      </c>
      <c r="J126" s="12">
        <v>1</v>
      </c>
      <c r="K126" s="12">
        <v>15.24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1</v>
      </c>
      <c r="W126" s="12">
        <v>2.74</v>
      </c>
      <c r="X126" s="12">
        <v>0</v>
      </c>
      <c r="Y126" s="12">
        <v>0</v>
      </c>
      <c r="Z126" s="12">
        <v>0</v>
      </c>
      <c r="AA126" s="12">
        <v>0</v>
      </c>
      <c r="AB126" s="12">
        <v>2</v>
      </c>
      <c r="AC126" s="12">
        <v>63.88</v>
      </c>
      <c r="AD126" s="12">
        <v>0</v>
      </c>
      <c r="AE126" s="12">
        <v>0</v>
      </c>
      <c r="AF126" s="12">
        <v>0</v>
      </c>
      <c r="AG126" s="12">
        <v>0</v>
      </c>
      <c r="AH126" s="12">
        <v>1</v>
      </c>
      <c r="AI126" s="12">
        <v>1.9</v>
      </c>
      <c r="AJ126" s="12">
        <v>25</v>
      </c>
      <c r="AK126" s="13">
        <v>92.26</v>
      </c>
      <c r="AL126" s="7">
        <v>0</v>
      </c>
      <c r="AM126" s="8">
        <v>0</v>
      </c>
      <c r="AN126" s="7">
        <v>0</v>
      </c>
      <c r="AO126" s="8">
        <v>0</v>
      </c>
      <c r="AP126" s="19">
        <f t="shared" si="3"/>
        <v>25</v>
      </c>
      <c r="AQ126" s="22">
        <f t="shared" si="4"/>
        <v>92.26</v>
      </c>
      <c r="AR126" s="12">
        <v>12</v>
      </c>
      <c r="AS126" s="22">
        <f t="shared" si="5"/>
        <v>76.88333333333334</v>
      </c>
      <c r="AU126" s="22">
        <v>446</v>
      </c>
    </row>
    <row r="127" spans="1:47" ht="18" customHeight="1" x14ac:dyDescent="0.2">
      <c r="A127" s="12" t="s">
        <v>160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3">
        <v>0</v>
      </c>
      <c r="AL127" s="7">
        <v>0</v>
      </c>
      <c r="AM127" s="8">
        <v>0</v>
      </c>
      <c r="AN127" s="7">
        <v>0</v>
      </c>
      <c r="AO127" s="8">
        <v>0</v>
      </c>
      <c r="AP127" s="19">
        <f t="shared" si="3"/>
        <v>0</v>
      </c>
      <c r="AQ127" s="22">
        <f t="shared" si="4"/>
        <v>0</v>
      </c>
      <c r="AR127" s="12">
        <v>0</v>
      </c>
      <c r="AS127" s="22">
        <f t="shared" si="5"/>
        <v>0</v>
      </c>
      <c r="AU127" s="22">
        <v>0</v>
      </c>
    </row>
    <row r="128" spans="1:47" ht="18" customHeight="1" x14ac:dyDescent="0.2">
      <c r="A128" s="12" t="s">
        <v>161</v>
      </c>
      <c r="B128" s="12">
        <v>0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3">
        <v>0</v>
      </c>
      <c r="AL128" s="7">
        <v>0</v>
      </c>
      <c r="AM128" s="8">
        <v>0</v>
      </c>
      <c r="AN128" s="7">
        <v>0</v>
      </c>
      <c r="AO128" s="8">
        <v>0</v>
      </c>
      <c r="AP128" s="19">
        <f t="shared" si="3"/>
        <v>0</v>
      </c>
      <c r="AQ128" s="22">
        <f t="shared" si="4"/>
        <v>0</v>
      </c>
      <c r="AR128" s="12">
        <v>0</v>
      </c>
      <c r="AS128" s="22">
        <f t="shared" si="5"/>
        <v>0</v>
      </c>
      <c r="AU128" s="22">
        <v>0</v>
      </c>
    </row>
    <row r="129" spans="1:47" ht="18" customHeight="1" x14ac:dyDescent="0.2">
      <c r="A129" s="12" t="s">
        <v>162</v>
      </c>
      <c r="B129" s="12">
        <v>0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3">
        <v>0</v>
      </c>
      <c r="AL129" s="7">
        <v>0</v>
      </c>
      <c r="AM129" s="8">
        <v>0</v>
      </c>
      <c r="AN129" s="7">
        <v>0</v>
      </c>
      <c r="AO129" s="8">
        <v>0</v>
      </c>
      <c r="AP129" s="19">
        <f t="shared" si="3"/>
        <v>0</v>
      </c>
      <c r="AQ129" s="22">
        <f t="shared" si="4"/>
        <v>0</v>
      </c>
      <c r="AR129" s="12">
        <v>0</v>
      </c>
      <c r="AS129" s="22">
        <f t="shared" si="5"/>
        <v>0</v>
      </c>
      <c r="AU129" s="22">
        <v>0</v>
      </c>
    </row>
    <row r="130" spans="1:47" ht="18" customHeight="1" x14ac:dyDescent="0.2">
      <c r="A130" s="12" t="s">
        <v>163</v>
      </c>
      <c r="B130" s="12">
        <v>0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12">
        <v>0</v>
      </c>
      <c r="AJ130" s="12">
        <v>0</v>
      </c>
      <c r="AK130" s="13">
        <v>0</v>
      </c>
      <c r="AL130" s="7">
        <v>0</v>
      </c>
      <c r="AM130" s="8">
        <v>0</v>
      </c>
      <c r="AN130" s="7">
        <v>0</v>
      </c>
      <c r="AO130" s="8">
        <v>0</v>
      </c>
      <c r="AP130" s="19">
        <f t="shared" si="3"/>
        <v>0</v>
      </c>
      <c r="AQ130" s="22">
        <f t="shared" si="4"/>
        <v>0</v>
      </c>
      <c r="AR130" s="12">
        <v>0</v>
      </c>
      <c r="AS130" s="22">
        <f t="shared" si="5"/>
        <v>0</v>
      </c>
      <c r="AU130" s="22">
        <v>0</v>
      </c>
    </row>
    <row r="131" spans="1:47" ht="18" customHeight="1" x14ac:dyDescent="0.2">
      <c r="A131" s="12" t="s">
        <v>164</v>
      </c>
      <c r="B131" s="12">
        <v>0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3">
        <v>0</v>
      </c>
      <c r="AL131" s="7">
        <v>0</v>
      </c>
      <c r="AM131" s="8">
        <v>0</v>
      </c>
      <c r="AN131" s="7">
        <v>0</v>
      </c>
      <c r="AO131" s="8">
        <v>0</v>
      </c>
      <c r="AP131" s="19">
        <f t="shared" si="3"/>
        <v>0</v>
      </c>
      <c r="AQ131" s="22">
        <f t="shared" si="4"/>
        <v>0</v>
      </c>
      <c r="AR131" s="12">
        <v>0</v>
      </c>
      <c r="AS131" s="22">
        <f t="shared" si="5"/>
        <v>0</v>
      </c>
      <c r="AU131" s="22">
        <v>0</v>
      </c>
    </row>
    <row r="132" spans="1:47" ht="18" customHeight="1" x14ac:dyDescent="0.2">
      <c r="A132" s="12" t="s">
        <v>165</v>
      </c>
      <c r="B132" s="12">
        <v>0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3">
        <v>0</v>
      </c>
      <c r="AL132" s="7">
        <v>0</v>
      </c>
      <c r="AM132" s="8">
        <v>0</v>
      </c>
      <c r="AN132" s="7">
        <v>0</v>
      </c>
      <c r="AO132" s="8">
        <v>0</v>
      </c>
      <c r="AP132" s="19">
        <f t="shared" si="3"/>
        <v>0</v>
      </c>
      <c r="AQ132" s="22">
        <f t="shared" si="4"/>
        <v>0</v>
      </c>
      <c r="AR132" s="12">
        <v>0</v>
      </c>
      <c r="AS132" s="22">
        <f t="shared" si="5"/>
        <v>0</v>
      </c>
      <c r="AU132" s="22">
        <v>0</v>
      </c>
    </row>
    <row r="133" spans="1:47" ht="18" customHeight="1" x14ac:dyDescent="0.2">
      <c r="A133" s="12" t="s">
        <v>166</v>
      </c>
      <c r="B133" s="12">
        <v>0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3">
        <v>0</v>
      </c>
      <c r="AL133" s="7">
        <v>0</v>
      </c>
      <c r="AM133" s="8">
        <v>0</v>
      </c>
      <c r="AN133" s="7">
        <v>0</v>
      </c>
      <c r="AO133" s="8">
        <v>0</v>
      </c>
      <c r="AP133" s="19">
        <f t="shared" si="3"/>
        <v>0</v>
      </c>
      <c r="AQ133" s="22">
        <f t="shared" si="4"/>
        <v>0</v>
      </c>
      <c r="AR133" s="12">
        <v>0</v>
      </c>
      <c r="AS133" s="22">
        <f t="shared" si="5"/>
        <v>0</v>
      </c>
      <c r="AU133" s="22">
        <v>0</v>
      </c>
    </row>
    <row r="134" spans="1:47" ht="18" customHeight="1" x14ac:dyDescent="0.2">
      <c r="A134" s="12" t="s">
        <v>167</v>
      </c>
      <c r="B134" s="12">
        <v>6</v>
      </c>
      <c r="C134" s="12">
        <v>0.84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1</v>
      </c>
      <c r="Q134" s="12">
        <v>0.09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>
        <v>0</v>
      </c>
      <c r="AD134" s="12">
        <v>0</v>
      </c>
      <c r="AE134" s="12">
        <v>0</v>
      </c>
      <c r="AF134" s="12">
        <v>1</v>
      </c>
      <c r="AG134" s="12">
        <v>0.03</v>
      </c>
      <c r="AH134" s="12">
        <v>0</v>
      </c>
      <c r="AI134" s="12">
        <v>0</v>
      </c>
      <c r="AJ134" s="12">
        <v>8</v>
      </c>
      <c r="AK134" s="13">
        <v>0.96</v>
      </c>
      <c r="AL134" s="7">
        <v>0</v>
      </c>
      <c r="AM134" s="8">
        <v>0</v>
      </c>
      <c r="AN134" s="7">
        <v>0</v>
      </c>
      <c r="AO134" s="8">
        <v>0</v>
      </c>
      <c r="AP134" s="19">
        <f t="shared" si="3"/>
        <v>8</v>
      </c>
      <c r="AQ134" s="22">
        <f t="shared" si="4"/>
        <v>0.96</v>
      </c>
      <c r="AR134" s="12">
        <v>8</v>
      </c>
      <c r="AS134" s="22">
        <f t="shared" si="5"/>
        <v>1.2</v>
      </c>
      <c r="AU134" s="22">
        <v>254</v>
      </c>
    </row>
    <row r="135" spans="1:47" ht="18" customHeight="1" x14ac:dyDescent="0.2">
      <c r="A135" s="12" t="s">
        <v>168</v>
      </c>
      <c r="B135" s="12">
        <v>0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>
        <v>0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3">
        <v>0</v>
      </c>
      <c r="AL135" s="7">
        <v>0</v>
      </c>
      <c r="AM135" s="8">
        <v>0</v>
      </c>
      <c r="AN135" s="7">
        <v>0</v>
      </c>
      <c r="AO135" s="8">
        <v>0</v>
      </c>
      <c r="AP135" s="19">
        <f t="shared" ref="AP135:AP183" si="6">AJ135+AL135+AN135</f>
        <v>0</v>
      </c>
      <c r="AQ135" s="22">
        <f t="shared" ref="AQ135:AQ183" si="7">AK135+AM135+AO135</f>
        <v>0</v>
      </c>
      <c r="AR135" s="12">
        <v>0</v>
      </c>
      <c r="AS135" s="22">
        <f t="shared" ref="AS135:AS183" si="8">IF(AR135=0,0,(AQ135*10000)/(AR135*1000))</f>
        <v>0</v>
      </c>
      <c r="AU135" s="22">
        <v>0</v>
      </c>
    </row>
    <row r="136" spans="1:47" ht="18" customHeight="1" x14ac:dyDescent="0.2">
      <c r="A136" s="12" t="s">
        <v>169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>
        <v>0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3">
        <v>0</v>
      </c>
      <c r="AL136" s="7">
        <v>0</v>
      </c>
      <c r="AM136" s="8">
        <v>0</v>
      </c>
      <c r="AN136" s="7">
        <v>0</v>
      </c>
      <c r="AO136" s="8">
        <v>0</v>
      </c>
      <c r="AP136" s="19">
        <f t="shared" si="6"/>
        <v>0</v>
      </c>
      <c r="AQ136" s="22">
        <f t="shared" si="7"/>
        <v>0</v>
      </c>
      <c r="AR136" s="12">
        <v>0</v>
      </c>
      <c r="AS136" s="22">
        <f t="shared" si="8"/>
        <v>0</v>
      </c>
      <c r="AU136" s="22">
        <v>0</v>
      </c>
    </row>
    <row r="137" spans="1:47" ht="18" customHeight="1" x14ac:dyDescent="0.2">
      <c r="A137" s="12" t="s">
        <v>170</v>
      </c>
      <c r="B137" s="12">
        <v>0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0</v>
      </c>
      <c r="AK137" s="13">
        <v>0</v>
      </c>
      <c r="AL137" s="7">
        <v>0</v>
      </c>
      <c r="AM137" s="8">
        <v>0</v>
      </c>
      <c r="AN137" s="7">
        <v>0</v>
      </c>
      <c r="AO137" s="8">
        <v>0</v>
      </c>
      <c r="AP137" s="19">
        <f t="shared" si="6"/>
        <v>0</v>
      </c>
      <c r="AQ137" s="22">
        <f t="shared" si="7"/>
        <v>0</v>
      </c>
      <c r="AR137" s="12">
        <v>0</v>
      </c>
      <c r="AS137" s="22">
        <f t="shared" si="8"/>
        <v>0</v>
      </c>
      <c r="AU137" s="22">
        <v>0</v>
      </c>
    </row>
    <row r="138" spans="1:47" ht="18" customHeight="1" x14ac:dyDescent="0.2">
      <c r="A138" s="12" t="s">
        <v>171</v>
      </c>
      <c r="B138" s="12">
        <v>0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3">
        <v>0</v>
      </c>
      <c r="AL138" s="7">
        <v>0</v>
      </c>
      <c r="AM138" s="8">
        <v>0</v>
      </c>
      <c r="AN138" s="7">
        <v>0</v>
      </c>
      <c r="AO138" s="8">
        <v>0</v>
      </c>
      <c r="AP138" s="19">
        <f t="shared" si="6"/>
        <v>0</v>
      </c>
      <c r="AQ138" s="22">
        <f t="shared" si="7"/>
        <v>0</v>
      </c>
      <c r="AR138" s="12">
        <v>0</v>
      </c>
      <c r="AS138" s="22">
        <f t="shared" si="8"/>
        <v>0</v>
      </c>
      <c r="AU138" s="22">
        <v>0</v>
      </c>
    </row>
    <row r="139" spans="1:47" ht="18" customHeight="1" x14ac:dyDescent="0.2">
      <c r="A139" s="12" t="s">
        <v>172</v>
      </c>
      <c r="B139" s="12">
        <v>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3">
        <v>0</v>
      </c>
      <c r="AL139" s="7">
        <v>0</v>
      </c>
      <c r="AM139" s="8">
        <v>0</v>
      </c>
      <c r="AN139" s="7">
        <v>0</v>
      </c>
      <c r="AO139" s="8">
        <v>0</v>
      </c>
      <c r="AP139" s="19">
        <f t="shared" si="6"/>
        <v>0</v>
      </c>
      <c r="AQ139" s="22">
        <f t="shared" si="7"/>
        <v>0</v>
      </c>
      <c r="AR139" s="12">
        <v>0</v>
      </c>
      <c r="AS139" s="22">
        <f t="shared" si="8"/>
        <v>0</v>
      </c>
      <c r="AU139" s="22">
        <v>0</v>
      </c>
    </row>
    <row r="140" spans="1:47" ht="18" customHeight="1" x14ac:dyDescent="0.2">
      <c r="A140" s="12" t="s">
        <v>173</v>
      </c>
      <c r="B140" s="12">
        <v>0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3">
        <v>0</v>
      </c>
      <c r="AL140" s="7">
        <v>0</v>
      </c>
      <c r="AM140" s="8">
        <v>0</v>
      </c>
      <c r="AN140" s="7">
        <v>0</v>
      </c>
      <c r="AO140" s="8">
        <v>0</v>
      </c>
      <c r="AP140" s="19">
        <f t="shared" si="6"/>
        <v>0</v>
      </c>
      <c r="AQ140" s="22">
        <f t="shared" si="7"/>
        <v>0</v>
      </c>
      <c r="AR140" s="12">
        <v>0</v>
      </c>
      <c r="AS140" s="22">
        <f t="shared" si="8"/>
        <v>0</v>
      </c>
      <c r="AU140" s="22">
        <v>0</v>
      </c>
    </row>
    <row r="141" spans="1:47" ht="18" customHeight="1" x14ac:dyDescent="0.2">
      <c r="A141" s="12" t="s">
        <v>174</v>
      </c>
      <c r="B141" s="12">
        <v>0</v>
      </c>
      <c r="C141" s="12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3">
        <v>0</v>
      </c>
      <c r="AL141" s="7">
        <v>0</v>
      </c>
      <c r="AM141" s="8">
        <v>0</v>
      </c>
      <c r="AN141" s="7">
        <v>0</v>
      </c>
      <c r="AO141" s="8">
        <v>0</v>
      </c>
      <c r="AP141" s="19">
        <f t="shared" si="6"/>
        <v>0</v>
      </c>
      <c r="AQ141" s="22">
        <f t="shared" si="7"/>
        <v>0</v>
      </c>
      <c r="AR141" s="12">
        <v>0</v>
      </c>
      <c r="AS141" s="22">
        <f t="shared" si="8"/>
        <v>0</v>
      </c>
      <c r="AU141" s="22">
        <v>0</v>
      </c>
    </row>
    <row r="142" spans="1:47" ht="18" customHeight="1" x14ac:dyDescent="0.2">
      <c r="A142" s="12" t="s">
        <v>175</v>
      </c>
      <c r="B142" s="12">
        <v>0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3">
        <v>0</v>
      </c>
      <c r="AL142" s="7">
        <v>0</v>
      </c>
      <c r="AM142" s="8">
        <v>0</v>
      </c>
      <c r="AN142" s="7">
        <v>0</v>
      </c>
      <c r="AO142" s="8">
        <v>0</v>
      </c>
      <c r="AP142" s="19">
        <f t="shared" si="6"/>
        <v>0</v>
      </c>
      <c r="AQ142" s="22">
        <f t="shared" si="7"/>
        <v>0</v>
      </c>
      <c r="AR142" s="12">
        <v>0</v>
      </c>
      <c r="AS142" s="22">
        <f t="shared" si="8"/>
        <v>0</v>
      </c>
      <c r="AU142" s="22">
        <v>0</v>
      </c>
    </row>
    <row r="143" spans="1:47" ht="18" customHeight="1" x14ac:dyDescent="0.2">
      <c r="A143" s="12" t="s">
        <v>176</v>
      </c>
      <c r="B143" s="12">
        <v>0</v>
      </c>
      <c r="C143" s="12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3">
        <v>0</v>
      </c>
      <c r="AL143" s="7">
        <v>0</v>
      </c>
      <c r="AM143" s="8">
        <v>0</v>
      </c>
      <c r="AN143" s="7">
        <v>0</v>
      </c>
      <c r="AO143" s="8">
        <v>0</v>
      </c>
      <c r="AP143" s="19">
        <f t="shared" si="6"/>
        <v>0</v>
      </c>
      <c r="AQ143" s="22">
        <f t="shared" si="7"/>
        <v>0</v>
      </c>
      <c r="AR143" s="12">
        <v>0</v>
      </c>
      <c r="AS143" s="22">
        <f t="shared" si="8"/>
        <v>0</v>
      </c>
      <c r="AU143" s="22">
        <v>0</v>
      </c>
    </row>
    <row r="144" spans="1:47" ht="18" customHeight="1" x14ac:dyDescent="0.2">
      <c r="A144" s="12" t="s">
        <v>177</v>
      </c>
      <c r="B144" s="12">
        <v>0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3">
        <v>0</v>
      </c>
      <c r="AL144" s="7">
        <v>0</v>
      </c>
      <c r="AM144" s="8">
        <v>0</v>
      </c>
      <c r="AN144" s="7">
        <v>0</v>
      </c>
      <c r="AO144" s="8">
        <v>0</v>
      </c>
      <c r="AP144" s="19">
        <f t="shared" si="6"/>
        <v>0</v>
      </c>
      <c r="AQ144" s="22">
        <f t="shared" si="7"/>
        <v>0</v>
      </c>
      <c r="AR144" s="12">
        <v>0</v>
      </c>
      <c r="AS144" s="22">
        <f t="shared" si="8"/>
        <v>0</v>
      </c>
      <c r="AU144" s="22">
        <v>0</v>
      </c>
    </row>
    <row r="145" spans="1:47" ht="18" customHeight="1" x14ac:dyDescent="0.2">
      <c r="A145" s="12" t="s">
        <v>178</v>
      </c>
      <c r="B145" s="12">
        <v>0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3">
        <v>0</v>
      </c>
      <c r="AL145" s="7">
        <v>0</v>
      </c>
      <c r="AM145" s="8">
        <v>0</v>
      </c>
      <c r="AN145" s="7">
        <v>0</v>
      </c>
      <c r="AO145" s="8">
        <v>0</v>
      </c>
      <c r="AP145" s="19">
        <f t="shared" si="6"/>
        <v>0</v>
      </c>
      <c r="AQ145" s="22">
        <f t="shared" si="7"/>
        <v>0</v>
      </c>
      <c r="AR145" s="12">
        <v>0</v>
      </c>
      <c r="AS145" s="22">
        <f t="shared" si="8"/>
        <v>0</v>
      </c>
      <c r="AU145" s="22">
        <v>0</v>
      </c>
    </row>
    <row r="146" spans="1:47" ht="18" customHeight="1" x14ac:dyDescent="0.2">
      <c r="A146" s="12" t="s">
        <v>179</v>
      </c>
      <c r="B146" s="12">
        <v>0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3">
        <v>0</v>
      </c>
      <c r="AL146" s="7">
        <v>0</v>
      </c>
      <c r="AM146" s="8">
        <v>0</v>
      </c>
      <c r="AN146" s="7">
        <v>0</v>
      </c>
      <c r="AO146" s="8">
        <v>0</v>
      </c>
      <c r="AP146" s="19">
        <f t="shared" si="6"/>
        <v>0</v>
      </c>
      <c r="AQ146" s="22">
        <f t="shared" si="7"/>
        <v>0</v>
      </c>
      <c r="AR146" s="12">
        <v>0</v>
      </c>
      <c r="AS146" s="22">
        <f t="shared" si="8"/>
        <v>0</v>
      </c>
      <c r="AU146" s="22">
        <v>0</v>
      </c>
    </row>
    <row r="147" spans="1:47" ht="18" customHeight="1" x14ac:dyDescent="0.2">
      <c r="A147" s="12" t="s">
        <v>180</v>
      </c>
      <c r="B147" s="12">
        <v>0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3">
        <v>0</v>
      </c>
      <c r="AL147" s="7">
        <v>0</v>
      </c>
      <c r="AM147" s="8">
        <v>0</v>
      </c>
      <c r="AN147" s="7">
        <v>0</v>
      </c>
      <c r="AO147" s="8">
        <v>0</v>
      </c>
      <c r="AP147" s="19">
        <f t="shared" si="6"/>
        <v>0</v>
      </c>
      <c r="AQ147" s="22">
        <f t="shared" si="7"/>
        <v>0</v>
      </c>
      <c r="AR147" s="12">
        <v>0</v>
      </c>
      <c r="AS147" s="22">
        <f t="shared" si="8"/>
        <v>0</v>
      </c>
      <c r="AU147" s="22">
        <v>0</v>
      </c>
    </row>
    <row r="148" spans="1:47" ht="18" customHeight="1" x14ac:dyDescent="0.2">
      <c r="A148" s="12" t="s">
        <v>181</v>
      </c>
      <c r="B148" s="12">
        <v>0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3">
        <v>0</v>
      </c>
      <c r="AL148" s="7">
        <v>0</v>
      </c>
      <c r="AM148" s="8">
        <v>0</v>
      </c>
      <c r="AN148" s="7">
        <v>0</v>
      </c>
      <c r="AO148" s="8">
        <v>0</v>
      </c>
      <c r="AP148" s="19">
        <f t="shared" si="6"/>
        <v>0</v>
      </c>
      <c r="AQ148" s="22">
        <f t="shared" si="7"/>
        <v>0</v>
      </c>
      <c r="AR148" s="12">
        <v>0</v>
      </c>
      <c r="AS148" s="22">
        <f t="shared" si="8"/>
        <v>0</v>
      </c>
      <c r="AU148" s="22">
        <v>0</v>
      </c>
    </row>
    <row r="149" spans="1:47" ht="18" customHeight="1" x14ac:dyDescent="0.2">
      <c r="A149" s="12" t="s">
        <v>182</v>
      </c>
      <c r="B149" s="12">
        <v>0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3">
        <v>0</v>
      </c>
      <c r="AL149" s="7">
        <v>0</v>
      </c>
      <c r="AM149" s="8">
        <v>0</v>
      </c>
      <c r="AN149" s="7">
        <v>0</v>
      </c>
      <c r="AO149" s="8">
        <v>0</v>
      </c>
      <c r="AP149" s="19">
        <f t="shared" si="6"/>
        <v>0</v>
      </c>
      <c r="AQ149" s="22">
        <f t="shared" si="7"/>
        <v>0</v>
      </c>
      <c r="AR149" s="12">
        <v>0</v>
      </c>
      <c r="AS149" s="22">
        <f t="shared" si="8"/>
        <v>0</v>
      </c>
      <c r="AU149" s="22">
        <v>0</v>
      </c>
    </row>
    <row r="150" spans="1:47" ht="18" customHeight="1" x14ac:dyDescent="0.2">
      <c r="A150" s="12" t="s">
        <v>183</v>
      </c>
      <c r="B150" s="12">
        <v>0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3">
        <v>0</v>
      </c>
      <c r="AL150" s="7">
        <v>0</v>
      </c>
      <c r="AM150" s="8">
        <v>0</v>
      </c>
      <c r="AN150" s="7">
        <v>0</v>
      </c>
      <c r="AO150" s="8">
        <v>0</v>
      </c>
      <c r="AP150" s="19">
        <f t="shared" si="6"/>
        <v>0</v>
      </c>
      <c r="AQ150" s="22">
        <f t="shared" si="7"/>
        <v>0</v>
      </c>
      <c r="AR150" s="12">
        <v>0</v>
      </c>
      <c r="AS150" s="22">
        <f t="shared" si="8"/>
        <v>0</v>
      </c>
      <c r="AU150" s="22">
        <v>0</v>
      </c>
    </row>
    <row r="151" spans="1:47" ht="18" customHeight="1" x14ac:dyDescent="0.2">
      <c r="A151" s="12" t="s">
        <v>184</v>
      </c>
      <c r="B151" s="12">
        <v>0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3">
        <v>0</v>
      </c>
      <c r="AL151" s="7">
        <v>0</v>
      </c>
      <c r="AM151" s="8">
        <v>0</v>
      </c>
      <c r="AN151" s="7">
        <v>0</v>
      </c>
      <c r="AO151" s="8">
        <v>0</v>
      </c>
      <c r="AP151" s="19">
        <f t="shared" si="6"/>
        <v>0</v>
      </c>
      <c r="AQ151" s="22">
        <f t="shared" si="7"/>
        <v>0</v>
      </c>
      <c r="AR151" s="12">
        <v>0</v>
      </c>
      <c r="AS151" s="22">
        <f t="shared" si="8"/>
        <v>0</v>
      </c>
      <c r="AU151" s="22">
        <v>0</v>
      </c>
    </row>
    <row r="152" spans="1:47" ht="18" customHeight="1" x14ac:dyDescent="0.2">
      <c r="A152" s="12" t="s">
        <v>185</v>
      </c>
      <c r="B152" s="12">
        <v>0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3">
        <v>0</v>
      </c>
      <c r="AL152" s="7">
        <v>0</v>
      </c>
      <c r="AM152" s="8">
        <v>0</v>
      </c>
      <c r="AN152" s="7">
        <v>0</v>
      </c>
      <c r="AO152" s="8">
        <v>0</v>
      </c>
      <c r="AP152" s="19">
        <f t="shared" si="6"/>
        <v>0</v>
      </c>
      <c r="AQ152" s="22">
        <f t="shared" si="7"/>
        <v>0</v>
      </c>
      <c r="AR152" s="12">
        <v>0</v>
      </c>
      <c r="AS152" s="22">
        <f t="shared" si="8"/>
        <v>0</v>
      </c>
      <c r="AU152" s="22">
        <v>0</v>
      </c>
    </row>
    <row r="153" spans="1:47" ht="18" customHeight="1" x14ac:dyDescent="0.2">
      <c r="A153" s="12" t="s">
        <v>186</v>
      </c>
      <c r="B153" s="12">
        <v>0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3">
        <v>0</v>
      </c>
      <c r="AL153" s="7">
        <v>0</v>
      </c>
      <c r="AM153" s="8">
        <v>0</v>
      </c>
      <c r="AN153" s="7">
        <v>0</v>
      </c>
      <c r="AO153" s="8">
        <v>0</v>
      </c>
      <c r="AP153" s="19">
        <f t="shared" si="6"/>
        <v>0</v>
      </c>
      <c r="AQ153" s="22">
        <f t="shared" si="7"/>
        <v>0</v>
      </c>
      <c r="AR153" s="12">
        <v>0</v>
      </c>
      <c r="AS153" s="22">
        <f t="shared" si="8"/>
        <v>0</v>
      </c>
      <c r="AU153" s="22">
        <v>0</v>
      </c>
    </row>
    <row r="154" spans="1:47" ht="18" customHeight="1" x14ac:dyDescent="0.2">
      <c r="A154" s="12" t="s">
        <v>187</v>
      </c>
      <c r="B154" s="12">
        <v>8</v>
      </c>
      <c r="C154" s="12">
        <v>2.08</v>
      </c>
      <c r="D154" s="12">
        <v>2</v>
      </c>
      <c r="E154" s="12">
        <v>3.39</v>
      </c>
      <c r="F154" s="12">
        <v>1</v>
      </c>
      <c r="G154" s="12">
        <v>4.32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11</v>
      </c>
      <c r="AK154" s="13">
        <v>9.7899999999999991</v>
      </c>
      <c r="AL154" s="7">
        <v>0</v>
      </c>
      <c r="AM154" s="8">
        <v>0</v>
      </c>
      <c r="AN154" s="7">
        <v>0</v>
      </c>
      <c r="AO154" s="8">
        <v>0</v>
      </c>
      <c r="AP154" s="19">
        <f t="shared" si="6"/>
        <v>11</v>
      </c>
      <c r="AQ154" s="22">
        <f t="shared" si="7"/>
        <v>9.7899999999999991</v>
      </c>
      <c r="AR154" s="12">
        <v>12</v>
      </c>
      <c r="AS154" s="22">
        <f t="shared" si="8"/>
        <v>8.1583333333333314</v>
      </c>
      <c r="AU154" s="22">
        <v>346</v>
      </c>
    </row>
    <row r="155" spans="1:47" ht="18" customHeight="1" x14ac:dyDescent="0.2">
      <c r="A155" s="12" t="s">
        <v>188</v>
      </c>
      <c r="B155" s="12">
        <v>42</v>
      </c>
      <c r="C155" s="12">
        <v>7.88</v>
      </c>
      <c r="D155" s="12">
        <v>3</v>
      </c>
      <c r="E155" s="12">
        <v>7.55</v>
      </c>
      <c r="F155" s="12">
        <v>1</v>
      </c>
      <c r="G155" s="12">
        <v>4.03</v>
      </c>
      <c r="H155" s="12">
        <v>1</v>
      </c>
      <c r="I155" s="12">
        <v>14.93</v>
      </c>
      <c r="J155" s="12">
        <v>2</v>
      </c>
      <c r="K155" s="12">
        <v>19.18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3</v>
      </c>
      <c r="AC155" s="12">
        <v>84.87</v>
      </c>
      <c r="AD155" s="12">
        <v>0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52</v>
      </c>
      <c r="AK155" s="13">
        <v>138.44</v>
      </c>
      <c r="AL155" s="7">
        <v>0</v>
      </c>
      <c r="AM155" s="8">
        <v>0</v>
      </c>
      <c r="AN155" s="7">
        <v>0</v>
      </c>
      <c r="AO155" s="8">
        <v>0</v>
      </c>
      <c r="AP155" s="19">
        <f t="shared" si="6"/>
        <v>52</v>
      </c>
      <c r="AQ155" s="22">
        <f t="shared" si="7"/>
        <v>138.44</v>
      </c>
      <c r="AR155" s="12">
        <v>35</v>
      </c>
      <c r="AS155" s="22">
        <f t="shared" si="8"/>
        <v>39.554285714285712</v>
      </c>
      <c r="AU155" s="22">
        <v>870</v>
      </c>
    </row>
    <row r="156" spans="1:47" ht="18" customHeight="1" x14ac:dyDescent="0.2">
      <c r="A156" s="12" t="s">
        <v>189</v>
      </c>
      <c r="B156" s="12">
        <v>0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3">
        <v>0</v>
      </c>
      <c r="AL156" s="7">
        <v>0</v>
      </c>
      <c r="AM156" s="8">
        <v>0</v>
      </c>
      <c r="AN156" s="7">
        <v>0</v>
      </c>
      <c r="AO156" s="8">
        <v>0</v>
      </c>
      <c r="AP156" s="19">
        <f t="shared" si="6"/>
        <v>0</v>
      </c>
      <c r="AQ156" s="22">
        <f t="shared" si="7"/>
        <v>0</v>
      </c>
      <c r="AR156" s="12">
        <v>0</v>
      </c>
      <c r="AS156" s="22">
        <f t="shared" si="8"/>
        <v>0</v>
      </c>
      <c r="AU156" s="22">
        <v>0</v>
      </c>
    </row>
    <row r="157" spans="1:47" ht="18" customHeight="1" x14ac:dyDescent="0.2">
      <c r="A157" s="12" t="s">
        <v>190</v>
      </c>
      <c r="B157" s="12">
        <v>0</v>
      </c>
      <c r="C157" s="12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3">
        <v>0</v>
      </c>
      <c r="AL157" s="7">
        <v>0</v>
      </c>
      <c r="AM157" s="8">
        <v>0</v>
      </c>
      <c r="AN157" s="7">
        <v>0</v>
      </c>
      <c r="AO157" s="8">
        <v>0</v>
      </c>
      <c r="AP157" s="19">
        <f t="shared" si="6"/>
        <v>0</v>
      </c>
      <c r="AQ157" s="22">
        <f t="shared" si="7"/>
        <v>0</v>
      </c>
      <c r="AR157" s="12">
        <v>0</v>
      </c>
      <c r="AS157" s="22">
        <f t="shared" si="8"/>
        <v>0</v>
      </c>
      <c r="AU157" s="22">
        <v>0</v>
      </c>
    </row>
    <row r="158" spans="1:47" ht="18" customHeight="1" x14ac:dyDescent="0.2">
      <c r="A158" s="12" t="s">
        <v>191</v>
      </c>
      <c r="B158" s="12">
        <v>0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3">
        <v>0</v>
      </c>
      <c r="AL158" s="7">
        <v>0</v>
      </c>
      <c r="AM158" s="8">
        <v>0</v>
      </c>
      <c r="AN158" s="7">
        <v>0</v>
      </c>
      <c r="AO158" s="8">
        <v>0</v>
      </c>
      <c r="AP158" s="19">
        <f t="shared" si="6"/>
        <v>0</v>
      </c>
      <c r="AQ158" s="22">
        <f t="shared" si="7"/>
        <v>0</v>
      </c>
      <c r="AR158" s="12">
        <v>0</v>
      </c>
      <c r="AS158" s="22">
        <f t="shared" si="8"/>
        <v>0</v>
      </c>
      <c r="AU158" s="22">
        <v>0</v>
      </c>
    </row>
    <row r="159" spans="1:47" ht="18" customHeight="1" x14ac:dyDescent="0.2">
      <c r="A159" s="12" t="s">
        <v>192</v>
      </c>
      <c r="B159" s="12">
        <v>0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3">
        <v>0</v>
      </c>
      <c r="AL159" s="7">
        <v>0</v>
      </c>
      <c r="AM159" s="8">
        <v>0</v>
      </c>
      <c r="AN159" s="7">
        <v>0</v>
      </c>
      <c r="AO159" s="8">
        <v>0</v>
      </c>
      <c r="AP159" s="19">
        <f t="shared" si="6"/>
        <v>0</v>
      </c>
      <c r="AQ159" s="22">
        <f t="shared" si="7"/>
        <v>0</v>
      </c>
      <c r="AR159" s="12">
        <v>0</v>
      </c>
      <c r="AS159" s="22">
        <f t="shared" si="8"/>
        <v>0</v>
      </c>
      <c r="AU159" s="22">
        <v>0</v>
      </c>
    </row>
    <row r="160" spans="1:47" ht="18" customHeight="1" x14ac:dyDescent="0.2">
      <c r="A160" s="12" t="s">
        <v>193</v>
      </c>
      <c r="B160" s="12">
        <v>0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3">
        <v>0</v>
      </c>
      <c r="AL160" s="7">
        <v>0</v>
      </c>
      <c r="AM160" s="8">
        <v>0</v>
      </c>
      <c r="AN160" s="7">
        <v>0</v>
      </c>
      <c r="AO160" s="8">
        <v>0</v>
      </c>
      <c r="AP160" s="19">
        <f t="shared" si="6"/>
        <v>0</v>
      </c>
      <c r="AQ160" s="22">
        <f t="shared" si="7"/>
        <v>0</v>
      </c>
      <c r="AR160" s="12">
        <v>0</v>
      </c>
      <c r="AS160" s="22">
        <f t="shared" si="8"/>
        <v>0</v>
      </c>
      <c r="AU160" s="22">
        <v>0</v>
      </c>
    </row>
    <row r="161" spans="1:47" ht="18" customHeight="1" x14ac:dyDescent="0.2">
      <c r="A161" s="12" t="s">
        <v>194</v>
      </c>
      <c r="B161" s="12">
        <v>23</v>
      </c>
      <c r="C161" s="12">
        <v>7.48</v>
      </c>
      <c r="D161" s="12">
        <v>1</v>
      </c>
      <c r="E161" s="12">
        <v>2.0499999999999998</v>
      </c>
      <c r="F161" s="12">
        <v>1</v>
      </c>
      <c r="G161" s="12">
        <v>6.75</v>
      </c>
      <c r="H161" s="12">
        <v>1</v>
      </c>
      <c r="I161" s="12">
        <v>20.23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9</v>
      </c>
      <c r="AC161" s="12">
        <v>6.2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35</v>
      </c>
      <c r="AK161" s="13">
        <v>42.71</v>
      </c>
      <c r="AL161" s="7">
        <v>0</v>
      </c>
      <c r="AM161" s="8">
        <v>0</v>
      </c>
      <c r="AN161" s="7">
        <v>0</v>
      </c>
      <c r="AO161" s="8">
        <v>0</v>
      </c>
      <c r="AP161" s="19">
        <f t="shared" si="6"/>
        <v>35</v>
      </c>
      <c r="AQ161" s="22">
        <f t="shared" si="7"/>
        <v>42.71</v>
      </c>
      <c r="AR161" s="12">
        <v>11</v>
      </c>
      <c r="AS161" s="22">
        <f t="shared" si="8"/>
        <v>38.827272727272728</v>
      </c>
      <c r="AU161" s="22">
        <v>390</v>
      </c>
    </row>
    <row r="162" spans="1:47" ht="18" customHeight="1" x14ac:dyDescent="0.2">
      <c r="A162" s="12" t="s">
        <v>195</v>
      </c>
      <c r="B162" s="12">
        <v>0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3">
        <v>0</v>
      </c>
      <c r="AL162" s="7">
        <v>0</v>
      </c>
      <c r="AM162" s="8">
        <v>0</v>
      </c>
      <c r="AN162" s="7">
        <v>0</v>
      </c>
      <c r="AO162" s="8">
        <v>0</v>
      </c>
      <c r="AP162" s="19">
        <f t="shared" si="6"/>
        <v>0</v>
      </c>
      <c r="AQ162" s="22">
        <f t="shared" si="7"/>
        <v>0</v>
      </c>
      <c r="AR162" s="12">
        <v>0</v>
      </c>
      <c r="AS162" s="22">
        <f t="shared" si="8"/>
        <v>0</v>
      </c>
      <c r="AU162" s="22">
        <v>0</v>
      </c>
    </row>
    <row r="163" spans="1:47" ht="18" customHeight="1" x14ac:dyDescent="0.2">
      <c r="A163" s="12" t="s">
        <v>196</v>
      </c>
      <c r="B163" s="12">
        <v>0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3">
        <v>0</v>
      </c>
      <c r="AL163" s="7">
        <v>0</v>
      </c>
      <c r="AM163" s="8">
        <v>0</v>
      </c>
      <c r="AN163" s="7">
        <v>0</v>
      </c>
      <c r="AO163" s="8">
        <v>0</v>
      </c>
      <c r="AP163" s="19">
        <f t="shared" si="6"/>
        <v>0</v>
      </c>
      <c r="AQ163" s="22">
        <f t="shared" si="7"/>
        <v>0</v>
      </c>
      <c r="AR163" s="12">
        <v>0</v>
      </c>
      <c r="AS163" s="22">
        <f t="shared" si="8"/>
        <v>0</v>
      </c>
      <c r="AU163" s="22">
        <v>0</v>
      </c>
    </row>
    <row r="164" spans="1:47" ht="18" customHeight="1" x14ac:dyDescent="0.2">
      <c r="A164" s="12" t="s">
        <v>197</v>
      </c>
      <c r="B164" s="12">
        <v>0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>
        <v>0</v>
      </c>
      <c r="AD164" s="12">
        <v>0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3">
        <v>0</v>
      </c>
      <c r="AL164" s="7">
        <v>0</v>
      </c>
      <c r="AM164" s="8">
        <v>0</v>
      </c>
      <c r="AN164" s="7">
        <v>0</v>
      </c>
      <c r="AO164" s="8">
        <v>0</v>
      </c>
      <c r="AP164" s="19">
        <f t="shared" si="6"/>
        <v>0</v>
      </c>
      <c r="AQ164" s="22">
        <f t="shared" si="7"/>
        <v>0</v>
      </c>
      <c r="AR164" s="12">
        <v>0</v>
      </c>
      <c r="AS164" s="22">
        <f t="shared" si="8"/>
        <v>0</v>
      </c>
      <c r="AU164" s="22">
        <v>0</v>
      </c>
    </row>
    <row r="165" spans="1:47" ht="18" customHeight="1" x14ac:dyDescent="0.2">
      <c r="A165" s="12" t="s">
        <v>198</v>
      </c>
      <c r="B165" s="12">
        <v>0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3">
        <v>0</v>
      </c>
      <c r="AL165" s="7">
        <v>0</v>
      </c>
      <c r="AM165" s="8">
        <v>0</v>
      </c>
      <c r="AN165" s="7">
        <v>0</v>
      </c>
      <c r="AO165" s="8">
        <v>0</v>
      </c>
      <c r="AP165" s="19">
        <f t="shared" si="6"/>
        <v>0</v>
      </c>
      <c r="AQ165" s="22">
        <f t="shared" si="7"/>
        <v>0</v>
      </c>
      <c r="AR165" s="12">
        <v>0</v>
      </c>
      <c r="AS165" s="22">
        <f t="shared" si="8"/>
        <v>0</v>
      </c>
      <c r="AU165" s="22">
        <v>0</v>
      </c>
    </row>
    <row r="166" spans="1:47" ht="18" customHeight="1" x14ac:dyDescent="0.2">
      <c r="A166" s="12" t="s">
        <v>199</v>
      </c>
      <c r="B166" s="12">
        <v>36</v>
      </c>
      <c r="C166" s="12">
        <v>6.03</v>
      </c>
      <c r="D166" s="12">
        <v>3</v>
      </c>
      <c r="E166" s="12">
        <v>4.1100000000000003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3</v>
      </c>
      <c r="AC166" s="12">
        <v>0.49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42</v>
      </c>
      <c r="AK166" s="13">
        <v>10.63</v>
      </c>
      <c r="AL166" s="7">
        <v>0</v>
      </c>
      <c r="AM166" s="8">
        <v>0</v>
      </c>
      <c r="AN166" s="7">
        <v>0</v>
      </c>
      <c r="AO166" s="8">
        <v>0</v>
      </c>
      <c r="AP166" s="19">
        <f t="shared" si="6"/>
        <v>42</v>
      </c>
      <c r="AQ166" s="22">
        <f t="shared" si="7"/>
        <v>10.63</v>
      </c>
      <c r="AR166" s="12">
        <v>15</v>
      </c>
      <c r="AS166" s="22">
        <f t="shared" si="8"/>
        <v>7.0866666666666678</v>
      </c>
      <c r="AU166" s="22">
        <v>374</v>
      </c>
    </row>
    <row r="167" spans="1:47" ht="18" customHeight="1" x14ac:dyDescent="0.2">
      <c r="A167" s="12" t="s">
        <v>200</v>
      </c>
      <c r="B167" s="12">
        <v>0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3">
        <v>0</v>
      </c>
      <c r="AL167" s="7">
        <v>0</v>
      </c>
      <c r="AM167" s="8">
        <v>0</v>
      </c>
      <c r="AN167" s="7">
        <v>0</v>
      </c>
      <c r="AO167" s="8">
        <v>0</v>
      </c>
      <c r="AP167" s="19">
        <f t="shared" si="6"/>
        <v>0</v>
      </c>
      <c r="AQ167" s="22">
        <f t="shared" si="7"/>
        <v>0</v>
      </c>
      <c r="AR167" s="12">
        <v>0</v>
      </c>
      <c r="AS167" s="22">
        <f t="shared" si="8"/>
        <v>0</v>
      </c>
      <c r="AU167" s="22">
        <v>0</v>
      </c>
    </row>
    <row r="168" spans="1:47" ht="18" customHeight="1" x14ac:dyDescent="0.2">
      <c r="A168" s="12" t="s">
        <v>201</v>
      </c>
      <c r="B168" s="12">
        <v>0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3">
        <v>0</v>
      </c>
      <c r="AL168" s="7">
        <v>0</v>
      </c>
      <c r="AM168" s="8">
        <v>0</v>
      </c>
      <c r="AN168" s="7">
        <v>0</v>
      </c>
      <c r="AO168" s="8">
        <v>0</v>
      </c>
      <c r="AP168" s="19">
        <f t="shared" si="6"/>
        <v>0</v>
      </c>
      <c r="AQ168" s="22">
        <f t="shared" si="7"/>
        <v>0</v>
      </c>
      <c r="AR168" s="12">
        <v>0</v>
      </c>
      <c r="AS168" s="22">
        <f t="shared" si="8"/>
        <v>0</v>
      </c>
      <c r="AU168" s="22">
        <v>0</v>
      </c>
    </row>
    <row r="169" spans="1:47" ht="18" customHeight="1" x14ac:dyDescent="0.2">
      <c r="A169" s="12" t="s">
        <v>202</v>
      </c>
      <c r="B169" s="12">
        <v>0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>
        <v>0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3">
        <v>0</v>
      </c>
      <c r="AL169" s="7">
        <v>0</v>
      </c>
      <c r="AM169" s="8">
        <v>0</v>
      </c>
      <c r="AN169" s="7">
        <v>0</v>
      </c>
      <c r="AO169" s="8">
        <v>0</v>
      </c>
      <c r="AP169" s="19">
        <f t="shared" si="6"/>
        <v>0</v>
      </c>
      <c r="AQ169" s="22">
        <f t="shared" si="7"/>
        <v>0</v>
      </c>
      <c r="AR169" s="12">
        <v>0</v>
      </c>
      <c r="AS169" s="22">
        <f t="shared" si="8"/>
        <v>0</v>
      </c>
      <c r="AU169" s="22">
        <v>0</v>
      </c>
    </row>
    <row r="170" spans="1:47" ht="18" customHeight="1" x14ac:dyDescent="0.2">
      <c r="A170" s="12" t="s">
        <v>203</v>
      </c>
      <c r="B170" s="12">
        <v>0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3">
        <v>0</v>
      </c>
      <c r="AL170" s="7">
        <v>0</v>
      </c>
      <c r="AM170" s="8">
        <v>0</v>
      </c>
      <c r="AN170" s="7">
        <v>0</v>
      </c>
      <c r="AO170" s="8">
        <v>0</v>
      </c>
      <c r="AP170" s="19">
        <f t="shared" si="6"/>
        <v>0</v>
      </c>
      <c r="AQ170" s="22">
        <f t="shared" si="7"/>
        <v>0</v>
      </c>
      <c r="AR170" s="12">
        <v>0</v>
      </c>
      <c r="AS170" s="22">
        <f t="shared" si="8"/>
        <v>0</v>
      </c>
      <c r="AU170" s="22">
        <v>0</v>
      </c>
    </row>
    <row r="171" spans="1:47" ht="18" customHeight="1" x14ac:dyDescent="0.2">
      <c r="A171" s="12" t="s">
        <v>204</v>
      </c>
      <c r="B171" s="12">
        <v>0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3">
        <v>0</v>
      </c>
      <c r="AL171" s="7">
        <v>0</v>
      </c>
      <c r="AM171" s="8">
        <v>0</v>
      </c>
      <c r="AN171" s="7">
        <v>0</v>
      </c>
      <c r="AO171" s="8">
        <v>0</v>
      </c>
      <c r="AP171" s="19">
        <f t="shared" si="6"/>
        <v>0</v>
      </c>
      <c r="AQ171" s="22">
        <f t="shared" si="7"/>
        <v>0</v>
      </c>
      <c r="AR171" s="12">
        <v>0</v>
      </c>
      <c r="AS171" s="22">
        <f t="shared" si="8"/>
        <v>0</v>
      </c>
      <c r="AU171" s="22">
        <v>0</v>
      </c>
    </row>
    <row r="172" spans="1:47" ht="18" customHeight="1" x14ac:dyDescent="0.2">
      <c r="A172" s="12" t="s">
        <v>205</v>
      </c>
      <c r="B172" s="12">
        <v>0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3">
        <v>0</v>
      </c>
      <c r="AL172" s="7">
        <v>0</v>
      </c>
      <c r="AM172" s="8">
        <v>0</v>
      </c>
      <c r="AN172" s="7">
        <v>0</v>
      </c>
      <c r="AO172" s="8">
        <v>0</v>
      </c>
      <c r="AP172" s="19">
        <f t="shared" si="6"/>
        <v>0</v>
      </c>
      <c r="AQ172" s="22">
        <f t="shared" si="7"/>
        <v>0</v>
      </c>
      <c r="AR172" s="12">
        <v>0</v>
      </c>
      <c r="AS172" s="22">
        <f t="shared" si="8"/>
        <v>0</v>
      </c>
      <c r="AU172" s="22">
        <v>0</v>
      </c>
    </row>
    <row r="173" spans="1:47" ht="18" customHeight="1" x14ac:dyDescent="0.2">
      <c r="A173" s="12" t="s">
        <v>206</v>
      </c>
      <c r="B173" s="12">
        <v>18</v>
      </c>
      <c r="C173" s="12">
        <v>3.63</v>
      </c>
      <c r="D173" s="12">
        <v>1</v>
      </c>
      <c r="E173" s="12">
        <v>2.02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2</v>
      </c>
      <c r="AA173" s="12">
        <v>1.82</v>
      </c>
      <c r="AB173" s="12">
        <v>0</v>
      </c>
      <c r="AC173" s="12">
        <v>0</v>
      </c>
      <c r="AD173" s="12">
        <v>0</v>
      </c>
      <c r="AE173" s="12">
        <v>0</v>
      </c>
      <c r="AF173" s="12">
        <v>1</v>
      </c>
      <c r="AG173" s="12">
        <v>0.94</v>
      </c>
      <c r="AH173" s="12">
        <v>0</v>
      </c>
      <c r="AI173" s="12">
        <v>0</v>
      </c>
      <c r="AJ173" s="12">
        <v>22</v>
      </c>
      <c r="AK173" s="13">
        <v>8.41</v>
      </c>
      <c r="AL173" s="7">
        <v>0</v>
      </c>
      <c r="AM173" s="8">
        <v>0</v>
      </c>
      <c r="AN173" s="7">
        <v>0</v>
      </c>
      <c r="AO173" s="8">
        <v>0</v>
      </c>
      <c r="AP173" s="19">
        <f t="shared" si="6"/>
        <v>22</v>
      </c>
      <c r="AQ173" s="22">
        <f t="shared" si="7"/>
        <v>8.41</v>
      </c>
      <c r="AR173" s="12">
        <v>9</v>
      </c>
      <c r="AS173" s="22">
        <f t="shared" si="8"/>
        <v>9.344444444444445</v>
      </c>
      <c r="AU173" s="22">
        <v>256</v>
      </c>
    </row>
    <row r="174" spans="1:47" ht="18" customHeight="1" x14ac:dyDescent="0.2">
      <c r="A174" s="12" t="s">
        <v>207</v>
      </c>
      <c r="B174" s="12">
        <v>0</v>
      </c>
      <c r="C174" s="12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3">
        <v>0</v>
      </c>
      <c r="AL174" s="7">
        <v>0</v>
      </c>
      <c r="AM174" s="8">
        <v>0</v>
      </c>
      <c r="AN174" s="7">
        <v>0</v>
      </c>
      <c r="AO174" s="8">
        <v>0</v>
      </c>
      <c r="AP174" s="19">
        <f t="shared" si="6"/>
        <v>0</v>
      </c>
      <c r="AQ174" s="22">
        <f t="shared" si="7"/>
        <v>0</v>
      </c>
      <c r="AR174" s="12">
        <v>0</v>
      </c>
      <c r="AS174" s="22">
        <f t="shared" si="8"/>
        <v>0</v>
      </c>
      <c r="AU174" s="22">
        <v>0</v>
      </c>
    </row>
    <row r="175" spans="1:47" ht="18" customHeight="1" x14ac:dyDescent="0.2">
      <c r="A175" s="12" t="s">
        <v>208</v>
      </c>
      <c r="B175" s="12">
        <v>0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0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3">
        <v>0</v>
      </c>
      <c r="AL175" s="7">
        <v>0</v>
      </c>
      <c r="AM175" s="8">
        <v>0</v>
      </c>
      <c r="AN175" s="7">
        <v>0</v>
      </c>
      <c r="AO175" s="8">
        <v>0</v>
      </c>
      <c r="AP175" s="19">
        <f t="shared" si="6"/>
        <v>0</v>
      </c>
      <c r="AQ175" s="22">
        <f t="shared" si="7"/>
        <v>0</v>
      </c>
      <c r="AR175" s="12">
        <v>0</v>
      </c>
      <c r="AS175" s="22">
        <f t="shared" si="8"/>
        <v>0</v>
      </c>
      <c r="AU175" s="22">
        <v>0</v>
      </c>
    </row>
    <row r="176" spans="1:47" ht="18" customHeight="1" x14ac:dyDescent="0.2">
      <c r="A176" s="12" t="s">
        <v>209</v>
      </c>
      <c r="B176" s="12">
        <v>0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0</v>
      </c>
      <c r="AC176" s="12">
        <v>0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3">
        <v>0</v>
      </c>
      <c r="AL176" s="7">
        <v>0</v>
      </c>
      <c r="AM176" s="8">
        <v>0</v>
      </c>
      <c r="AN176" s="7">
        <v>0</v>
      </c>
      <c r="AO176" s="8">
        <v>0</v>
      </c>
      <c r="AP176" s="19">
        <f t="shared" si="6"/>
        <v>0</v>
      </c>
      <c r="AQ176" s="22">
        <f t="shared" si="7"/>
        <v>0</v>
      </c>
      <c r="AR176" s="12">
        <v>0</v>
      </c>
      <c r="AS176" s="22">
        <f t="shared" si="8"/>
        <v>0</v>
      </c>
      <c r="AU176" s="22">
        <v>0</v>
      </c>
    </row>
    <row r="177" spans="1:47" ht="18" customHeight="1" x14ac:dyDescent="0.2">
      <c r="A177" s="12" t="s">
        <v>210</v>
      </c>
      <c r="B177" s="12">
        <v>0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0</v>
      </c>
      <c r="AE177" s="12">
        <v>0</v>
      </c>
      <c r="AF177" s="12">
        <v>0</v>
      </c>
      <c r="AG177" s="12">
        <v>0</v>
      </c>
      <c r="AH177" s="12">
        <v>0</v>
      </c>
      <c r="AI177" s="12">
        <v>0</v>
      </c>
      <c r="AJ177" s="12">
        <v>0</v>
      </c>
      <c r="AK177" s="13">
        <v>0</v>
      </c>
      <c r="AL177" s="7">
        <v>0</v>
      </c>
      <c r="AM177" s="8">
        <v>0</v>
      </c>
      <c r="AN177" s="7">
        <v>0</v>
      </c>
      <c r="AO177" s="8">
        <v>0</v>
      </c>
      <c r="AP177" s="19">
        <f t="shared" si="6"/>
        <v>0</v>
      </c>
      <c r="AQ177" s="22">
        <f t="shared" si="7"/>
        <v>0</v>
      </c>
      <c r="AR177" s="12">
        <v>0</v>
      </c>
      <c r="AS177" s="22">
        <f t="shared" si="8"/>
        <v>0</v>
      </c>
      <c r="AU177" s="22">
        <v>0</v>
      </c>
    </row>
    <row r="178" spans="1:47" ht="18" customHeight="1" x14ac:dyDescent="0.2">
      <c r="A178" s="12" t="s">
        <v>211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12">
        <v>0</v>
      </c>
      <c r="AB178" s="12">
        <v>0</v>
      </c>
      <c r="AC178" s="12">
        <v>0</v>
      </c>
      <c r="AD178" s="12">
        <v>0</v>
      </c>
      <c r="AE178" s="12">
        <v>0</v>
      </c>
      <c r="AF178" s="12">
        <v>0</v>
      </c>
      <c r="AG178" s="12">
        <v>0</v>
      </c>
      <c r="AH178" s="12">
        <v>0</v>
      </c>
      <c r="AI178" s="12">
        <v>0</v>
      </c>
      <c r="AJ178" s="12">
        <v>0</v>
      </c>
      <c r="AK178" s="13">
        <v>0</v>
      </c>
      <c r="AL178" s="7">
        <v>0</v>
      </c>
      <c r="AM178" s="8">
        <v>0</v>
      </c>
      <c r="AN178" s="7">
        <v>0</v>
      </c>
      <c r="AO178" s="8">
        <v>0</v>
      </c>
      <c r="AP178" s="19">
        <f t="shared" si="6"/>
        <v>0</v>
      </c>
      <c r="AQ178" s="22">
        <f t="shared" si="7"/>
        <v>0</v>
      </c>
      <c r="AR178" s="12">
        <v>0</v>
      </c>
      <c r="AS178" s="22">
        <f t="shared" si="8"/>
        <v>0</v>
      </c>
      <c r="AU178" s="22">
        <v>0</v>
      </c>
    </row>
    <row r="179" spans="1:47" ht="18" customHeight="1" x14ac:dyDescent="0.2">
      <c r="A179" s="12" t="s">
        <v>212</v>
      </c>
      <c r="B179" s="12">
        <v>0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0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3">
        <v>0</v>
      </c>
      <c r="AL179" s="7">
        <v>0</v>
      </c>
      <c r="AM179" s="8">
        <v>0</v>
      </c>
      <c r="AN179" s="7">
        <v>0</v>
      </c>
      <c r="AO179" s="8">
        <v>0</v>
      </c>
      <c r="AP179" s="19">
        <f t="shared" si="6"/>
        <v>0</v>
      </c>
      <c r="AQ179" s="22">
        <f t="shared" si="7"/>
        <v>0</v>
      </c>
      <c r="AR179" s="12">
        <v>0</v>
      </c>
      <c r="AS179" s="22">
        <f t="shared" si="8"/>
        <v>0</v>
      </c>
      <c r="AU179" s="22">
        <v>0</v>
      </c>
    </row>
    <row r="180" spans="1:47" ht="18" customHeight="1" x14ac:dyDescent="0.2">
      <c r="A180" s="12" t="s">
        <v>213</v>
      </c>
      <c r="B180" s="12">
        <v>0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3">
        <v>0</v>
      </c>
      <c r="AL180" s="7">
        <v>0</v>
      </c>
      <c r="AM180" s="8">
        <v>0</v>
      </c>
      <c r="AN180" s="7">
        <v>0</v>
      </c>
      <c r="AO180" s="8">
        <v>0</v>
      </c>
      <c r="AP180" s="19">
        <f t="shared" si="6"/>
        <v>0</v>
      </c>
      <c r="AQ180" s="22">
        <f t="shared" si="7"/>
        <v>0</v>
      </c>
      <c r="AR180" s="12">
        <v>0</v>
      </c>
      <c r="AS180" s="22">
        <f t="shared" si="8"/>
        <v>0</v>
      </c>
      <c r="AU180" s="22">
        <v>0</v>
      </c>
    </row>
    <row r="181" spans="1:47" ht="18" customHeight="1" x14ac:dyDescent="0.2">
      <c r="A181" s="12" t="s">
        <v>214</v>
      </c>
      <c r="B181" s="12">
        <v>11</v>
      </c>
      <c r="C181" s="12">
        <v>2.65</v>
      </c>
      <c r="D181" s="12">
        <v>1</v>
      </c>
      <c r="E181" s="12">
        <v>3.58</v>
      </c>
      <c r="F181" s="12">
        <v>0</v>
      </c>
      <c r="G181" s="12">
        <v>0</v>
      </c>
      <c r="H181" s="12">
        <v>1</v>
      </c>
      <c r="I181" s="12">
        <v>13.71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2</v>
      </c>
      <c r="AC181" s="12">
        <v>1.46</v>
      </c>
      <c r="AD181" s="12">
        <v>0</v>
      </c>
      <c r="AE181" s="12">
        <v>0</v>
      </c>
      <c r="AF181" s="12">
        <v>0</v>
      </c>
      <c r="AG181" s="12">
        <v>0</v>
      </c>
      <c r="AH181" s="12">
        <v>0</v>
      </c>
      <c r="AI181" s="12">
        <v>0</v>
      </c>
      <c r="AJ181" s="12">
        <v>15</v>
      </c>
      <c r="AK181" s="13">
        <v>21.4</v>
      </c>
      <c r="AL181" s="7">
        <v>0</v>
      </c>
      <c r="AM181" s="8">
        <v>0</v>
      </c>
      <c r="AN181" s="7">
        <v>0</v>
      </c>
      <c r="AO181" s="8">
        <v>0</v>
      </c>
      <c r="AP181" s="19">
        <f t="shared" si="6"/>
        <v>15</v>
      </c>
      <c r="AQ181" s="22">
        <f t="shared" si="7"/>
        <v>21.4</v>
      </c>
      <c r="AR181" s="12">
        <v>10</v>
      </c>
      <c r="AS181" s="22">
        <f t="shared" si="8"/>
        <v>21.4</v>
      </c>
      <c r="AU181" s="22">
        <v>321</v>
      </c>
    </row>
    <row r="182" spans="1:47" ht="18" customHeight="1" x14ac:dyDescent="0.2">
      <c r="A182" s="12" t="s">
        <v>215</v>
      </c>
      <c r="B182" s="12">
        <v>0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0</v>
      </c>
      <c r="AH182" s="12">
        <v>0</v>
      </c>
      <c r="AI182" s="12">
        <v>0</v>
      </c>
      <c r="AJ182" s="12">
        <v>0</v>
      </c>
      <c r="AK182" s="13">
        <v>0</v>
      </c>
      <c r="AL182" s="7">
        <v>0</v>
      </c>
      <c r="AM182" s="8">
        <v>0</v>
      </c>
      <c r="AN182" s="7">
        <v>0</v>
      </c>
      <c r="AO182" s="8">
        <v>0</v>
      </c>
      <c r="AP182" s="19">
        <f t="shared" si="6"/>
        <v>0</v>
      </c>
      <c r="AQ182" s="22">
        <f t="shared" si="7"/>
        <v>0</v>
      </c>
      <c r="AR182" s="12">
        <v>0</v>
      </c>
      <c r="AS182" s="22">
        <f t="shared" si="8"/>
        <v>0</v>
      </c>
      <c r="AU182" s="22">
        <v>0</v>
      </c>
    </row>
    <row r="183" spans="1:47" ht="18" customHeight="1" x14ac:dyDescent="0.2">
      <c r="A183" s="12" t="s">
        <v>216</v>
      </c>
      <c r="B183" s="12">
        <v>0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3">
        <v>0</v>
      </c>
      <c r="AL183" s="7">
        <v>0</v>
      </c>
      <c r="AM183" s="8">
        <v>0</v>
      </c>
      <c r="AN183" s="7">
        <v>0</v>
      </c>
      <c r="AO183" s="8">
        <v>0</v>
      </c>
      <c r="AP183" s="19">
        <f t="shared" si="6"/>
        <v>0</v>
      </c>
      <c r="AQ183" s="22">
        <f t="shared" si="7"/>
        <v>0</v>
      </c>
      <c r="AR183" s="12">
        <v>0</v>
      </c>
      <c r="AS183" s="22">
        <f t="shared" si="8"/>
        <v>0</v>
      </c>
      <c r="AU183" s="22">
        <v>0</v>
      </c>
    </row>
  </sheetData>
  <autoFilter ref="A4:AU183"/>
  <mergeCells count="2">
    <mergeCell ref="A1:J2"/>
    <mergeCell ref="AS3:AU3"/>
  </mergeCells>
  <phoneticPr fontId="18"/>
  <printOptions horizontalCentered="1"/>
  <pageMargins left="0.70866141732283472" right="0.70866141732283472" top="0.59055118110236227" bottom="0.59055118110236227" header="0.31496062992125984" footer="0.31496062992125984"/>
  <pageSetup paperSize="9"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市町村別</vt:lpstr>
      <vt:lpstr>市町村別!Print_Area</vt:lpstr>
      <vt:lpstr>市町村別!Print_Titles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2015-03-05T06:30:04Z</dcterms:created>
  <dcterms:modified xsi:type="dcterms:W3CDTF">2024-07-11T23:57:31Z</dcterms:modified>
</cp:coreProperties>
</file>