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'40'!$A$1:$J$33</definedName>
    <definedName name="_xlnm.Print_Area" localSheetId="1">'41'!$A$1:$AC$33</definedName>
    <definedName name="_xlnm.Print_Area">#REF!</definedName>
    <definedName name="_xlnm.Print_Titles" localSheetId="1">'41'!$1:$3</definedName>
    <definedName name="_xlnm.Print_Titles">#N/A</definedName>
    <definedName name="Z_26A1900F_5848_4061_AA0B_E0B8C2AC890B_.wvu.PrintArea" localSheetId="0" hidden="1">'40'!$A$1:$J$48</definedName>
    <definedName name="Z_26A1900F_5848_4061_AA0B_E0B8C2AC890B_.wvu.PrintArea" localSheetId="1" hidden="1">'41'!$A$1:$AC$30</definedName>
    <definedName name="Z_26A1900F_5848_4061_AA0B_E0B8C2AC890B_.wvu.PrintTitles" localSheetId="1" hidden="1">'41'!$1:$3</definedName>
    <definedName name="Z_B606BD3A_C42E_4EF1_8D52_58C00303D192_.wvu.PrintArea" localSheetId="0" hidden="1">'40'!$A$1:$J$48</definedName>
    <definedName name="Z_B606BD3A_C42E_4EF1_8D52_58C00303D192_.wvu.PrintArea" localSheetId="1" hidden="1">'41'!$A$1:$AC$30</definedName>
    <definedName name="Z_B606BD3A_C42E_4EF1_8D52_58C00303D192_.wvu.PrintTitles" localSheetId="1" hidden="1">'41'!$1:$3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2" l="1"/>
  <c r="Q5" i="2"/>
  <c r="V5" i="2"/>
  <c r="W5" i="2"/>
  <c r="X5" i="2"/>
  <c r="Y5" i="2"/>
  <c r="P6" i="2"/>
  <c r="O6" i="2" s="1"/>
  <c r="O5" i="2" s="1"/>
  <c r="Q6" i="2"/>
  <c r="R6" i="2"/>
  <c r="R5" i="2" s="1"/>
  <c r="S6" i="2"/>
  <c r="S5" i="2" s="1"/>
  <c r="T6" i="2"/>
  <c r="T5" i="2" s="1"/>
  <c r="U6" i="2"/>
  <c r="U5" i="2" s="1"/>
  <c r="V6" i="2"/>
  <c r="W6" i="2"/>
  <c r="X6" i="2"/>
  <c r="Y6" i="2"/>
  <c r="Z6" i="2"/>
  <c r="Z5" i="2" s="1"/>
  <c r="AA6" i="2"/>
  <c r="AA5" i="2" s="1"/>
  <c r="AB6" i="2"/>
  <c r="AB5" i="2" s="1"/>
  <c r="AC6" i="2"/>
  <c r="AC5" i="2" s="1"/>
  <c r="B7" i="2"/>
  <c r="O8" i="2"/>
  <c r="N8" i="2" s="1"/>
  <c r="O9" i="2"/>
  <c r="N9" i="2" s="1"/>
  <c r="M9" i="2" s="1"/>
  <c r="L9" i="2" s="1"/>
  <c r="K9" i="2" s="1"/>
  <c r="J9" i="2" s="1"/>
  <c r="I9" i="2" s="1"/>
  <c r="H9" i="2" s="1"/>
  <c r="G9" i="2" s="1"/>
  <c r="F9" i="2" s="1"/>
  <c r="E9" i="2" s="1"/>
  <c r="D9" i="2" s="1"/>
  <c r="C9" i="2" s="1"/>
  <c r="B9" i="2" s="1"/>
  <c r="O10" i="2"/>
  <c r="N10" i="2" s="1"/>
  <c r="M10" i="2" s="1"/>
  <c r="L10" i="2" s="1"/>
  <c r="K10" i="2" s="1"/>
  <c r="J10" i="2" s="1"/>
  <c r="I10" i="2" s="1"/>
  <c r="H10" i="2" s="1"/>
  <c r="G10" i="2" s="1"/>
  <c r="F10" i="2" s="1"/>
  <c r="E10" i="2" s="1"/>
  <c r="D10" i="2" s="1"/>
  <c r="C10" i="2" s="1"/>
  <c r="B10" i="2" s="1"/>
  <c r="N11" i="2"/>
  <c r="M11" i="2" s="1"/>
  <c r="L11" i="2" s="1"/>
  <c r="K11" i="2" s="1"/>
  <c r="J11" i="2" s="1"/>
  <c r="I11" i="2" s="1"/>
  <c r="H11" i="2" s="1"/>
  <c r="G11" i="2" s="1"/>
  <c r="F11" i="2" s="1"/>
  <c r="E11" i="2" s="1"/>
  <c r="D11" i="2" s="1"/>
  <c r="C11" i="2" s="1"/>
  <c r="B11" i="2" s="1"/>
  <c r="O11" i="2"/>
  <c r="O12" i="2"/>
  <c r="N12" i="2" s="1"/>
  <c r="M12" i="2" s="1"/>
  <c r="L12" i="2" s="1"/>
  <c r="K12" i="2" s="1"/>
  <c r="J12" i="2" s="1"/>
  <c r="I12" i="2" s="1"/>
  <c r="H12" i="2" s="1"/>
  <c r="G12" i="2" s="1"/>
  <c r="F12" i="2" s="1"/>
  <c r="E12" i="2" s="1"/>
  <c r="D12" i="2" s="1"/>
  <c r="C12" i="2" s="1"/>
  <c r="B12" i="2" s="1"/>
  <c r="O13" i="2"/>
  <c r="N13" i="2" s="1"/>
  <c r="M13" i="2" s="1"/>
  <c r="L13" i="2" s="1"/>
  <c r="K13" i="2" s="1"/>
  <c r="J13" i="2" s="1"/>
  <c r="I13" i="2" s="1"/>
  <c r="H13" i="2" s="1"/>
  <c r="G13" i="2" s="1"/>
  <c r="F13" i="2" s="1"/>
  <c r="E13" i="2" s="1"/>
  <c r="D13" i="2" s="1"/>
  <c r="C13" i="2" s="1"/>
  <c r="B13" i="2" s="1"/>
  <c r="B14" i="2"/>
  <c r="B15" i="2"/>
  <c r="O15" i="2"/>
  <c r="F16" i="2"/>
  <c r="G16" i="2"/>
  <c r="H16" i="2"/>
  <c r="I16" i="2"/>
  <c r="N16" i="2"/>
  <c r="P16" i="2"/>
  <c r="O16" i="2" s="1"/>
  <c r="Q16" i="2"/>
  <c r="V16" i="2"/>
  <c r="W16" i="2"/>
  <c r="X16" i="2"/>
  <c r="Y16" i="2"/>
  <c r="C17" i="2"/>
  <c r="B17" i="2" s="1"/>
  <c r="D17" i="2"/>
  <c r="D16" i="2" s="1"/>
  <c r="E17" i="2"/>
  <c r="E16" i="2" s="1"/>
  <c r="F17" i="2"/>
  <c r="G17" i="2"/>
  <c r="H17" i="2"/>
  <c r="I17" i="2"/>
  <c r="J17" i="2"/>
  <c r="J16" i="2" s="1"/>
  <c r="K17" i="2"/>
  <c r="K16" i="2" s="1"/>
  <c r="L17" i="2"/>
  <c r="L16" i="2" s="1"/>
  <c r="M17" i="2"/>
  <c r="M16" i="2" s="1"/>
  <c r="N17" i="2"/>
  <c r="P17" i="2"/>
  <c r="O17" i="2" s="1"/>
  <c r="Q17" i="2"/>
  <c r="R17" i="2"/>
  <c r="R16" i="2" s="1"/>
  <c r="S17" i="2"/>
  <c r="S16" i="2" s="1"/>
  <c r="T17" i="2"/>
  <c r="T16" i="2" s="1"/>
  <c r="U17" i="2"/>
  <c r="U16" i="2" s="1"/>
  <c r="V17" i="2"/>
  <c r="W17" i="2"/>
  <c r="X17" i="2"/>
  <c r="Y17" i="2"/>
  <c r="Z17" i="2"/>
  <c r="Z16" i="2" s="1"/>
  <c r="AA17" i="2"/>
  <c r="AA16" i="2" s="1"/>
  <c r="AB17" i="2"/>
  <c r="AB16" i="2" s="1"/>
  <c r="AC17" i="2"/>
  <c r="AC16" i="2" s="1"/>
  <c r="B18" i="2"/>
  <c r="O18" i="2"/>
  <c r="B19" i="2"/>
  <c r="O19" i="2"/>
  <c r="B20" i="2"/>
  <c r="O20" i="2"/>
  <c r="B21" i="2"/>
  <c r="O21" i="2"/>
  <c r="F22" i="2"/>
  <c r="G22" i="2"/>
  <c r="H22" i="2"/>
  <c r="I22" i="2"/>
  <c r="N22" i="2"/>
  <c r="P22" i="2"/>
  <c r="Q22" i="2"/>
  <c r="V22" i="2"/>
  <c r="W22" i="2"/>
  <c r="X22" i="2"/>
  <c r="Y22" i="2"/>
  <c r="C23" i="2"/>
  <c r="C22" i="2" s="1"/>
  <c r="D23" i="2"/>
  <c r="D22" i="2" s="1"/>
  <c r="E23" i="2"/>
  <c r="E22" i="2" s="1"/>
  <c r="F23" i="2"/>
  <c r="G23" i="2"/>
  <c r="H23" i="2"/>
  <c r="I23" i="2"/>
  <c r="J23" i="2"/>
  <c r="J22" i="2" s="1"/>
  <c r="K23" i="2"/>
  <c r="K22" i="2" s="1"/>
  <c r="L23" i="2"/>
  <c r="L22" i="2" s="1"/>
  <c r="M23" i="2"/>
  <c r="M22" i="2" s="1"/>
  <c r="N23" i="2"/>
  <c r="P23" i="2"/>
  <c r="O23" i="2" s="1"/>
  <c r="O22" i="2" s="1"/>
  <c r="Q23" i="2"/>
  <c r="R23" i="2"/>
  <c r="R22" i="2" s="1"/>
  <c r="S23" i="2"/>
  <c r="S22" i="2" s="1"/>
  <c r="T23" i="2"/>
  <c r="T22" i="2" s="1"/>
  <c r="U23" i="2"/>
  <c r="U22" i="2" s="1"/>
  <c r="V23" i="2"/>
  <c r="W23" i="2"/>
  <c r="X23" i="2"/>
  <c r="Y23" i="2"/>
  <c r="Z23" i="2"/>
  <c r="Z22" i="2" s="1"/>
  <c r="AA23" i="2"/>
  <c r="AA22" i="2" s="1"/>
  <c r="AB23" i="2"/>
  <c r="AB22" i="2" s="1"/>
  <c r="AC23" i="2"/>
  <c r="AC22" i="2" s="1"/>
  <c r="B24" i="2"/>
  <c r="O24" i="2"/>
  <c r="B25" i="2"/>
  <c r="O25" i="2"/>
  <c r="B26" i="2"/>
  <c r="O26" i="2"/>
  <c r="B27" i="2"/>
  <c r="O27" i="2"/>
  <c r="B28" i="2"/>
  <c r="O28" i="2"/>
  <c r="B9" i="1"/>
  <c r="C9" i="1"/>
  <c r="D9" i="1"/>
  <c r="E9" i="1"/>
  <c r="F9" i="1"/>
  <c r="G9" i="1"/>
  <c r="H9" i="1"/>
  <c r="I9" i="1"/>
  <c r="J9" i="1"/>
  <c r="F19" i="1"/>
  <c r="B20" i="1"/>
  <c r="B19" i="1" s="1"/>
  <c r="C20" i="1"/>
  <c r="C19" i="1" s="1"/>
  <c r="D20" i="1"/>
  <c r="D19" i="1" s="1"/>
  <c r="E20" i="1"/>
  <c r="E19" i="1" s="1"/>
  <c r="F20" i="1"/>
  <c r="G20" i="1"/>
  <c r="G19" i="1" s="1"/>
  <c r="H20" i="1"/>
  <c r="H19" i="1" s="1"/>
  <c r="I20" i="1"/>
  <c r="I19" i="1" s="1"/>
  <c r="J20" i="1"/>
  <c r="J19" i="1" s="1"/>
  <c r="D25" i="1"/>
  <c r="B26" i="1"/>
  <c r="B25" i="1" s="1"/>
  <c r="C26" i="1"/>
  <c r="C25" i="1" s="1"/>
  <c r="D26" i="1"/>
  <c r="E26" i="1"/>
  <c r="E25" i="1" s="1"/>
  <c r="F26" i="1"/>
  <c r="F25" i="1" s="1"/>
  <c r="G26" i="1"/>
  <c r="G25" i="1" s="1"/>
  <c r="H26" i="1"/>
  <c r="H25" i="1" s="1"/>
  <c r="I26" i="1"/>
  <c r="I25" i="1" s="1"/>
  <c r="J26" i="1"/>
  <c r="J25" i="1" s="1"/>
  <c r="N6" i="2" l="1"/>
  <c r="N5" i="2" s="1"/>
  <c r="M8" i="2"/>
  <c r="B23" i="2"/>
  <c r="B22" i="2" s="1"/>
  <c r="C16" i="2"/>
  <c r="B16" i="2" s="1"/>
  <c r="M6" i="2" l="1"/>
  <c r="M5" i="2" s="1"/>
  <c r="L8" i="2"/>
  <c r="K8" i="2" l="1"/>
  <c r="L6" i="2"/>
  <c r="L5" i="2" s="1"/>
  <c r="J8" i="2" l="1"/>
  <c r="K6" i="2"/>
  <c r="K5" i="2" s="1"/>
  <c r="I8" i="2" l="1"/>
  <c r="J6" i="2"/>
  <c r="J5" i="2" s="1"/>
  <c r="I6" i="2" l="1"/>
  <c r="I5" i="2" s="1"/>
  <c r="H8" i="2"/>
  <c r="H6" i="2" l="1"/>
  <c r="H5" i="2" s="1"/>
  <c r="G8" i="2"/>
  <c r="G6" i="2" l="1"/>
  <c r="G5" i="2" s="1"/>
  <c r="F8" i="2"/>
  <c r="F6" i="2" l="1"/>
  <c r="F5" i="2" s="1"/>
  <c r="E8" i="2"/>
  <c r="E6" i="2" l="1"/>
  <c r="E5" i="2" s="1"/>
  <c r="D8" i="2"/>
  <c r="C8" i="2" l="1"/>
  <c r="D6" i="2"/>
  <c r="D5" i="2" s="1"/>
  <c r="B8" i="2" l="1"/>
  <c r="C6" i="2"/>
  <c r="B6" i="2" l="1"/>
  <c r="B5" i="2" s="1"/>
  <c r="C5" i="2"/>
</calcChain>
</file>

<file path=xl/sharedStrings.xml><?xml version="1.0" encoding="utf-8"?>
<sst xmlns="http://schemas.openxmlformats.org/spreadsheetml/2006/main" count="459" uniqueCount="74">
  <si>
    <t>注１　金額は、千円未満切り捨てとしているため、合計が必ずしも一致しないこと。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3" eb="14">
      <t>ス</t>
    </rPh>
    <rPh sb="23" eb="25">
      <t>ゴウケイ</t>
    </rPh>
    <rPh sb="26" eb="27">
      <t>カナラ</t>
    </rPh>
    <rPh sb="30" eb="32">
      <t>イッチ</t>
    </rPh>
    <phoneticPr fontId="6"/>
  </si>
  <si>
    <t>資料　保健所集計</t>
    <rPh sb="0" eb="2">
      <t>シリョウ</t>
    </rPh>
    <rPh sb="3" eb="6">
      <t>ホケンジョ</t>
    </rPh>
    <rPh sb="6" eb="8">
      <t>シュウケイ</t>
    </rPh>
    <phoneticPr fontId="6"/>
  </si>
  <si>
    <t>奥尻町</t>
    <rPh sb="0" eb="3">
      <t>オクシリチョウ</t>
    </rPh>
    <phoneticPr fontId="6"/>
  </si>
  <si>
    <t>乙部町</t>
    <rPh sb="0" eb="3">
      <t>オトベチョウ</t>
    </rPh>
    <phoneticPr fontId="6"/>
  </si>
  <si>
    <t>厚沢部町</t>
    <rPh sb="0" eb="4">
      <t>アッサブチョウ</t>
    </rPh>
    <phoneticPr fontId="6"/>
  </si>
  <si>
    <t>上ノ国町</t>
    <rPh sb="0" eb="1">
      <t>カミ</t>
    </rPh>
    <rPh sb="2" eb="4">
      <t>クニチョウ</t>
    </rPh>
    <phoneticPr fontId="6"/>
  </si>
  <si>
    <t>江差町</t>
    <rPh sb="0" eb="3">
      <t>エサシチョウ</t>
    </rPh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</si>
  <si>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</si>
  <si>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</si>
  <si>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せたな町</t>
    <rPh sb="3" eb="4">
      <t>チョウ</t>
    </rPh>
    <phoneticPr fontId="6"/>
  </si>
  <si>
    <t>今金町</t>
    <rPh sb="0" eb="3">
      <t>イマカネチョウ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</si>
  <si>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</si>
  <si>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</si>
  <si>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</si>
  <si>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</si>
  <si>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-</t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</si>
  <si>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</si>
  <si>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</si>
  <si>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</si>
  <si>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</si>
  <si>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</si>
  <si>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</si>
  <si>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</si>
  <si>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</si>
  <si>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</si>
  <si>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phoneticPr fontId="6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</si>
  <si>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</si>
  <si>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全道</t>
    <phoneticPr fontId="6"/>
  </si>
  <si>
    <t>金額</t>
  </si>
  <si>
    <t>件数</t>
  </si>
  <si>
    <t>医療費計</t>
    <rPh sb="0" eb="2">
      <t>イリョウ</t>
    </rPh>
    <rPh sb="2" eb="3">
      <t>ヒ</t>
    </rPh>
    <rPh sb="3" eb="4">
      <t>ケイ</t>
    </rPh>
    <phoneticPr fontId="6"/>
  </si>
  <si>
    <t>対象人員</t>
    <rPh sb="0" eb="2">
      <t>タイショウ</t>
    </rPh>
    <rPh sb="2" eb="4">
      <t>ジンイン</t>
    </rPh>
    <phoneticPr fontId="6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</si>
  <si>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6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</si>
  <si>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6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</si>
  <si>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6"/>
  </si>
  <si>
    <t>平成28年度</t>
    <phoneticPr fontId="6"/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</si>
  <si>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6"/>
  </si>
  <si>
    <t>※２　平成２７年１月１日　児童福祉法の一部を改正する法律の施行により、小児慢性特定疾病の対象疾病が変更。　</t>
    <rPh sb="3" eb="5">
      <t>ヘイセイ</t>
    </rPh>
    <rPh sb="7" eb="8">
      <t>ネン</t>
    </rPh>
    <rPh sb="9" eb="10">
      <t>ガツ</t>
    </rPh>
    <rPh sb="11" eb="12">
      <t>ニチ</t>
    </rPh>
    <rPh sb="13" eb="15">
      <t>ジドウ</t>
    </rPh>
    <rPh sb="15" eb="18">
      <t>フクシホウ</t>
    </rPh>
    <rPh sb="19" eb="21">
      <t>イチブ</t>
    </rPh>
    <rPh sb="22" eb="24">
      <t>カイセイ</t>
    </rPh>
    <rPh sb="26" eb="28">
      <t>ホウリツ</t>
    </rPh>
    <rPh sb="29" eb="31">
      <t>セコウ</t>
    </rPh>
    <rPh sb="35" eb="37">
      <t>ショウニ</t>
    </rPh>
    <rPh sb="37" eb="39">
      <t>マンセイ</t>
    </rPh>
    <rPh sb="39" eb="41">
      <t>トクテイ</t>
    </rPh>
    <rPh sb="41" eb="43">
      <t>シッペイ</t>
    </rPh>
    <rPh sb="44" eb="46">
      <t>タイショウ</t>
    </rPh>
    <rPh sb="46" eb="48">
      <t>シッペイ</t>
    </rPh>
    <rPh sb="49" eb="51">
      <t>ヘンコウ</t>
    </rPh>
    <phoneticPr fontId="6"/>
  </si>
  <si>
    <t>平成２５年４月から、支給認定等の権限が全ての市町村へ移譲されたことから、平成２４年度までと平成２５年度で、一部集計方法が異なっています。　（平成２４年度までは、指定都市及び中核市を除き、道が認定しており、この際には、「入院及び通院」として認定した場合には１件として計上していましたが、平成２５年度からは「入院１件、入院外１件」と、２件として計上されています。）</t>
    <phoneticPr fontId="6"/>
  </si>
  <si>
    <t>※１　</t>
    <phoneticPr fontId="6"/>
  </si>
  <si>
    <t>資料　保健所集計</t>
    <rPh sb="6" eb="8">
      <t>シュウケイ</t>
    </rPh>
    <phoneticPr fontId="6"/>
  </si>
  <si>
    <t>函館市</t>
  </si>
  <si>
    <t>-</t>
  </si>
  <si>
    <t>全道</t>
  </si>
  <si>
    <t>皮膚疾患</t>
    <rPh sb="0" eb="2">
      <t>ヒフ</t>
    </rPh>
    <rPh sb="2" eb="4">
      <t>シッカン</t>
    </rPh>
    <phoneticPr fontId="6"/>
  </si>
  <si>
    <t>染色体又は遺伝子に変化を伴う症候群</t>
    <rPh sb="0" eb="3">
      <t>センショクタイ</t>
    </rPh>
    <rPh sb="3" eb="4">
      <t>マタ</t>
    </rPh>
    <rPh sb="5" eb="8">
      <t>イデンシ</t>
    </rPh>
    <rPh sb="9" eb="11">
      <t>ヘンカ</t>
    </rPh>
    <rPh sb="12" eb="13">
      <t>トモナ</t>
    </rPh>
    <rPh sb="14" eb="17">
      <t>ショウコウグン</t>
    </rPh>
    <phoneticPr fontId="6"/>
  </si>
  <si>
    <t>慢性消化器疾患</t>
    <rPh sb="0" eb="2">
      <t>マンセイ</t>
    </rPh>
    <rPh sb="2" eb="5">
      <t>ショウカキ</t>
    </rPh>
    <rPh sb="5" eb="7">
      <t>シッカン</t>
    </rPh>
    <phoneticPr fontId="6"/>
  </si>
  <si>
    <t>神経・筋疾患</t>
    <rPh sb="0" eb="2">
      <t>シンケイ</t>
    </rPh>
    <rPh sb="3" eb="4">
      <t>キン</t>
    </rPh>
    <rPh sb="4" eb="6">
      <t>シッカン</t>
    </rPh>
    <phoneticPr fontId="6"/>
  </si>
  <si>
    <t>免疫疾患</t>
    <rPh sb="0" eb="2">
      <t>メンエキ</t>
    </rPh>
    <rPh sb="2" eb="4">
      <t>シッカン</t>
    </rPh>
    <phoneticPr fontId="6"/>
  </si>
  <si>
    <t>血液疾患</t>
    <rPh sb="0" eb="2">
      <t>ケツエキ</t>
    </rPh>
    <rPh sb="2" eb="4">
      <t>シッカン</t>
    </rPh>
    <phoneticPr fontId="6"/>
  </si>
  <si>
    <t>先天性代謝異常</t>
    <phoneticPr fontId="6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</si>
  <si>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</si>
  <si>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</si>
  <si>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</si>
  <si>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</si>
  <si>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6"/>
  </si>
  <si>
    <t>慢性腎疾患</t>
  </si>
  <si>
    <t>悪性新生物</t>
  </si>
  <si>
    <t>計</t>
    <rPh sb="0" eb="1">
      <t>ケイ</t>
    </rPh>
    <phoneticPr fontId="6"/>
  </si>
  <si>
    <t>免疫機能障害</t>
    <rPh sb="0" eb="2">
      <t>メンエキ</t>
    </rPh>
    <rPh sb="2" eb="4">
      <t>キノウ</t>
    </rPh>
    <rPh sb="4" eb="6">
      <t>ショウガイ</t>
    </rPh>
    <phoneticPr fontId="6"/>
  </si>
  <si>
    <t>その他内臓障害</t>
    <rPh sb="2" eb="3">
      <t>タ</t>
    </rPh>
    <rPh sb="3" eb="5">
      <t>ナイゾウ</t>
    </rPh>
    <rPh sb="5" eb="7">
      <t>ショウガイ</t>
    </rPh>
    <phoneticPr fontId="6"/>
  </si>
  <si>
    <t>肝臓機能障害</t>
    <rPh sb="0" eb="2">
      <t>カンゾウ</t>
    </rPh>
    <phoneticPr fontId="6"/>
  </si>
  <si>
    <t>小腸機能障害</t>
    <rPh sb="0" eb="2">
      <t>ショウチョウ</t>
    </rPh>
    <phoneticPr fontId="6"/>
  </si>
  <si>
    <t>腎臓機能障害</t>
    <rPh sb="1" eb="2">
      <t>ゾウ</t>
    </rPh>
    <phoneticPr fontId="6"/>
  </si>
  <si>
    <t>心臓機能障害</t>
  </si>
  <si>
    <t>音声・言語・そしゃく機能障害</t>
    <phoneticPr fontId="6"/>
  </si>
  <si>
    <t>聴覚・平衡機能障害</t>
    <phoneticPr fontId="6"/>
  </si>
  <si>
    <t>視覚障害</t>
    <rPh sb="0" eb="2">
      <t>シカク</t>
    </rPh>
    <rPh sb="2" eb="4">
      <t>ショウガイ</t>
    </rPh>
    <phoneticPr fontId="6"/>
  </si>
  <si>
    <t>肢体不自由</t>
  </si>
  <si>
    <t>小児慢性特定疾病対象疾患群　　※２</t>
    <rPh sb="0" eb="2">
      <t>ショウニ</t>
    </rPh>
    <rPh sb="2" eb="4">
      <t>マンセイ</t>
    </rPh>
    <rPh sb="4" eb="6">
      <t>トクテイ</t>
    </rPh>
    <rPh sb="6" eb="8">
      <t>シッペイ</t>
    </rPh>
    <rPh sb="8" eb="10">
      <t>タイショウ</t>
    </rPh>
    <rPh sb="10" eb="12">
      <t>シッカン</t>
    </rPh>
    <rPh sb="12" eb="13">
      <t>グン</t>
    </rPh>
    <phoneticPr fontId="6"/>
  </si>
  <si>
    <t>結核児童療育給付</t>
    <rPh sb="2" eb="4">
      <t>ジドウ</t>
    </rPh>
    <rPh sb="6" eb="8">
      <t>キュウフ</t>
    </rPh>
    <phoneticPr fontId="6"/>
  </si>
  <si>
    <t>未熟児養育医療</t>
    <rPh sb="0" eb="3">
      <t>ミジュクジ</t>
    </rPh>
    <rPh sb="3" eb="5">
      <t>ヨウイク</t>
    </rPh>
    <rPh sb="5" eb="7">
      <t>イリョウ</t>
    </rPh>
    <phoneticPr fontId="6"/>
  </si>
  <si>
    <r>
      <rPr>
        <sz val="9"/>
        <color indexed="8"/>
        <rFont val="メイリオ"/>
        <family val="3"/>
        <charset val="128"/>
      </rPr>
      <t>自立支援医療（育成医療）</t>
    </r>
    <r>
      <rPr>
        <sz val="9"/>
        <rFont val="メイリオ"/>
        <family val="3"/>
        <charset val="128"/>
      </rPr>
      <t>　　※１</t>
    </r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6"/>
  </si>
  <si>
    <t>第４１表　小児医療等給付事業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</si>
</sst>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2"/>
      <name val="Arial"/>
      <family val="2"/>
    </font>
    <font>
      <sz val="11"/>
      <name val="Arial"/>
      <family val="2"/>
    </font>
    <font>
      <sz val="6"/>
      <name val="游ゴシック"/>
      <family val="2"/>
      <charset val="128"/>
      <scheme val="minor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9"/>
      <color rgb="FFFF0000"/>
      <name val="メイリオ"/>
      <family val="3"/>
      <charset val="128"/>
    </font>
    <font>
      <b/>
      <sz val="11"/>
      <name val="Arial"/>
      <family val="2"/>
    </font>
    <font>
      <sz val="11"/>
      <color theme="1"/>
      <name val="Arial"/>
      <family val="2"/>
    </font>
    <font>
      <sz val="9"/>
      <color indexed="8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38" fontId="7" fillId="0" borderId="0" applyFont="0" applyFill="0" applyBorder="0" applyAlignment="0" applyProtection="0"/>
  </cellStyleXfs>
  <cellXfs count="120">
    <xf numFmtId="0" fontId="0" fillId="0" borderId="0" xfId="0">
      <alignment vertical="center"/>
    </xf>
    <xf numFmtId="0" fontId="2" fillId="2" borderId="0" xfId="2" applyFont="1" applyFill="1"/>
    <xf numFmtId="0" fontId="2" fillId="2" borderId="0" xfId="2" applyFont="1" applyFill="1" applyBorder="1"/>
    <xf numFmtId="0" fontId="2" fillId="0" borderId="0" xfId="2" applyFont="1" applyFill="1" applyBorder="1"/>
    <xf numFmtId="0" fontId="4" fillId="0" borderId="0" xfId="3" applyFont="1" applyFill="1" applyBorder="1" applyAlignment="1">
      <alignment vertical="center"/>
    </xf>
    <xf numFmtId="0" fontId="4" fillId="2" borderId="0" xfId="2" applyFont="1" applyFill="1"/>
    <xf numFmtId="0" fontId="4" fillId="2" borderId="0" xfId="2" applyFont="1" applyFill="1" applyBorder="1"/>
    <xf numFmtId="0" fontId="4" fillId="0" borderId="0" xfId="2" applyFont="1" applyFill="1" applyBorder="1"/>
    <xf numFmtId="0" fontId="5" fillId="2" borderId="0" xfId="2" applyFont="1" applyFill="1"/>
    <xf numFmtId="0" fontId="5" fillId="0" borderId="0" xfId="2" applyFont="1" applyFill="1"/>
    <xf numFmtId="0" fontId="5" fillId="3" borderId="0" xfId="2" applyFont="1" applyFill="1" applyBorder="1" applyAlignment="1">
      <alignment horizontal="left"/>
    </xf>
    <xf numFmtId="38" fontId="5" fillId="3" borderId="0" xfId="4" applyFont="1" applyFill="1" applyBorder="1" applyAlignment="1">
      <alignment horizontal="left"/>
    </xf>
    <xf numFmtId="38" fontId="8" fillId="4" borderId="1" xfId="4" applyFont="1" applyFill="1" applyBorder="1" applyAlignment="1">
      <alignment horizontal="right"/>
    </xf>
    <xf numFmtId="38" fontId="5" fillId="4" borderId="2" xfId="4" applyFont="1" applyFill="1" applyBorder="1" applyAlignment="1">
      <alignment horizontal="left" vertical="center"/>
    </xf>
    <xf numFmtId="38" fontId="5" fillId="4" borderId="3" xfId="4" applyFont="1" applyFill="1" applyBorder="1" applyAlignment="1">
      <alignment horizontal="left" vertical="center"/>
    </xf>
    <xf numFmtId="38" fontId="4" fillId="2" borderId="0" xfId="4" applyFont="1" applyFill="1"/>
    <xf numFmtId="38" fontId="5" fillId="2" borderId="0" xfId="4" applyFont="1" applyFill="1" applyBorder="1"/>
    <xf numFmtId="38" fontId="5" fillId="4" borderId="4" xfId="4" applyFont="1" applyFill="1" applyBorder="1" applyAlignment="1">
      <alignment horizontal="left" vertical="center"/>
    </xf>
    <xf numFmtId="38" fontId="8" fillId="5" borderId="1" xfId="4" applyFont="1" applyFill="1" applyBorder="1" applyAlignment="1">
      <alignment horizontal="right"/>
    </xf>
    <xf numFmtId="38" fontId="5" fillId="5" borderId="1" xfId="4" applyFont="1" applyFill="1" applyBorder="1" applyAlignment="1">
      <alignment horizontal="left" vertical="center"/>
    </xf>
    <xf numFmtId="38" fontId="9" fillId="2" borderId="0" xfId="4" applyFont="1" applyFill="1" applyAlignment="1">
      <alignment vertical="center"/>
    </xf>
    <xf numFmtId="38" fontId="8" fillId="2" borderId="0" xfId="4" applyFont="1" applyFill="1" applyBorder="1" applyAlignment="1">
      <alignment vertical="center"/>
    </xf>
    <xf numFmtId="38" fontId="8" fillId="6" borderId="1" xfId="4" applyFont="1" applyFill="1" applyBorder="1" applyAlignment="1">
      <alignment horizontal="right" vertical="center"/>
    </xf>
    <xf numFmtId="38" fontId="8" fillId="6" borderId="1" xfId="4" applyFont="1" applyFill="1" applyBorder="1" applyAlignment="1">
      <alignment horizontal="left" vertical="center" wrapText="1"/>
    </xf>
    <xf numFmtId="38" fontId="5" fillId="4" borderId="1" xfId="4" applyFont="1" applyFill="1" applyBorder="1" applyAlignment="1">
      <alignment horizontal="right"/>
    </xf>
    <xf numFmtId="38" fontId="5" fillId="5" borderId="1" xfId="4" applyFont="1" applyFill="1" applyBorder="1" applyAlignment="1">
      <alignment horizontal="right"/>
    </xf>
    <xf numFmtId="38" fontId="4" fillId="2" borderId="0" xfId="4" applyFont="1" applyFill="1" applyAlignment="1">
      <alignment vertical="center"/>
    </xf>
    <xf numFmtId="38" fontId="5" fillId="2" borderId="0" xfId="4" applyFont="1" applyFill="1" applyBorder="1" applyAlignment="1">
      <alignment vertical="center"/>
    </xf>
    <xf numFmtId="38" fontId="5" fillId="6" borderId="1" xfId="4" applyFont="1" applyFill="1" applyBorder="1" applyAlignment="1">
      <alignment horizontal="right" vertical="center"/>
    </xf>
    <xf numFmtId="38" fontId="5" fillId="6" borderId="1" xfId="4" applyFont="1" applyFill="1" applyBorder="1" applyAlignment="1">
      <alignment horizontal="left" vertical="center" wrapText="1"/>
    </xf>
    <xf numFmtId="38" fontId="10" fillId="4" borderId="1" xfId="4" applyFont="1" applyFill="1" applyBorder="1" applyAlignment="1">
      <alignment horizontal="right"/>
    </xf>
    <xf numFmtId="38" fontId="4" fillId="0" borderId="0" xfId="4" applyFont="1" applyFill="1" applyAlignment="1">
      <alignment vertical="center"/>
    </xf>
    <xf numFmtId="38" fontId="5" fillId="0" borderId="0" xfId="4" applyFont="1" applyFill="1" applyBorder="1" applyAlignment="1">
      <alignment vertical="center"/>
    </xf>
    <xf numFmtId="38" fontId="5" fillId="6" borderId="1" xfId="1" applyFont="1" applyFill="1" applyBorder="1" applyAlignment="1">
      <alignment horizontal="left" vertical="center" wrapText="1"/>
    </xf>
    <xf numFmtId="38" fontId="5" fillId="7" borderId="1" xfId="4" applyFont="1" applyFill="1" applyBorder="1" applyAlignment="1">
      <alignment horizontal="right" vertical="center"/>
    </xf>
    <xf numFmtId="38" fontId="5" fillId="7" borderId="5" xfId="4" applyFont="1" applyFill="1" applyBorder="1" applyAlignment="1">
      <alignment horizontal="right"/>
    </xf>
    <xf numFmtId="38" fontId="5" fillId="7" borderId="6" xfId="4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38" fontId="5" fillId="2" borderId="2" xfId="4" applyFont="1" applyFill="1" applyBorder="1" applyAlignment="1">
      <alignment horizontal="left" wrapText="1"/>
    </xf>
    <xf numFmtId="38" fontId="5" fillId="2" borderId="10" xfId="4" applyFont="1" applyFill="1" applyBorder="1" applyAlignment="1">
      <alignment horizontal="center" vertical="center"/>
    </xf>
    <xf numFmtId="38" fontId="5" fillId="2" borderId="11" xfId="4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 wrapText="1"/>
    </xf>
    <xf numFmtId="38" fontId="5" fillId="2" borderId="3" xfId="4" applyFont="1" applyFill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8" fontId="5" fillId="2" borderId="15" xfId="4" applyFont="1" applyFill="1" applyBorder="1" applyAlignment="1">
      <alignment horizontal="center" vertical="center"/>
    </xf>
    <xf numFmtId="38" fontId="5" fillId="2" borderId="16" xfId="4" applyFont="1" applyFill="1" applyBorder="1" applyAlignment="1">
      <alignment horizontal="center" vertical="center"/>
    </xf>
    <xf numFmtId="38" fontId="5" fillId="2" borderId="17" xfId="4" applyFont="1" applyFill="1" applyBorder="1" applyAlignment="1">
      <alignment horizontal="center" vertical="center" wrapText="1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4" xfId="4" applyFont="1" applyFill="1" applyBorder="1" applyAlignment="1">
      <alignment horizontal="center" vertical="center"/>
    </xf>
    <xf numFmtId="38" fontId="5" fillId="2" borderId="0" xfId="4" applyFont="1" applyFill="1"/>
    <xf numFmtId="38" fontId="5" fillId="2" borderId="21" xfId="4" applyFont="1" applyFill="1" applyBorder="1" applyAlignment="1">
      <alignment horizontal="right"/>
    </xf>
    <xf numFmtId="38" fontId="5" fillId="2" borderId="0" xfId="4" applyFont="1" applyFill="1" applyAlignment="1">
      <alignment wrapText="1"/>
    </xf>
    <xf numFmtId="38" fontId="5" fillId="2" borderId="0" xfId="4" applyFont="1" applyFill="1" applyAlignment="1">
      <alignment horizontal="right" wrapText="1"/>
    </xf>
    <xf numFmtId="38" fontId="5" fillId="2" borderId="0" xfId="4" applyFont="1" applyFill="1" applyBorder="1" applyAlignment="1">
      <alignment horizontal="center" vertical="center" wrapText="1"/>
    </xf>
    <xf numFmtId="38" fontId="5" fillId="2" borderId="0" xfId="4" applyFont="1" applyFill="1" applyBorder="1" applyAlignment="1">
      <alignment horizontal="left" vertical="center"/>
    </xf>
    <xf numFmtId="38" fontId="2" fillId="0" borderId="0" xfId="4" applyFont="1"/>
    <xf numFmtId="38" fontId="2" fillId="0" borderId="0" xfId="4" applyFont="1" applyAlignment="1">
      <alignment horizontal="left"/>
    </xf>
    <xf numFmtId="38" fontId="4" fillId="0" borderId="0" xfId="4" applyFont="1"/>
    <xf numFmtId="38" fontId="4" fillId="0" borderId="0" xfId="4" applyFont="1" applyAlignment="1">
      <alignment horizontal="left"/>
    </xf>
    <xf numFmtId="38" fontId="5" fillId="0" borderId="0" xfId="4" applyFont="1"/>
    <xf numFmtId="38" fontId="10" fillId="0" borderId="0" xfId="4" applyFont="1" applyAlignment="1">
      <alignment horizontal="left"/>
    </xf>
    <xf numFmtId="38" fontId="5" fillId="0" borderId="0" xfId="4" applyFont="1" applyAlignment="1">
      <alignment horizontal="left"/>
    </xf>
    <xf numFmtId="38" fontId="4" fillId="0" borderId="0" xfId="4" applyFont="1" applyAlignment="1"/>
    <xf numFmtId="0" fontId="5" fillId="0" borderId="0" xfId="0" applyFont="1" applyAlignment="1">
      <alignment vertical="top" wrapText="1"/>
    </xf>
    <xf numFmtId="38" fontId="5" fillId="0" borderId="0" xfId="4" applyFont="1" applyFill="1" applyAlignment="1">
      <alignment horizontal="left" vertical="top" wrapText="1"/>
    </xf>
    <xf numFmtId="38" fontId="5" fillId="0" borderId="0" xfId="4" applyFont="1" applyAlignment="1"/>
    <xf numFmtId="38" fontId="11" fillId="0" borderId="0" xfId="4" applyFont="1" applyBorder="1"/>
    <xf numFmtId="38" fontId="4" fillId="0" borderId="0" xfId="4" applyFont="1" applyBorder="1" applyAlignment="1"/>
    <xf numFmtId="38" fontId="5" fillId="0" borderId="0" xfId="4" applyFont="1" applyBorder="1" applyAlignment="1"/>
    <xf numFmtId="38" fontId="5" fillId="0" borderId="0" xfId="4" applyFont="1" applyBorder="1" applyAlignment="1">
      <alignment horizontal="left"/>
    </xf>
    <xf numFmtId="38" fontId="2" fillId="0" borderId="0" xfId="4" applyFont="1" applyFill="1"/>
    <xf numFmtId="38" fontId="4" fillId="0" borderId="0" xfId="4" applyFont="1" applyFill="1" applyAlignment="1"/>
    <xf numFmtId="38" fontId="5" fillId="0" borderId="0" xfId="4" applyFont="1" applyFill="1" applyBorder="1" applyAlignment="1">
      <alignment horizontal="right"/>
    </xf>
    <xf numFmtId="38" fontId="5" fillId="0" borderId="0" xfId="4" applyFont="1" applyFill="1" applyBorder="1" applyAlignment="1">
      <alignment horizontal="left" vertical="center"/>
    </xf>
    <xf numFmtId="38" fontId="12" fillId="0" borderId="0" xfId="4" applyFont="1" applyFill="1"/>
    <xf numFmtId="38" fontId="9" fillId="0" borderId="0" xfId="4" applyFont="1" applyFill="1" applyAlignment="1"/>
    <xf numFmtId="38" fontId="8" fillId="4" borderId="2" xfId="4" applyFont="1" applyFill="1" applyBorder="1" applyAlignment="1">
      <alignment horizontal="left" vertical="center"/>
    </xf>
    <xf numFmtId="38" fontId="8" fillId="4" borderId="3" xfId="4" applyFont="1" applyFill="1" applyBorder="1" applyAlignment="1">
      <alignment horizontal="left" vertical="center"/>
    </xf>
    <xf numFmtId="38" fontId="8" fillId="4" borderId="4" xfId="4" applyFont="1" applyFill="1" applyBorder="1" applyAlignment="1">
      <alignment horizontal="left" vertical="center"/>
    </xf>
    <xf numFmtId="38" fontId="8" fillId="5" borderId="1" xfId="4" applyFont="1" applyFill="1" applyBorder="1" applyAlignment="1">
      <alignment horizontal="left" vertical="center"/>
    </xf>
    <xf numFmtId="38" fontId="12" fillId="0" borderId="0" xfId="4" applyFont="1" applyFill="1" applyAlignment="1">
      <alignment vertical="center"/>
    </xf>
    <xf numFmtId="38" fontId="9" fillId="0" borderId="0" xfId="4" applyFont="1" applyFill="1" applyAlignment="1">
      <alignment vertical="center"/>
    </xf>
    <xf numFmtId="38" fontId="8" fillId="6" borderId="1" xfId="1" applyFont="1" applyFill="1" applyBorder="1" applyAlignment="1">
      <alignment horizontal="left" vertical="center" wrapText="1"/>
    </xf>
    <xf numFmtId="38" fontId="2" fillId="0" borderId="0" xfId="4" applyFont="1" applyFill="1" applyAlignment="1">
      <alignment vertical="center"/>
    </xf>
    <xf numFmtId="38" fontId="5" fillId="8" borderId="1" xfId="4" applyFont="1" applyFill="1" applyBorder="1" applyAlignment="1">
      <alignment horizontal="right"/>
    </xf>
    <xf numFmtId="38" fontId="5" fillId="6" borderId="1" xfId="4" applyFont="1" applyFill="1" applyBorder="1" applyAlignment="1">
      <alignment horizontal="right"/>
    </xf>
    <xf numFmtId="38" fontId="5" fillId="7" borderId="1" xfId="4" applyFont="1" applyFill="1" applyBorder="1" applyAlignment="1">
      <alignment horizontal="right"/>
    </xf>
    <xf numFmtId="38" fontId="5" fillId="7" borderId="20" xfId="4" applyFont="1" applyFill="1" applyBorder="1" applyAlignment="1">
      <alignment horizontal="right"/>
    </xf>
    <xf numFmtId="38" fontId="5" fillId="7" borderId="19" xfId="4" applyFont="1" applyFill="1" applyBorder="1" applyAlignment="1">
      <alignment horizontal="right"/>
    </xf>
    <xf numFmtId="38" fontId="5" fillId="7" borderId="22" xfId="4" applyFont="1" applyFill="1" applyBorder="1" applyAlignment="1">
      <alignment horizontal="right"/>
    </xf>
    <xf numFmtId="38" fontId="5" fillId="7" borderId="23" xfId="4" applyFont="1" applyFill="1" applyBorder="1" applyAlignment="1">
      <alignment horizontal="right"/>
    </xf>
    <xf numFmtId="38" fontId="5" fillId="7" borderId="1" xfId="4" applyFont="1" applyFill="1" applyBorder="1" applyAlignment="1">
      <alignment horizontal="left"/>
    </xf>
    <xf numFmtId="38" fontId="2" fillId="0" borderId="0" xfId="4" applyFont="1" applyFill="1" applyAlignment="1">
      <alignment vertical="top" wrapText="1"/>
    </xf>
    <xf numFmtId="38" fontId="4" fillId="0" borderId="0" xfId="4" applyFont="1" applyFill="1" applyAlignment="1">
      <alignment vertical="top" wrapText="1"/>
    </xf>
    <xf numFmtId="38" fontId="5" fillId="0" borderId="10" xfId="4" applyFont="1" applyFill="1" applyBorder="1" applyAlignment="1">
      <alignment horizontal="center" vertical="top" textRotation="255" wrapText="1"/>
    </xf>
    <xf numFmtId="38" fontId="5" fillId="0" borderId="24" xfId="4" applyFont="1" applyFill="1" applyBorder="1" applyAlignment="1">
      <alignment horizontal="center" vertical="top" textRotation="255" wrapText="1"/>
    </xf>
    <xf numFmtId="38" fontId="5" fillId="0" borderId="0" xfId="4" applyFont="1" applyFill="1" applyBorder="1" applyAlignment="1">
      <alignment horizontal="center" vertical="top" textRotation="255" wrapText="1"/>
    </xf>
    <xf numFmtId="38" fontId="5" fillId="0" borderId="4" xfId="4" applyFont="1" applyFill="1" applyBorder="1" applyAlignment="1">
      <alignment horizontal="center" vertical="center" textRotation="255" wrapText="1"/>
    </xf>
    <xf numFmtId="38" fontId="5" fillId="0" borderId="3" xfId="4" applyFont="1" applyFill="1" applyBorder="1" applyAlignment="1">
      <alignment horizontal="center" vertical="center" textRotation="255" wrapText="1"/>
    </xf>
    <xf numFmtId="38" fontId="5" fillId="0" borderId="5" xfId="4" applyFont="1" applyFill="1" applyBorder="1" applyAlignment="1">
      <alignment horizontal="center" vertical="top" textRotation="255" wrapText="1"/>
    </xf>
    <xf numFmtId="38" fontId="5" fillId="0" borderId="25" xfId="4" applyFont="1" applyFill="1" applyBorder="1" applyAlignment="1">
      <alignment horizontal="center" vertical="center" textRotation="255" wrapText="1"/>
    </xf>
    <xf numFmtId="38" fontId="5" fillId="0" borderId="2" xfId="4" applyFont="1" applyFill="1" applyBorder="1" applyAlignment="1">
      <alignment horizontal="left" vertical="top" wrapText="1"/>
    </xf>
    <xf numFmtId="38" fontId="2" fillId="0" borderId="0" xfId="4" applyFont="1" applyAlignment="1">
      <alignment wrapText="1"/>
    </xf>
    <xf numFmtId="38" fontId="4" fillId="0" borderId="0" xfId="4" applyFont="1" applyAlignment="1">
      <alignment wrapText="1"/>
    </xf>
    <xf numFmtId="0" fontId="5" fillId="0" borderId="18" xfId="2" applyFont="1" applyBorder="1" applyAlignment="1">
      <alignment horizontal="center" wrapText="1"/>
    </xf>
    <xf numFmtId="0" fontId="5" fillId="0" borderId="19" xfId="2" applyFont="1" applyBorder="1" applyAlignment="1">
      <alignment horizontal="center" wrapText="1"/>
    </xf>
    <xf numFmtId="38" fontId="5" fillId="0" borderId="20" xfId="4" applyFont="1" applyFill="1" applyBorder="1" applyAlignment="1">
      <alignment horizontal="center" vertical="center" wrapText="1"/>
    </xf>
    <xf numFmtId="38" fontId="5" fillId="0" borderId="4" xfId="4" applyFont="1" applyFill="1" applyBorder="1" applyAlignment="1">
      <alignment horizontal="center" vertical="center" textRotation="255" wrapText="1"/>
    </xf>
    <xf numFmtId="0" fontId="5" fillId="0" borderId="26" xfId="2" applyFont="1" applyBorder="1" applyAlignment="1">
      <alignment horizontal="center" wrapText="1"/>
    </xf>
    <xf numFmtId="0" fontId="5" fillId="0" borderId="27" xfId="2" applyFont="1" applyBorder="1" applyAlignment="1">
      <alignment horizontal="center" wrapText="1"/>
    </xf>
    <xf numFmtId="38" fontId="5" fillId="0" borderId="28" xfId="4" applyFont="1" applyFill="1" applyBorder="1" applyAlignment="1">
      <alignment horizontal="center" vertical="center" wrapText="1"/>
    </xf>
    <xf numFmtId="38" fontId="5" fillId="0" borderId="4" xfId="4" applyFont="1" applyFill="1" applyBorder="1" applyAlignment="1">
      <alignment horizontal="left" wrapText="1"/>
    </xf>
    <xf numFmtId="38" fontId="8" fillId="0" borderId="21" xfId="4" applyFont="1" applyBorder="1" applyAlignment="1">
      <alignment horizontal="right"/>
    </xf>
    <xf numFmtId="38" fontId="5" fillId="0" borderId="0" xfId="4" applyFont="1" applyAlignment="1">
      <alignment vertical="center"/>
    </xf>
    <xf numFmtId="38" fontId="5" fillId="0" borderId="0" xfId="4" applyFont="1" applyBorder="1" applyAlignment="1">
      <alignment horizontal="left" vertical="center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_3-2年報 （40）(釧路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38&#65374;5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2"/>
      <sheetName val="43-1"/>
      <sheetName val="43-2"/>
      <sheetName val="44"/>
      <sheetName val="45"/>
      <sheetName val="46-1"/>
      <sheetName val="46 -2"/>
      <sheetName val="47"/>
      <sheetName val="48"/>
      <sheetName val="49-1"/>
      <sheetName val="49-2"/>
      <sheetName val="50-1"/>
      <sheetName val="50 -2"/>
      <sheetName val="51-1"/>
      <sheetName val="51 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BreakPreview" zoomScaleNormal="100" workbookViewId="0">
      <pane xSplit="1" ySplit="8" topLeftCell="B9" activePane="bottomRight" state="frozen"/>
      <selection activeCell="L13" sqref="L13"/>
      <selection pane="topRight" activeCell="L13" sqref="L13"/>
      <selection pane="bottomLeft" activeCell="L13" sqref="L13"/>
      <selection pane="bottomRight" activeCell="L13" sqref="L13"/>
    </sheetView>
  </sheetViews>
  <sheetFormatPr defaultColWidth="9" defaultRowHeight="14" x14ac:dyDescent="0.3"/>
  <cols>
    <col min="1" max="1" width="17.26953125" style="1" customWidth="1"/>
    <col min="2" max="10" width="11.6328125" style="1" customWidth="1"/>
    <col min="11" max="16384" width="9" style="1"/>
  </cols>
  <sheetData>
    <row r="1" spans="1:11" s="15" customFormat="1" ht="16" x14ac:dyDescent="0.5">
      <c r="A1" s="59" t="s">
        <v>36</v>
      </c>
      <c r="B1" s="58"/>
      <c r="C1" s="57"/>
      <c r="D1" s="57"/>
      <c r="E1" s="56"/>
      <c r="F1" s="16"/>
      <c r="G1" s="16"/>
      <c r="H1" s="54"/>
      <c r="I1" s="55" t="s">
        <v>35</v>
      </c>
      <c r="J1" s="55"/>
      <c r="K1" s="54"/>
    </row>
    <row r="2" spans="1:11" s="15" customFormat="1" ht="13.5" customHeight="1" x14ac:dyDescent="0.5">
      <c r="A2" s="53"/>
      <c r="B2" s="52" t="s">
        <v>34</v>
      </c>
      <c r="C2" s="51"/>
      <c r="D2" s="50"/>
      <c r="E2" s="52" t="s">
        <v>33</v>
      </c>
      <c r="F2" s="51"/>
      <c r="G2" s="50"/>
      <c r="H2" s="52" t="s">
        <v>32</v>
      </c>
      <c r="I2" s="51"/>
      <c r="J2" s="50"/>
      <c r="K2" s="16"/>
    </row>
    <row r="3" spans="1:11" s="15" customFormat="1" ht="13.5" customHeight="1" x14ac:dyDescent="0.5">
      <c r="A3" s="44"/>
      <c r="B3" s="49" t="s">
        <v>31</v>
      </c>
      <c r="C3" s="48" t="s">
        <v>30</v>
      </c>
      <c r="D3" s="47"/>
      <c r="E3" s="49" t="s">
        <v>31</v>
      </c>
      <c r="F3" s="48" t="s">
        <v>30</v>
      </c>
      <c r="G3" s="47"/>
      <c r="H3" s="49" t="s">
        <v>31</v>
      </c>
      <c r="I3" s="48" t="s">
        <v>30</v>
      </c>
      <c r="J3" s="47"/>
      <c r="K3" s="16"/>
    </row>
    <row r="4" spans="1:11" s="15" customFormat="1" ht="13.5" customHeight="1" x14ac:dyDescent="0.5">
      <c r="A4" s="44"/>
      <c r="B4" s="43"/>
      <c r="C4" s="46"/>
      <c r="D4" s="45"/>
      <c r="E4" s="43"/>
      <c r="F4" s="46"/>
      <c r="G4" s="45"/>
      <c r="H4" s="43"/>
      <c r="I4" s="46"/>
      <c r="J4" s="45"/>
      <c r="K4" s="16"/>
    </row>
    <row r="5" spans="1:11" s="15" customFormat="1" ht="13.5" customHeight="1" x14ac:dyDescent="0.5">
      <c r="A5" s="44"/>
      <c r="B5" s="43"/>
      <c r="C5" s="42" t="s">
        <v>29</v>
      </c>
      <c r="D5" s="41" t="s">
        <v>28</v>
      </c>
      <c r="E5" s="43"/>
      <c r="F5" s="42" t="s">
        <v>29</v>
      </c>
      <c r="G5" s="41" t="s">
        <v>28</v>
      </c>
      <c r="H5" s="43"/>
      <c r="I5" s="42" t="s">
        <v>29</v>
      </c>
      <c r="J5" s="41" t="s">
        <v>28</v>
      </c>
      <c r="K5" s="16"/>
    </row>
    <row r="6" spans="1:11" s="15" customFormat="1" ht="13.5" customHeight="1" x14ac:dyDescent="0.5">
      <c r="A6" s="40"/>
      <c r="B6" s="39"/>
      <c r="C6" s="38"/>
      <c r="D6" s="37"/>
      <c r="E6" s="39"/>
      <c r="F6" s="38"/>
      <c r="G6" s="37"/>
      <c r="H6" s="39"/>
      <c r="I6" s="38"/>
      <c r="J6" s="37"/>
      <c r="K6" s="16"/>
    </row>
    <row r="7" spans="1:11" s="15" customFormat="1" ht="18" customHeight="1" x14ac:dyDescent="0.5">
      <c r="A7" s="36" t="s">
        <v>27</v>
      </c>
      <c r="B7" s="35">
        <v>125557</v>
      </c>
      <c r="C7" s="34">
        <v>2674166</v>
      </c>
      <c r="D7" s="34">
        <v>12000267</v>
      </c>
      <c r="E7" s="35">
        <v>146849</v>
      </c>
      <c r="F7" s="34">
        <v>234237</v>
      </c>
      <c r="G7" s="34">
        <v>547037</v>
      </c>
      <c r="H7" s="35">
        <v>229802</v>
      </c>
      <c r="I7" s="34">
        <v>4101999</v>
      </c>
      <c r="J7" s="34">
        <v>7098276412</v>
      </c>
      <c r="K7" s="16"/>
    </row>
    <row r="8" spans="1:11" s="31" customFormat="1" ht="36" customHeight="1" x14ac:dyDescent="0.2">
      <c r="A8" s="33" t="s">
        <v>26</v>
      </c>
      <c r="B8" s="28">
        <v>8877</v>
      </c>
      <c r="C8" s="28">
        <v>219581</v>
      </c>
      <c r="D8" s="28">
        <v>887917</v>
      </c>
      <c r="E8" s="28">
        <v>4447</v>
      </c>
      <c r="F8" s="28">
        <v>32219</v>
      </c>
      <c r="G8" s="28">
        <v>94317</v>
      </c>
      <c r="H8" s="28">
        <v>7773</v>
      </c>
      <c r="I8" s="28">
        <v>91000</v>
      </c>
      <c r="J8" s="28">
        <v>199788</v>
      </c>
      <c r="K8" s="32"/>
    </row>
    <row r="9" spans="1:11" s="15" customFormat="1" ht="18" customHeight="1" x14ac:dyDescent="0.5">
      <c r="A9" s="19" t="s">
        <v>25</v>
      </c>
      <c r="B9" s="25">
        <f>IF(SUM(B10:B17)=0,"-",SUM(B10:B17))</f>
        <v>3088</v>
      </c>
      <c r="C9" s="25">
        <f>IF(SUM(C10:C17)=0,"-",SUM(C10:C17))</f>
        <v>83947</v>
      </c>
      <c r="D9" s="25">
        <f>IF(SUM(D10:D17)=0,"-",SUM(D10:D17))</f>
        <v>374004</v>
      </c>
      <c r="E9" s="25">
        <f>IF(SUM(E10:E17)=0,"-",SUM(E10:E17))</f>
        <v>4447</v>
      </c>
      <c r="F9" s="25">
        <f>IF(SUM(F10:F17)=0,"-",SUM(F10:F17))</f>
        <v>32219</v>
      </c>
      <c r="G9" s="25">
        <f>IF(SUM(G10:G17)=0,"-",SUM(G10:G17))</f>
        <v>94317</v>
      </c>
      <c r="H9" s="25">
        <f>IF(SUM(H10:H17)=0,"-",SUM(H10:H17))</f>
        <v>7773</v>
      </c>
      <c r="I9" s="25">
        <f>IF(SUM(I10:I17)=0,"-",SUM(I10:I17))</f>
        <v>91000</v>
      </c>
      <c r="J9" s="25">
        <f>IF(SUM(J10:J17)=0,"-",SUM(J10:J17))</f>
        <v>199788</v>
      </c>
      <c r="K9" s="16"/>
    </row>
    <row r="10" spans="1:11" s="15" customFormat="1" ht="18" customHeight="1" x14ac:dyDescent="0.5">
      <c r="A10" s="14" t="s">
        <v>24</v>
      </c>
      <c r="B10" s="30">
        <v>1312</v>
      </c>
      <c r="C10" s="30">
        <v>44117</v>
      </c>
      <c r="D10" s="30">
        <v>180062</v>
      </c>
      <c r="E10" s="30">
        <v>2080</v>
      </c>
      <c r="F10" s="30">
        <v>15308</v>
      </c>
      <c r="G10" s="30">
        <v>43316</v>
      </c>
      <c r="H10" s="30">
        <v>4315</v>
      </c>
      <c r="I10" s="30">
        <v>43774</v>
      </c>
      <c r="J10" s="30">
        <v>97920</v>
      </c>
      <c r="K10" s="16"/>
    </row>
    <row r="11" spans="1:11" s="15" customFormat="1" ht="18" customHeight="1" x14ac:dyDescent="0.5">
      <c r="A11" s="14" t="s">
        <v>23</v>
      </c>
      <c r="B11" s="30">
        <v>231</v>
      </c>
      <c r="C11" s="30">
        <v>5076</v>
      </c>
      <c r="D11" s="30">
        <v>20221</v>
      </c>
      <c r="E11" s="30">
        <v>223</v>
      </c>
      <c r="F11" s="30">
        <v>1126</v>
      </c>
      <c r="G11" s="30">
        <v>3378</v>
      </c>
      <c r="H11" s="30">
        <v>351</v>
      </c>
      <c r="I11" s="30">
        <v>2598</v>
      </c>
      <c r="J11" s="30">
        <v>4183</v>
      </c>
      <c r="K11" s="16"/>
    </row>
    <row r="12" spans="1:11" s="15" customFormat="1" ht="18" customHeight="1" x14ac:dyDescent="0.5">
      <c r="A12" s="14" t="s">
        <v>22</v>
      </c>
      <c r="B12" s="30">
        <v>150</v>
      </c>
      <c r="C12" s="30">
        <v>3182</v>
      </c>
      <c r="D12" s="30">
        <v>15723</v>
      </c>
      <c r="E12" s="30">
        <v>113</v>
      </c>
      <c r="F12" s="30">
        <v>880</v>
      </c>
      <c r="G12" s="30">
        <v>3220</v>
      </c>
      <c r="H12" s="30">
        <v>197</v>
      </c>
      <c r="I12" s="30">
        <v>1704</v>
      </c>
      <c r="J12" s="30">
        <v>3788</v>
      </c>
      <c r="K12" s="16"/>
    </row>
    <row r="13" spans="1:11" s="15" customFormat="1" ht="18" customHeight="1" x14ac:dyDescent="0.5">
      <c r="A13" s="14" t="s">
        <v>21</v>
      </c>
      <c r="B13" s="30">
        <v>138</v>
      </c>
      <c r="C13" s="30">
        <v>2470</v>
      </c>
      <c r="D13" s="30">
        <v>8515</v>
      </c>
      <c r="E13" s="30">
        <v>130</v>
      </c>
      <c r="F13" s="30">
        <v>1015</v>
      </c>
      <c r="G13" s="30">
        <v>2128</v>
      </c>
      <c r="H13" s="30">
        <v>162</v>
      </c>
      <c r="I13" s="30">
        <v>3523</v>
      </c>
      <c r="J13" s="30">
        <v>6724</v>
      </c>
      <c r="K13" s="16"/>
    </row>
    <row r="14" spans="1:11" s="15" customFormat="1" ht="18" customHeight="1" x14ac:dyDescent="0.5">
      <c r="A14" s="14" t="s">
        <v>20</v>
      </c>
      <c r="B14" s="30">
        <v>135</v>
      </c>
      <c r="C14" s="30">
        <v>2460</v>
      </c>
      <c r="D14" s="30">
        <v>11264</v>
      </c>
      <c r="E14" s="30">
        <v>105</v>
      </c>
      <c r="F14" s="30">
        <v>679</v>
      </c>
      <c r="G14" s="30">
        <v>2117</v>
      </c>
      <c r="H14" s="30">
        <v>241</v>
      </c>
      <c r="I14" s="30">
        <v>2060</v>
      </c>
      <c r="J14" s="30">
        <v>4502</v>
      </c>
      <c r="K14" s="16"/>
    </row>
    <row r="15" spans="1:11" s="15" customFormat="1" ht="18" customHeight="1" x14ac:dyDescent="0.5">
      <c r="A15" s="14" t="s">
        <v>19</v>
      </c>
      <c r="B15" s="30">
        <v>623</v>
      </c>
      <c r="C15" s="30">
        <v>15612</v>
      </c>
      <c r="D15" s="30">
        <v>96033</v>
      </c>
      <c r="E15" s="30">
        <v>1101</v>
      </c>
      <c r="F15" s="30">
        <v>7951</v>
      </c>
      <c r="G15" s="30">
        <v>26035</v>
      </c>
      <c r="H15" s="30">
        <v>1046</v>
      </c>
      <c r="I15" s="30">
        <v>23624</v>
      </c>
      <c r="J15" s="30">
        <v>51826</v>
      </c>
      <c r="K15" s="16"/>
    </row>
    <row r="16" spans="1:11" s="15" customFormat="1" ht="18" customHeight="1" x14ac:dyDescent="0.5">
      <c r="A16" s="14" t="s">
        <v>18</v>
      </c>
      <c r="B16" s="30">
        <v>122</v>
      </c>
      <c r="C16" s="30">
        <v>3096</v>
      </c>
      <c r="D16" s="30">
        <v>9297</v>
      </c>
      <c r="E16" s="30">
        <v>91</v>
      </c>
      <c r="F16" s="30">
        <v>602</v>
      </c>
      <c r="G16" s="30">
        <v>1269</v>
      </c>
      <c r="H16" s="30">
        <v>301</v>
      </c>
      <c r="I16" s="30">
        <v>2819</v>
      </c>
      <c r="J16" s="30">
        <v>6374</v>
      </c>
      <c r="K16" s="16"/>
    </row>
    <row r="17" spans="1:11" s="15" customFormat="1" ht="18" customHeight="1" x14ac:dyDescent="0.5">
      <c r="A17" s="13" t="s">
        <v>17</v>
      </c>
      <c r="B17" s="30">
        <v>377</v>
      </c>
      <c r="C17" s="30">
        <v>7934</v>
      </c>
      <c r="D17" s="30">
        <v>32889</v>
      </c>
      <c r="E17" s="30">
        <v>604</v>
      </c>
      <c r="F17" s="30">
        <v>4658</v>
      </c>
      <c r="G17" s="30">
        <v>12854</v>
      </c>
      <c r="H17" s="30">
        <v>1160</v>
      </c>
      <c r="I17" s="30">
        <v>10898</v>
      </c>
      <c r="J17" s="30">
        <v>24471</v>
      </c>
      <c r="K17" s="16"/>
    </row>
    <row r="18" spans="1:11" s="15" customFormat="1" ht="18" customHeight="1" x14ac:dyDescent="0.5">
      <c r="A18" s="19" t="s">
        <v>16</v>
      </c>
      <c r="B18" s="25">
        <v>5789</v>
      </c>
      <c r="C18" s="25">
        <v>135634</v>
      </c>
      <c r="D18" s="25">
        <v>513913</v>
      </c>
      <c r="E18" s="25" t="s">
        <v>15</v>
      </c>
      <c r="F18" s="25" t="s">
        <v>15</v>
      </c>
      <c r="G18" s="25" t="s">
        <v>15</v>
      </c>
      <c r="H18" s="25" t="s">
        <v>15</v>
      </c>
      <c r="I18" s="25" t="s">
        <v>15</v>
      </c>
      <c r="J18" s="25" t="s">
        <v>15</v>
      </c>
      <c r="K18" s="16"/>
    </row>
    <row r="19" spans="1:11" s="26" customFormat="1" ht="36" customHeight="1" x14ac:dyDescent="0.2">
      <c r="A19" s="29" t="s">
        <v>14</v>
      </c>
      <c r="B19" s="28">
        <f>B20</f>
        <v>1111</v>
      </c>
      <c r="C19" s="28">
        <f>C20</f>
        <v>21891</v>
      </c>
      <c r="D19" s="28">
        <f>D20</f>
        <v>105829</v>
      </c>
      <c r="E19" s="28">
        <f>E20</f>
        <v>852</v>
      </c>
      <c r="F19" s="28">
        <f>F20</f>
        <v>4277</v>
      </c>
      <c r="G19" s="28">
        <f>G20</f>
        <v>13185</v>
      </c>
      <c r="H19" s="28">
        <f>H20</f>
        <v>1826</v>
      </c>
      <c r="I19" s="28">
        <f>I20</f>
        <v>28307</v>
      </c>
      <c r="J19" s="28">
        <f>J20</f>
        <v>56750</v>
      </c>
      <c r="K19" s="27"/>
    </row>
    <row r="20" spans="1:11" s="15" customFormat="1" ht="18" customHeight="1" x14ac:dyDescent="0.5">
      <c r="A20" s="19" t="s">
        <v>13</v>
      </c>
      <c r="B20" s="25">
        <f>IF(SUM(B21:B24)=0,"-",SUM(B21:B24))</f>
        <v>1111</v>
      </c>
      <c r="C20" s="25">
        <f>IF(SUM(C21:C24)=0,"-",SUM(C21:C24))</f>
        <v>21891</v>
      </c>
      <c r="D20" s="25">
        <f>IF(SUM(D21:D24)=0,"-",SUM(D21:D24))</f>
        <v>105829</v>
      </c>
      <c r="E20" s="25">
        <f>IF(SUM(E21:E24)=0,"-",SUM(E21:E24))</f>
        <v>852</v>
      </c>
      <c r="F20" s="25">
        <f>IF(SUM(F21:F24)=0,"-",SUM(F21:F24))</f>
        <v>4277</v>
      </c>
      <c r="G20" s="25">
        <f>IF(SUM(G21:G24)=0,"-",SUM(G21:G24))</f>
        <v>13185</v>
      </c>
      <c r="H20" s="25">
        <f>IF(SUM(H21:H24)=0,"-",SUM(H21:H24))</f>
        <v>1826</v>
      </c>
      <c r="I20" s="25">
        <f>IF(SUM(I21:I24)=0,"-",SUM(I21:I24))</f>
        <v>28307</v>
      </c>
      <c r="J20" s="25">
        <f>IF(SUM(J21:J24)=0,"-",SUM(J21:J24))</f>
        <v>56750</v>
      </c>
      <c r="K20" s="16"/>
    </row>
    <row r="21" spans="1:11" s="15" customFormat="1" ht="18" customHeight="1" x14ac:dyDescent="0.5">
      <c r="A21" s="17" t="s">
        <v>12</v>
      </c>
      <c r="B21" s="24">
        <v>448</v>
      </c>
      <c r="C21" s="24">
        <v>7798</v>
      </c>
      <c r="D21" s="24">
        <v>42807</v>
      </c>
      <c r="E21" s="24">
        <v>444</v>
      </c>
      <c r="F21" s="24">
        <v>2195</v>
      </c>
      <c r="G21" s="24">
        <v>6037</v>
      </c>
      <c r="H21" s="24">
        <v>767</v>
      </c>
      <c r="I21" s="24">
        <v>10992</v>
      </c>
      <c r="J21" s="24">
        <v>24380</v>
      </c>
      <c r="K21" s="16"/>
    </row>
    <row r="22" spans="1:11" s="15" customFormat="1" ht="18" customHeight="1" x14ac:dyDescent="0.5">
      <c r="A22" s="14" t="s">
        <v>11</v>
      </c>
      <c r="B22" s="24">
        <v>173</v>
      </c>
      <c r="C22" s="24">
        <v>4713</v>
      </c>
      <c r="D22" s="24">
        <v>22205</v>
      </c>
      <c r="E22" s="24">
        <v>116</v>
      </c>
      <c r="F22" s="24">
        <v>648</v>
      </c>
      <c r="G22" s="24">
        <v>3393</v>
      </c>
      <c r="H22" s="24">
        <v>316</v>
      </c>
      <c r="I22" s="24">
        <v>3588</v>
      </c>
      <c r="J22" s="24">
        <v>5509</v>
      </c>
      <c r="K22" s="16"/>
    </row>
    <row r="23" spans="1:11" s="15" customFormat="1" ht="18" customHeight="1" x14ac:dyDescent="0.5">
      <c r="A23" s="14" t="s">
        <v>10</v>
      </c>
      <c r="B23" s="24">
        <v>199</v>
      </c>
      <c r="C23" s="24">
        <v>3395</v>
      </c>
      <c r="D23" s="24">
        <v>13080</v>
      </c>
      <c r="E23" s="24">
        <v>97</v>
      </c>
      <c r="F23" s="24">
        <v>349</v>
      </c>
      <c r="G23" s="24">
        <v>753</v>
      </c>
      <c r="H23" s="24">
        <v>225</v>
      </c>
      <c r="I23" s="24">
        <v>3781</v>
      </c>
      <c r="J23" s="24">
        <v>6716</v>
      </c>
      <c r="K23" s="16"/>
    </row>
    <row r="24" spans="1:11" s="15" customFormat="1" ht="18" customHeight="1" x14ac:dyDescent="0.5">
      <c r="A24" s="13" t="s">
        <v>9</v>
      </c>
      <c r="B24" s="24">
        <v>291</v>
      </c>
      <c r="C24" s="24">
        <v>5985</v>
      </c>
      <c r="D24" s="24">
        <v>27737</v>
      </c>
      <c r="E24" s="24">
        <v>195</v>
      </c>
      <c r="F24" s="24">
        <v>1085</v>
      </c>
      <c r="G24" s="24">
        <v>3002</v>
      </c>
      <c r="H24" s="24">
        <v>518</v>
      </c>
      <c r="I24" s="24">
        <v>9946</v>
      </c>
      <c r="J24" s="24">
        <v>20145</v>
      </c>
      <c r="K24" s="16"/>
    </row>
    <row r="25" spans="1:11" s="20" customFormat="1" ht="36" customHeight="1" x14ac:dyDescent="0.2">
      <c r="A25" s="23" t="s">
        <v>8</v>
      </c>
      <c r="B25" s="22">
        <f>B26</f>
        <v>714</v>
      </c>
      <c r="C25" s="22">
        <f>C26</f>
        <v>14342</v>
      </c>
      <c r="D25" s="22">
        <f>D26</f>
        <v>54908</v>
      </c>
      <c r="E25" s="22">
        <f>E26</f>
        <v>681</v>
      </c>
      <c r="F25" s="22">
        <f>F26</f>
        <v>4003</v>
      </c>
      <c r="G25" s="22">
        <f>G26</f>
        <v>11767</v>
      </c>
      <c r="H25" s="22">
        <f>H26</f>
        <v>1622</v>
      </c>
      <c r="I25" s="22">
        <f>I26</f>
        <v>19563</v>
      </c>
      <c r="J25" s="22">
        <f>J26</f>
        <v>32671</v>
      </c>
      <c r="K25" s="21"/>
    </row>
    <row r="26" spans="1:11" s="15" customFormat="1" ht="18" customHeight="1" x14ac:dyDescent="0.5">
      <c r="A26" s="19" t="s">
        <v>7</v>
      </c>
      <c r="B26" s="18">
        <f>IF(SUM(B27:B31)=0,"-",SUM(B27:B31))</f>
        <v>714</v>
      </c>
      <c r="C26" s="18">
        <f>IF(SUM(C27:C31)=0,"-",SUM(C27:C31))</f>
        <v>14342</v>
      </c>
      <c r="D26" s="18">
        <f>IF(SUM(D27:D31)=0,"-",SUM(D27:D31))</f>
        <v>54908</v>
      </c>
      <c r="E26" s="18">
        <f>IF(SUM(E27:E31)=0,"-",SUM(E27:E31))</f>
        <v>681</v>
      </c>
      <c r="F26" s="18">
        <f>IF(SUM(F27:F31)=0,"-",SUM(F27:F31))</f>
        <v>4003</v>
      </c>
      <c r="G26" s="18">
        <f>IF(SUM(G27:G31)=0,"-",SUM(G27:G31))</f>
        <v>11767</v>
      </c>
      <c r="H26" s="18">
        <f>IF(SUM(H27:H31)=0,"-",SUM(H27:H31))</f>
        <v>1622</v>
      </c>
      <c r="I26" s="18">
        <f>IF(SUM(I27:I31)=0,"-",SUM(I27:I31))</f>
        <v>19563</v>
      </c>
      <c r="J26" s="18">
        <f>IF(SUM(J27:J31)=0,"-",SUM(J27:J31))</f>
        <v>32671</v>
      </c>
      <c r="K26" s="16"/>
    </row>
    <row r="27" spans="1:11" s="15" customFormat="1" ht="18" customHeight="1" x14ac:dyDescent="0.5">
      <c r="A27" s="17" t="s">
        <v>6</v>
      </c>
      <c r="B27" s="12">
        <v>279</v>
      </c>
      <c r="C27" s="12">
        <v>5488</v>
      </c>
      <c r="D27" s="12">
        <v>18915</v>
      </c>
      <c r="E27" s="12">
        <v>203</v>
      </c>
      <c r="F27" s="12">
        <v>1293</v>
      </c>
      <c r="G27" s="12">
        <v>3615</v>
      </c>
      <c r="H27" s="12">
        <v>582</v>
      </c>
      <c r="I27" s="12">
        <v>4551</v>
      </c>
      <c r="J27" s="12">
        <v>8561</v>
      </c>
      <c r="K27" s="16"/>
    </row>
    <row r="28" spans="1:11" s="15" customFormat="1" ht="18" customHeight="1" x14ac:dyDescent="0.5">
      <c r="A28" s="14" t="s">
        <v>5</v>
      </c>
      <c r="B28" s="12">
        <v>157</v>
      </c>
      <c r="C28" s="12">
        <v>3006</v>
      </c>
      <c r="D28" s="12">
        <v>11362</v>
      </c>
      <c r="E28" s="12">
        <v>178</v>
      </c>
      <c r="F28" s="12">
        <v>1146</v>
      </c>
      <c r="G28" s="12">
        <v>3161</v>
      </c>
      <c r="H28" s="12">
        <v>303</v>
      </c>
      <c r="I28" s="12">
        <v>9004</v>
      </c>
      <c r="J28" s="12">
        <v>15262</v>
      </c>
      <c r="K28" s="16"/>
    </row>
    <row r="29" spans="1:11" s="15" customFormat="1" ht="18" customHeight="1" x14ac:dyDescent="0.5">
      <c r="A29" s="14" t="s">
        <v>4</v>
      </c>
      <c r="B29" s="12">
        <v>121</v>
      </c>
      <c r="C29" s="12">
        <v>2529</v>
      </c>
      <c r="D29" s="12">
        <v>8755</v>
      </c>
      <c r="E29" s="12">
        <v>123</v>
      </c>
      <c r="F29" s="12">
        <v>815</v>
      </c>
      <c r="G29" s="12">
        <v>2040</v>
      </c>
      <c r="H29" s="12">
        <v>290</v>
      </c>
      <c r="I29" s="12">
        <v>3760</v>
      </c>
      <c r="J29" s="12">
        <v>4345</v>
      </c>
      <c r="K29" s="16"/>
    </row>
    <row r="30" spans="1:11" ht="18" customHeight="1" x14ac:dyDescent="0.5">
      <c r="A30" s="14" t="s">
        <v>3</v>
      </c>
      <c r="B30" s="12">
        <v>103</v>
      </c>
      <c r="C30" s="12">
        <v>2495</v>
      </c>
      <c r="D30" s="12">
        <v>10820</v>
      </c>
      <c r="E30" s="12">
        <v>112</v>
      </c>
      <c r="F30" s="12">
        <v>525</v>
      </c>
      <c r="G30" s="12">
        <v>1323</v>
      </c>
      <c r="H30" s="12">
        <v>299</v>
      </c>
      <c r="I30" s="12">
        <v>2065</v>
      </c>
      <c r="J30" s="12">
        <v>3096</v>
      </c>
      <c r="K30" s="8"/>
    </row>
    <row r="31" spans="1:11" ht="18" customHeight="1" x14ac:dyDescent="0.5">
      <c r="A31" s="13" t="s">
        <v>2</v>
      </c>
      <c r="B31" s="12">
        <v>54</v>
      </c>
      <c r="C31" s="12">
        <v>824</v>
      </c>
      <c r="D31" s="12">
        <v>5056</v>
      </c>
      <c r="E31" s="12">
        <v>65</v>
      </c>
      <c r="F31" s="12">
        <v>224</v>
      </c>
      <c r="G31" s="12">
        <v>1628</v>
      </c>
      <c r="H31" s="12">
        <v>148</v>
      </c>
      <c r="I31" s="12">
        <v>183</v>
      </c>
      <c r="J31" s="12">
        <v>1407</v>
      </c>
      <c r="K31" s="8"/>
    </row>
    <row r="32" spans="1:11" ht="16" x14ac:dyDescent="0.5">
      <c r="A32" s="11" t="s">
        <v>1</v>
      </c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ht="13.5" customHeight="1" x14ac:dyDescent="0.5">
      <c r="A33" s="10" t="s">
        <v>0</v>
      </c>
      <c r="B33" s="9"/>
      <c r="C33" s="9"/>
      <c r="D33" s="9"/>
      <c r="E33" s="9"/>
      <c r="F33" s="9"/>
      <c r="G33" s="9"/>
      <c r="H33" s="9"/>
      <c r="I33" s="8"/>
      <c r="J33" s="8"/>
      <c r="K33" s="8"/>
    </row>
    <row r="34" spans="1:11" x14ac:dyDescent="0.3">
      <c r="A34" s="4"/>
      <c r="B34" s="7"/>
      <c r="C34" s="7"/>
      <c r="D34" s="7"/>
      <c r="E34" s="7"/>
      <c r="F34" s="7"/>
      <c r="G34" s="7"/>
      <c r="H34" s="7"/>
      <c r="I34" s="5"/>
      <c r="J34" s="5"/>
    </row>
    <row r="35" spans="1:11" x14ac:dyDescent="0.3">
      <c r="A35" s="4"/>
      <c r="B35" s="7"/>
      <c r="C35" s="7"/>
      <c r="D35" s="7"/>
      <c r="E35" s="7"/>
      <c r="F35" s="7"/>
      <c r="G35" s="7"/>
      <c r="H35" s="7"/>
      <c r="I35" s="6"/>
      <c r="J35" s="5"/>
    </row>
    <row r="36" spans="1:11" x14ac:dyDescent="0.3">
      <c r="A36" s="4"/>
      <c r="B36" s="7"/>
      <c r="C36" s="7"/>
      <c r="D36" s="7"/>
      <c r="E36" s="7"/>
      <c r="F36" s="7"/>
      <c r="G36" s="7"/>
      <c r="H36" s="7"/>
      <c r="I36" s="6"/>
      <c r="J36" s="5"/>
    </row>
    <row r="37" spans="1:11" x14ac:dyDescent="0.3">
      <c r="A37" s="4"/>
      <c r="B37" s="7"/>
      <c r="C37" s="7"/>
      <c r="D37" s="7"/>
      <c r="E37" s="7"/>
      <c r="F37" s="7"/>
      <c r="G37" s="7"/>
      <c r="H37" s="7"/>
      <c r="I37" s="6"/>
      <c r="J37" s="5"/>
    </row>
    <row r="38" spans="1:11" x14ac:dyDescent="0.3">
      <c r="A38" s="4"/>
      <c r="B38" s="7"/>
      <c r="C38" s="7"/>
      <c r="D38" s="7"/>
      <c r="E38" s="7"/>
      <c r="F38" s="7"/>
      <c r="G38" s="7"/>
      <c r="H38" s="7"/>
      <c r="I38" s="6"/>
      <c r="J38" s="5"/>
    </row>
    <row r="39" spans="1:11" x14ac:dyDescent="0.3">
      <c r="A39" s="4"/>
      <c r="B39" s="7"/>
      <c r="C39" s="7"/>
      <c r="D39" s="7"/>
      <c r="E39" s="7"/>
      <c r="F39" s="7"/>
      <c r="G39" s="7"/>
      <c r="H39" s="7"/>
      <c r="I39" s="6"/>
      <c r="J39" s="5"/>
    </row>
    <row r="40" spans="1:11" x14ac:dyDescent="0.3">
      <c r="A40" s="4"/>
      <c r="B40" s="7"/>
      <c r="C40" s="7"/>
      <c r="D40" s="7"/>
      <c r="E40" s="7"/>
      <c r="F40" s="7"/>
      <c r="G40" s="7"/>
      <c r="H40" s="7"/>
      <c r="I40" s="6"/>
      <c r="J40" s="5"/>
    </row>
    <row r="41" spans="1:11" x14ac:dyDescent="0.3">
      <c r="A41" s="4"/>
      <c r="B41" s="7"/>
      <c r="C41" s="7"/>
      <c r="D41" s="7"/>
      <c r="E41" s="7"/>
      <c r="F41" s="7"/>
      <c r="G41" s="7"/>
      <c r="H41" s="7"/>
      <c r="I41" s="6"/>
      <c r="J41" s="5"/>
    </row>
    <row r="42" spans="1:11" x14ac:dyDescent="0.3">
      <c r="A42" s="4"/>
      <c r="B42" s="7"/>
      <c r="C42" s="7"/>
      <c r="D42" s="7"/>
      <c r="E42" s="7"/>
      <c r="F42" s="7"/>
      <c r="G42" s="7"/>
      <c r="H42" s="7"/>
      <c r="I42" s="6"/>
      <c r="J42" s="5"/>
    </row>
    <row r="43" spans="1:11" x14ac:dyDescent="0.3">
      <c r="A43" s="4"/>
      <c r="B43" s="7"/>
      <c r="C43" s="7"/>
      <c r="D43" s="7"/>
      <c r="E43" s="7"/>
      <c r="F43" s="7"/>
      <c r="G43" s="7"/>
      <c r="H43" s="7"/>
      <c r="I43" s="6"/>
      <c r="J43" s="5"/>
    </row>
    <row r="44" spans="1:11" x14ac:dyDescent="0.3">
      <c r="A44" s="4"/>
      <c r="B44" s="3"/>
      <c r="C44" s="3"/>
      <c r="D44" s="3"/>
      <c r="E44" s="3"/>
      <c r="F44" s="3"/>
      <c r="G44" s="3"/>
      <c r="H44" s="3"/>
      <c r="I44" s="2"/>
    </row>
    <row r="45" spans="1:11" x14ac:dyDescent="0.3">
      <c r="A45" s="4"/>
      <c r="B45" s="3"/>
      <c r="C45" s="3"/>
      <c r="D45" s="3"/>
      <c r="E45" s="3"/>
      <c r="F45" s="3"/>
      <c r="G45" s="3"/>
      <c r="H45" s="3"/>
      <c r="I45" s="2"/>
    </row>
    <row r="46" spans="1:11" x14ac:dyDescent="0.3">
      <c r="A46" s="4"/>
      <c r="B46" s="3"/>
      <c r="C46" s="3"/>
      <c r="D46" s="3"/>
      <c r="E46" s="3"/>
      <c r="F46" s="3"/>
      <c r="G46" s="3"/>
      <c r="H46" s="3"/>
      <c r="I46" s="2"/>
    </row>
    <row r="47" spans="1:11" x14ac:dyDescent="0.3">
      <c r="A47" s="4"/>
      <c r="B47" s="3"/>
      <c r="C47" s="3"/>
      <c r="D47" s="3"/>
      <c r="E47" s="3"/>
      <c r="F47" s="3"/>
      <c r="G47" s="3"/>
      <c r="H47" s="3"/>
      <c r="I47" s="2"/>
    </row>
    <row r="48" spans="1:11" x14ac:dyDescent="0.3">
      <c r="A48" s="4"/>
      <c r="B48" s="3"/>
      <c r="C48" s="3"/>
      <c r="D48" s="3"/>
      <c r="E48" s="3"/>
      <c r="F48" s="3"/>
      <c r="G48" s="3"/>
      <c r="H48" s="3"/>
      <c r="I48" s="2"/>
    </row>
    <row r="49" spans="1:8" x14ac:dyDescent="0.3">
      <c r="A49" s="2"/>
      <c r="B49" s="2"/>
      <c r="C49" s="2"/>
      <c r="D49" s="2"/>
      <c r="E49" s="2"/>
      <c r="F49" s="2"/>
      <c r="G49" s="2"/>
      <c r="H49" s="2"/>
    </row>
    <row r="50" spans="1:8" x14ac:dyDescent="0.3">
      <c r="A50" s="2"/>
    </row>
  </sheetData>
  <mergeCells count="16">
    <mergeCell ref="I1:J1"/>
    <mergeCell ref="B2:D2"/>
    <mergeCell ref="E3:E6"/>
    <mergeCell ref="F3:G4"/>
    <mergeCell ref="F5:F6"/>
    <mergeCell ref="G5:G6"/>
    <mergeCell ref="B3:B6"/>
    <mergeCell ref="C3:D4"/>
    <mergeCell ref="C5:C6"/>
    <mergeCell ref="H2:J2"/>
    <mergeCell ref="D5:D6"/>
    <mergeCell ref="E2:G2"/>
    <mergeCell ref="H3:H6"/>
    <mergeCell ref="I3:J4"/>
    <mergeCell ref="I5:I6"/>
    <mergeCell ref="J5:J6"/>
  </mergeCells>
  <phoneticPr fontId="3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showGridLines="0" view="pageBreakPreview" zoomScale="80" zoomScaleNormal="25" zoomScaleSheetLayoutView="80" workbookViewId="0">
      <pane xSplit="1" ySplit="5" topLeftCell="B6" activePane="bottomRight" state="frozen"/>
      <selection activeCell="L13" sqref="L13"/>
      <selection pane="topRight" activeCell="L13" sqref="L13"/>
      <selection pane="bottomLeft" activeCell="L13" sqref="L13"/>
      <selection pane="bottomRight" activeCell="L13" sqref="L13"/>
    </sheetView>
  </sheetViews>
  <sheetFormatPr defaultColWidth="9" defaultRowHeight="14" x14ac:dyDescent="0.3"/>
  <cols>
    <col min="1" max="1" width="16.36328125" style="61" customWidth="1"/>
    <col min="2" max="2" width="6.26953125" style="60" customWidth="1"/>
    <col min="3" max="5" width="4.26953125" style="60" customWidth="1"/>
    <col min="6" max="29" width="5.6328125" style="60" customWidth="1"/>
    <col min="30" max="16384" width="9" style="60"/>
  </cols>
  <sheetData>
    <row r="1" spans="1:32" ht="18" customHeight="1" x14ac:dyDescent="0.5">
      <c r="A1" s="119" t="s">
        <v>73</v>
      </c>
      <c r="B1" s="118"/>
      <c r="C1" s="118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117" t="s">
        <v>35</v>
      </c>
      <c r="Y1" s="117"/>
      <c r="Z1" s="117"/>
      <c r="AA1" s="117"/>
      <c r="AB1" s="117"/>
      <c r="AC1" s="117"/>
      <c r="AD1" s="67"/>
      <c r="AE1" s="67"/>
      <c r="AF1" s="67"/>
    </row>
    <row r="2" spans="1:32" s="107" customFormat="1" ht="12" customHeight="1" x14ac:dyDescent="0.5">
      <c r="A2" s="116"/>
      <c r="B2" s="115" t="s">
        <v>72</v>
      </c>
      <c r="C2" s="114"/>
      <c r="D2" s="114"/>
      <c r="E2" s="114"/>
      <c r="F2" s="114"/>
      <c r="G2" s="114"/>
      <c r="H2" s="114"/>
      <c r="I2" s="114"/>
      <c r="J2" s="114"/>
      <c r="K2" s="114"/>
      <c r="L2" s="113"/>
      <c r="M2" s="112" t="s">
        <v>71</v>
      </c>
      <c r="N2" s="112" t="s">
        <v>70</v>
      </c>
      <c r="O2" s="111" t="s">
        <v>69</v>
      </c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09"/>
      <c r="AD2" s="108"/>
      <c r="AE2" s="108"/>
      <c r="AF2" s="108"/>
    </row>
    <row r="3" spans="1:32" s="97" customFormat="1" ht="153.75" customHeight="1" x14ac:dyDescent="0.2">
      <c r="A3" s="106"/>
      <c r="B3" s="105" t="s">
        <v>58</v>
      </c>
      <c r="C3" s="104" t="s">
        <v>68</v>
      </c>
      <c r="D3" s="104" t="s">
        <v>67</v>
      </c>
      <c r="E3" s="104" t="s">
        <v>66</v>
      </c>
      <c r="F3" s="104" t="s">
        <v>65</v>
      </c>
      <c r="G3" s="104" t="s">
        <v>64</v>
      </c>
      <c r="H3" s="104" t="s">
        <v>63</v>
      </c>
      <c r="I3" s="104" t="s">
        <v>62</v>
      </c>
      <c r="J3" s="104" t="s">
        <v>61</v>
      </c>
      <c r="K3" s="104" t="s">
        <v>60</v>
      </c>
      <c r="L3" s="104" t="s">
        <v>59</v>
      </c>
      <c r="M3" s="103"/>
      <c r="N3" s="103"/>
      <c r="O3" s="102" t="s">
        <v>58</v>
      </c>
      <c r="P3" s="101" t="s">
        <v>57</v>
      </c>
      <c r="Q3" s="100" t="s">
        <v>56</v>
      </c>
      <c r="R3" s="100" t="s">
        <v>55</v>
      </c>
      <c r="S3" s="100" t="s">
        <v>54</v>
      </c>
      <c r="T3" s="100" t="s">
        <v>53</v>
      </c>
      <c r="U3" s="100" t="s">
        <v>52</v>
      </c>
      <c r="V3" s="100" t="s">
        <v>51</v>
      </c>
      <c r="W3" s="100" t="s">
        <v>50</v>
      </c>
      <c r="X3" s="100" t="s">
        <v>49</v>
      </c>
      <c r="Y3" s="100" t="s">
        <v>48</v>
      </c>
      <c r="Z3" s="99" t="s">
        <v>47</v>
      </c>
      <c r="AA3" s="99" t="s">
        <v>46</v>
      </c>
      <c r="AB3" s="99" t="s">
        <v>45</v>
      </c>
      <c r="AC3" s="99" t="s">
        <v>44</v>
      </c>
      <c r="AD3" s="98"/>
      <c r="AE3" s="98"/>
      <c r="AF3" s="98"/>
    </row>
    <row r="4" spans="1:32" ht="18.75" customHeight="1" x14ac:dyDescent="0.5">
      <c r="A4" s="96" t="s">
        <v>43</v>
      </c>
      <c r="B4" s="91">
        <v>1504</v>
      </c>
      <c r="C4" s="95">
        <v>333</v>
      </c>
      <c r="D4" s="95">
        <v>148</v>
      </c>
      <c r="E4" s="95">
        <v>71</v>
      </c>
      <c r="F4" s="95">
        <v>514</v>
      </c>
      <c r="G4" s="95">
        <v>264</v>
      </c>
      <c r="H4" s="95">
        <v>31</v>
      </c>
      <c r="I4" s="95">
        <v>35</v>
      </c>
      <c r="J4" s="95">
        <v>6</v>
      </c>
      <c r="K4" s="95">
        <v>97</v>
      </c>
      <c r="L4" s="95">
        <v>5</v>
      </c>
      <c r="M4" s="95">
        <v>703</v>
      </c>
      <c r="N4" s="95">
        <v>0</v>
      </c>
      <c r="O4" s="95">
        <v>2753</v>
      </c>
      <c r="P4" s="95">
        <v>295</v>
      </c>
      <c r="Q4" s="95">
        <v>220</v>
      </c>
      <c r="R4" s="95">
        <v>100</v>
      </c>
      <c r="S4" s="95">
        <v>346</v>
      </c>
      <c r="T4" s="95">
        <v>754</v>
      </c>
      <c r="U4" s="95">
        <v>113</v>
      </c>
      <c r="V4" s="95">
        <v>213</v>
      </c>
      <c r="W4" s="95">
        <v>70</v>
      </c>
      <c r="X4" s="95">
        <v>89</v>
      </c>
      <c r="Y4" s="94">
        <v>19</v>
      </c>
      <c r="Z4" s="93">
        <v>272</v>
      </c>
      <c r="AA4" s="92">
        <v>171</v>
      </c>
      <c r="AB4" s="91">
        <v>77</v>
      </c>
      <c r="AC4" s="91">
        <v>14</v>
      </c>
      <c r="AD4" s="67"/>
      <c r="AE4" s="67"/>
      <c r="AF4" s="67"/>
    </row>
    <row r="5" spans="1:32" s="75" customFormat="1" ht="30" customHeight="1" x14ac:dyDescent="0.5">
      <c r="A5" s="33" t="s">
        <v>26</v>
      </c>
      <c r="B5" s="90">
        <f>IF(SUM(B6,B15)=0,"-",SUM(B6,B15))</f>
        <v>32</v>
      </c>
      <c r="C5" s="90">
        <f>IF(SUM(C6,C15)=0,"-",SUM(C6,C15))</f>
        <v>4</v>
      </c>
      <c r="D5" s="90">
        <f>IF(SUM(D6,D15)=0,"-",SUM(D6,D15))</f>
        <v>2</v>
      </c>
      <c r="E5" s="90">
        <f>IF(SUM(E6,E15)=0,"-",SUM(E6,E15))</f>
        <v>2</v>
      </c>
      <c r="F5" s="90">
        <f>IF(SUM(F6,F15)=0,"-",SUM(F6,F15))</f>
        <v>14</v>
      </c>
      <c r="G5" s="90">
        <f>IF(SUM(G6,G15)=0,"-",SUM(G6,G15))</f>
        <v>4</v>
      </c>
      <c r="H5" s="90" t="str">
        <f>IF(SUM(H6,H15)=0,"-",SUM(H6,H15))</f>
        <v>-</v>
      </c>
      <c r="I5" s="90" t="str">
        <f>IF(SUM(I6,I15)=0,"-",SUM(I6,I15))</f>
        <v>-</v>
      </c>
      <c r="J5" s="90" t="str">
        <f>IF(SUM(J6,J15)=0,"-",SUM(J6,J15))</f>
        <v>-</v>
      </c>
      <c r="K5" s="90">
        <f>IF(SUM(K6,K15)=0,"-",SUM(K6,K15))</f>
        <v>6</v>
      </c>
      <c r="L5" s="90" t="str">
        <f>IF(SUM(L6,L15)=0,"-",SUM(L6,L15))</f>
        <v>-</v>
      </c>
      <c r="M5" s="90">
        <f>IF(SUM(M6,M15)=0,"-",SUM(M6,M15))</f>
        <v>27</v>
      </c>
      <c r="N5" s="90" t="str">
        <f>IF(SUM(N6,N15)=0,"-",SUM(N6,N15))</f>
        <v>-</v>
      </c>
      <c r="O5" s="90">
        <f>IF(SUM(O6,O15)=0,"-",SUM(O6,O15))</f>
        <v>162</v>
      </c>
      <c r="P5" s="90">
        <f>IF(SUM(P6,P15)=0,"-",SUM(P6,P15))</f>
        <v>32</v>
      </c>
      <c r="Q5" s="90">
        <f>IF(SUM(Q6,Q15)=0,"-",SUM(Q6,Q15))</f>
        <v>13</v>
      </c>
      <c r="R5" s="90">
        <f>IF(SUM(R6,R15)=0,"-",SUM(R6,R15))</f>
        <v>2</v>
      </c>
      <c r="S5" s="90">
        <f>IF(SUM(S6,S15)=0,"-",SUM(S6,S15))</f>
        <v>10</v>
      </c>
      <c r="T5" s="90">
        <f>IF(SUM(T6,T15)=0,"-",SUM(T6,T15))</f>
        <v>36</v>
      </c>
      <c r="U5" s="90">
        <f>IF(SUM(U6,U15)=0,"-",SUM(U6,U15))</f>
        <v>16</v>
      </c>
      <c r="V5" s="90">
        <f>IF(SUM(V6,V15)=0,"-",SUM(V6,V15))</f>
        <v>14</v>
      </c>
      <c r="W5" s="90">
        <f>IF(SUM(W6,W15)=0,"-",SUM(W6,W15))</f>
        <v>3</v>
      </c>
      <c r="X5" s="90">
        <f>IF(SUM(X6,X15)=0,"-",SUM(X6,X15))</f>
        <v>5</v>
      </c>
      <c r="Y5" s="90">
        <f>IF(SUM(Y6,Y15)=0,"-",SUM(Y6,Y15))</f>
        <v>2</v>
      </c>
      <c r="Z5" s="90">
        <f>IF(SUM(Z6,Z15)=0,"-",SUM(Z6,Z15))</f>
        <v>13</v>
      </c>
      <c r="AA5" s="90">
        <f>IF(SUM(AA6,AA15)=0,"-",SUM(AA6,AA15))</f>
        <v>13</v>
      </c>
      <c r="AB5" s="90">
        <f>IF(SUM(AB6,AB15)=0,"-",SUM(AB6,AB15))</f>
        <v>3</v>
      </c>
      <c r="AC5" s="90" t="str">
        <f>IF(SUM(AC6,AC15)=0,"-",SUM(AC6,AC15))</f>
        <v>-</v>
      </c>
      <c r="AD5" s="76"/>
      <c r="AE5" s="76"/>
      <c r="AF5" s="76"/>
    </row>
    <row r="6" spans="1:32" s="75" customFormat="1" ht="18.75" customHeight="1" x14ac:dyDescent="0.5">
      <c r="A6" s="19" t="s">
        <v>25</v>
      </c>
      <c r="B6" s="89" t="str">
        <f>IF(SUM(C6:L6)=0,"-",SUM((C6:L6)))</f>
        <v>-</v>
      </c>
      <c r="C6" s="89" t="str">
        <f>IF(SUM(C7:C14)=0,"-",SUM(C7:C14))</f>
        <v>-</v>
      </c>
      <c r="D6" s="89" t="str">
        <f>IF(SUM(D7:D14)=0,"-",SUM(D7:D14))</f>
        <v>-</v>
      </c>
      <c r="E6" s="89" t="str">
        <f>IF(SUM(E7:E14)=0,"-",SUM(E7:E14))</f>
        <v>-</v>
      </c>
      <c r="F6" s="89" t="str">
        <f>IF(SUM(F7:F14)=0,"-",SUM(F7:F14))</f>
        <v>-</v>
      </c>
      <c r="G6" s="89" t="str">
        <f>IF(SUM(G7:G14)=0,"-",SUM(G7:G14))</f>
        <v>-</v>
      </c>
      <c r="H6" s="89" t="str">
        <f>IF(SUM(H7:H14)=0,"-",SUM(H7:H14))</f>
        <v>-</v>
      </c>
      <c r="I6" s="89" t="str">
        <f>IF(SUM(I7:I14)=0,"-",SUM(I7:I14))</f>
        <v>-</v>
      </c>
      <c r="J6" s="89" t="str">
        <f>IF(SUM(J7:J14)=0,"-",SUM(J7:J14))</f>
        <v>-</v>
      </c>
      <c r="K6" s="89" t="str">
        <f>IF(SUM(K7:K14)=0,"-",SUM(K7:K14))</f>
        <v>-</v>
      </c>
      <c r="L6" s="89" t="str">
        <f>IF(SUM(L7:L14)=0,"-",SUM(L7:L14))</f>
        <v>-</v>
      </c>
      <c r="M6" s="89" t="str">
        <f>IF(SUM(M7:M14)=0,"-",SUM(M7:M14))</f>
        <v>-</v>
      </c>
      <c r="N6" s="89" t="str">
        <f>IF(SUM(N7:N14)=0,"-",SUM(N7:N14))</f>
        <v>-</v>
      </c>
      <c r="O6" s="89">
        <f>IF(SUM(P6:AC6)=0,"-",SUM((P6:AC6)))</f>
        <v>7</v>
      </c>
      <c r="P6" s="89">
        <f>IF(SUM(P7:P14)=0,"-",SUM(P7:P14))</f>
        <v>4</v>
      </c>
      <c r="Q6" s="89" t="str">
        <f>IF(SUM(Q7:Q14)=0,"-",SUM(Q7:Q14))</f>
        <v>-</v>
      </c>
      <c r="R6" s="89" t="str">
        <f>IF(SUM(R7:R14)=0,"-",SUM(R7:R14))</f>
        <v>-</v>
      </c>
      <c r="S6" s="89" t="str">
        <f>IF(SUM(S7:S14)=0,"-",SUM(S7:S14))</f>
        <v>-</v>
      </c>
      <c r="T6" s="89">
        <f>IF(SUM(T7:T14)=0,"-",SUM(T7:T14))</f>
        <v>1</v>
      </c>
      <c r="U6" s="89" t="str">
        <f>IF(SUM(U7:U14)=0,"-",SUM(U7:U14))</f>
        <v>-</v>
      </c>
      <c r="V6" s="89" t="str">
        <f>IF(SUM(V7:V14)=0,"-",SUM(V7:V14))</f>
        <v>-</v>
      </c>
      <c r="W6" s="89" t="str">
        <f>IF(SUM(W7:W14)=0,"-",SUM(W7:W14))</f>
        <v>-</v>
      </c>
      <c r="X6" s="89" t="str">
        <f>IF(SUM(X7:X14)=0,"-",SUM(X7:X14))</f>
        <v>-</v>
      </c>
      <c r="Y6" s="89">
        <f>IF(SUM(Y7:Y14)=0,"-",SUM(Y7:Y14))</f>
        <v>1</v>
      </c>
      <c r="Z6" s="89" t="str">
        <f>IF(SUM(Z7:Z14)=0,"-",SUM(Z7:Z14))</f>
        <v>-</v>
      </c>
      <c r="AA6" s="89">
        <f>IF(SUM(AA7:AA14)=0,"-",SUM(AA7:AA14))</f>
        <v>1</v>
      </c>
      <c r="AB6" s="89" t="str">
        <f>IF(SUM(AB7:AB14)=0,"-",SUM(AB7:AB14))</f>
        <v>-</v>
      </c>
      <c r="AC6" s="89" t="str">
        <f>IF(SUM(AC7:AC14)=0,"-",SUM(AC7:AC14))</f>
        <v>-</v>
      </c>
      <c r="AD6" s="76"/>
      <c r="AE6" s="76"/>
      <c r="AF6" s="76"/>
    </row>
    <row r="7" spans="1:32" s="75" customFormat="1" ht="18.75" customHeight="1" x14ac:dyDescent="0.5">
      <c r="A7" s="14" t="s">
        <v>24</v>
      </c>
      <c r="B7" s="24" t="str">
        <f>IF(SUM(C7:L7)=0,"-",SUM((C7:L7)))</f>
        <v>-</v>
      </c>
      <c r="C7" s="24" t="s">
        <v>15</v>
      </c>
      <c r="D7" s="24" t="s">
        <v>15</v>
      </c>
      <c r="E7" s="24" t="s">
        <v>15</v>
      </c>
      <c r="F7" s="24" t="s">
        <v>15</v>
      </c>
      <c r="G7" s="24" t="s">
        <v>15</v>
      </c>
      <c r="H7" s="24" t="s">
        <v>15</v>
      </c>
      <c r="I7" s="24" t="s">
        <v>15</v>
      </c>
      <c r="J7" s="24" t="s">
        <v>15</v>
      </c>
      <c r="K7" s="24" t="s">
        <v>15</v>
      </c>
      <c r="L7" s="24" t="s">
        <v>15</v>
      </c>
      <c r="M7" s="24" t="s">
        <v>15</v>
      </c>
      <c r="N7" s="24" t="s">
        <v>15</v>
      </c>
      <c r="O7" s="24">
        <v>3</v>
      </c>
      <c r="P7" s="24">
        <v>2</v>
      </c>
      <c r="Q7" s="24" t="s">
        <v>42</v>
      </c>
      <c r="R7" s="24" t="s">
        <v>42</v>
      </c>
      <c r="S7" s="24" t="s">
        <v>42</v>
      </c>
      <c r="T7" s="24">
        <v>1</v>
      </c>
      <c r="U7" s="24" t="s">
        <v>42</v>
      </c>
      <c r="V7" s="24" t="s">
        <v>42</v>
      </c>
      <c r="W7" s="24" t="s">
        <v>42</v>
      </c>
      <c r="X7" s="24" t="s">
        <v>42</v>
      </c>
      <c r="Y7" s="24" t="s">
        <v>42</v>
      </c>
      <c r="Z7" s="24" t="s">
        <v>42</v>
      </c>
      <c r="AA7" s="24" t="s">
        <v>42</v>
      </c>
      <c r="AB7" s="24" t="s">
        <v>42</v>
      </c>
      <c r="AC7" s="24" t="s">
        <v>42</v>
      </c>
      <c r="AD7" s="76"/>
      <c r="AE7" s="76"/>
      <c r="AF7" s="76"/>
    </row>
    <row r="8" spans="1:32" s="75" customFormat="1" ht="18.75" customHeight="1" x14ac:dyDescent="0.5">
      <c r="A8" s="14" t="s">
        <v>23</v>
      </c>
      <c r="B8" s="24" t="str">
        <f>IF(SUM(C8:L8)=0,"-",SUM((C8:L8)))</f>
        <v>-</v>
      </c>
      <c r="C8" s="24" t="str">
        <f>IF(SUM(D8:Q8)=0,"-",SUM((D8:Q8)))</f>
        <v>-</v>
      </c>
      <c r="D8" s="24" t="str">
        <f>IF(SUM(E8:R8)=0,"-",SUM((E8:R8)))</f>
        <v>-</v>
      </c>
      <c r="E8" s="24" t="str">
        <f>IF(SUM(F8:S8)=0,"-",SUM((F8:S8)))</f>
        <v>-</v>
      </c>
      <c r="F8" s="24" t="str">
        <f>IF(SUM(G8:T8)=0,"-",SUM((G8:T8)))</f>
        <v>-</v>
      </c>
      <c r="G8" s="24" t="str">
        <f>IF(SUM(H8:U8)=0,"-",SUM((H8:U8)))</f>
        <v>-</v>
      </c>
      <c r="H8" s="24" t="str">
        <f>IF(SUM(I8:V8)=0,"-",SUM((I8:V8)))</f>
        <v>-</v>
      </c>
      <c r="I8" s="24" t="str">
        <f>IF(SUM(J8:W8)=0,"-",SUM((J8:W8)))</f>
        <v>-</v>
      </c>
      <c r="J8" s="24" t="str">
        <f>IF(SUM(K8:X8)=0,"-",SUM((K8:X8)))</f>
        <v>-</v>
      </c>
      <c r="K8" s="24" t="str">
        <f>IF(SUM(L8:Y8)=0,"-",SUM((L8:Y8)))</f>
        <v>-</v>
      </c>
      <c r="L8" s="24" t="str">
        <f>IF(SUM(M8:Z8)=0,"-",SUM((M8:Z8)))</f>
        <v>-</v>
      </c>
      <c r="M8" s="24" t="str">
        <f>IF(SUM(N8:AA8)=0,"-",SUM((N8:AA8)))</f>
        <v>-</v>
      </c>
      <c r="N8" s="24" t="str">
        <f>IF(SUM(O8:AB8)=0,"-",SUM((O8:AB8)))</f>
        <v>-</v>
      </c>
      <c r="O8" s="24" t="str">
        <f>IF(SUM(P8:AC8)=0,"-",SUM((P8:AC8)))</f>
        <v>-</v>
      </c>
      <c r="P8" s="24" t="s">
        <v>42</v>
      </c>
      <c r="Q8" s="24" t="s">
        <v>42</v>
      </c>
      <c r="R8" s="24" t="s">
        <v>42</v>
      </c>
      <c r="S8" s="24" t="s">
        <v>42</v>
      </c>
      <c r="T8" s="24" t="s">
        <v>42</v>
      </c>
      <c r="U8" s="24" t="s">
        <v>42</v>
      </c>
      <c r="V8" s="24" t="s">
        <v>42</v>
      </c>
      <c r="W8" s="24" t="s">
        <v>42</v>
      </c>
      <c r="X8" s="24" t="s">
        <v>42</v>
      </c>
      <c r="Y8" s="24" t="s">
        <v>42</v>
      </c>
      <c r="Z8" s="24" t="s">
        <v>42</v>
      </c>
      <c r="AA8" s="24" t="s">
        <v>42</v>
      </c>
      <c r="AB8" s="24" t="s">
        <v>42</v>
      </c>
      <c r="AC8" s="24" t="s">
        <v>42</v>
      </c>
      <c r="AD8" s="76"/>
      <c r="AE8" s="76"/>
      <c r="AF8" s="76"/>
    </row>
    <row r="9" spans="1:32" s="75" customFormat="1" ht="18.75" customHeight="1" x14ac:dyDescent="0.5">
      <c r="A9" s="14" t="s">
        <v>22</v>
      </c>
      <c r="B9" s="24" t="str">
        <f>IF(SUM(C9:L9)=0,"-",SUM((C9:L9)))</f>
        <v>-</v>
      </c>
      <c r="C9" s="24" t="str">
        <f>IF(SUM(D9:Q9)=0,"-",SUM((D9:Q9)))</f>
        <v>-</v>
      </c>
      <c r="D9" s="24" t="str">
        <f>IF(SUM(E9:R9)=0,"-",SUM((E9:R9)))</f>
        <v>-</v>
      </c>
      <c r="E9" s="24" t="str">
        <f>IF(SUM(F9:S9)=0,"-",SUM((F9:S9)))</f>
        <v>-</v>
      </c>
      <c r="F9" s="24" t="str">
        <f>IF(SUM(G9:T9)=0,"-",SUM((G9:T9)))</f>
        <v>-</v>
      </c>
      <c r="G9" s="24" t="str">
        <f>IF(SUM(H9:U9)=0,"-",SUM((H9:U9)))</f>
        <v>-</v>
      </c>
      <c r="H9" s="24" t="str">
        <f>IF(SUM(I9:V9)=0,"-",SUM((I9:V9)))</f>
        <v>-</v>
      </c>
      <c r="I9" s="24" t="str">
        <f>IF(SUM(J9:W9)=0,"-",SUM((J9:W9)))</f>
        <v>-</v>
      </c>
      <c r="J9" s="24" t="str">
        <f>IF(SUM(K9:X9)=0,"-",SUM((K9:X9)))</f>
        <v>-</v>
      </c>
      <c r="K9" s="24" t="str">
        <f>IF(SUM(L9:Y9)=0,"-",SUM((L9:Y9)))</f>
        <v>-</v>
      </c>
      <c r="L9" s="24" t="str">
        <f>IF(SUM(M9:Z9)=0,"-",SUM((M9:Z9)))</f>
        <v>-</v>
      </c>
      <c r="M9" s="24" t="str">
        <f>IF(SUM(N9:AA9)=0,"-",SUM((N9:AA9)))</f>
        <v>-</v>
      </c>
      <c r="N9" s="24" t="str">
        <f>IF(SUM(O9:AB9)=0,"-",SUM((O9:AB9)))</f>
        <v>-</v>
      </c>
      <c r="O9" s="24" t="str">
        <f>IF(SUM(P9:AC9)=0,"-",SUM((P9:AC9)))</f>
        <v>-</v>
      </c>
      <c r="P9" s="24" t="s">
        <v>42</v>
      </c>
      <c r="Q9" s="24" t="s">
        <v>42</v>
      </c>
      <c r="R9" s="24" t="s">
        <v>42</v>
      </c>
      <c r="S9" s="24" t="s">
        <v>42</v>
      </c>
      <c r="T9" s="24" t="s">
        <v>42</v>
      </c>
      <c r="U9" s="24" t="s">
        <v>42</v>
      </c>
      <c r="V9" s="24" t="s">
        <v>42</v>
      </c>
      <c r="W9" s="24" t="s">
        <v>42</v>
      </c>
      <c r="X9" s="24" t="s">
        <v>42</v>
      </c>
      <c r="Y9" s="24" t="s">
        <v>42</v>
      </c>
      <c r="Z9" s="24" t="s">
        <v>42</v>
      </c>
      <c r="AA9" s="24" t="s">
        <v>42</v>
      </c>
      <c r="AB9" s="24" t="s">
        <v>42</v>
      </c>
      <c r="AC9" s="24" t="s">
        <v>42</v>
      </c>
      <c r="AD9" s="76"/>
      <c r="AE9" s="76"/>
      <c r="AF9" s="76"/>
    </row>
    <row r="10" spans="1:32" s="75" customFormat="1" ht="18.75" customHeight="1" x14ac:dyDescent="0.5">
      <c r="A10" s="14" t="s">
        <v>21</v>
      </c>
      <c r="B10" s="24" t="str">
        <f>IF(SUM(C10:L10)=0,"-",SUM((C10:L10)))</f>
        <v>-</v>
      </c>
      <c r="C10" s="24" t="str">
        <f>IF(SUM(D10:Q10)=0,"-",SUM((D10:Q10)))</f>
        <v>-</v>
      </c>
      <c r="D10" s="24" t="str">
        <f>IF(SUM(E10:R10)=0,"-",SUM((E10:R10)))</f>
        <v>-</v>
      </c>
      <c r="E10" s="24" t="str">
        <f>IF(SUM(F10:S10)=0,"-",SUM((F10:S10)))</f>
        <v>-</v>
      </c>
      <c r="F10" s="24" t="str">
        <f>IF(SUM(G10:T10)=0,"-",SUM((G10:T10)))</f>
        <v>-</v>
      </c>
      <c r="G10" s="24" t="str">
        <f>IF(SUM(H10:U10)=0,"-",SUM((H10:U10)))</f>
        <v>-</v>
      </c>
      <c r="H10" s="24" t="str">
        <f>IF(SUM(I10:V10)=0,"-",SUM((I10:V10)))</f>
        <v>-</v>
      </c>
      <c r="I10" s="24" t="str">
        <f>IF(SUM(J10:W10)=0,"-",SUM((J10:W10)))</f>
        <v>-</v>
      </c>
      <c r="J10" s="24" t="str">
        <f>IF(SUM(K10:X10)=0,"-",SUM((K10:X10)))</f>
        <v>-</v>
      </c>
      <c r="K10" s="24" t="str">
        <f>IF(SUM(L10:Y10)=0,"-",SUM((L10:Y10)))</f>
        <v>-</v>
      </c>
      <c r="L10" s="24" t="str">
        <f>IF(SUM(M10:Z10)=0,"-",SUM((M10:Z10)))</f>
        <v>-</v>
      </c>
      <c r="M10" s="24" t="str">
        <f>IF(SUM(N10:AA10)=0,"-",SUM((N10:AA10)))</f>
        <v>-</v>
      </c>
      <c r="N10" s="24" t="str">
        <f>IF(SUM(O10:AB10)=0,"-",SUM((O10:AB10)))</f>
        <v>-</v>
      </c>
      <c r="O10" s="24" t="str">
        <f>IF(SUM(P10:AC10)=0,"-",SUM((P10:AC10)))</f>
        <v>-</v>
      </c>
      <c r="P10" s="24" t="s">
        <v>42</v>
      </c>
      <c r="Q10" s="24" t="s">
        <v>42</v>
      </c>
      <c r="R10" s="24" t="s">
        <v>42</v>
      </c>
      <c r="S10" s="24" t="s">
        <v>42</v>
      </c>
      <c r="T10" s="24" t="s">
        <v>42</v>
      </c>
      <c r="U10" s="24" t="s">
        <v>42</v>
      </c>
      <c r="V10" s="24" t="s">
        <v>42</v>
      </c>
      <c r="W10" s="24" t="s">
        <v>42</v>
      </c>
      <c r="X10" s="24" t="s">
        <v>42</v>
      </c>
      <c r="Y10" s="24" t="s">
        <v>42</v>
      </c>
      <c r="Z10" s="24" t="s">
        <v>42</v>
      </c>
      <c r="AA10" s="24" t="s">
        <v>42</v>
      </c>
      <c r="AB10" s="24" t="s">
        <v>42</v>
      </c>
      <c r="AC10" s="24" t="s">
        <v>42</v>
      </c>
      <c r="AD10" s="76"/>
      <c r="AE10" s="76"/>
      <c r="AF10" s="76"/>
    </row>
    <row r="11" spans="1:32" s="75" customFormat="1" ht="18.75" customHeight="1" x14ac:dyDescent="0.5">
      <c r="A11" s="14" t="s">
        <v>20</v>
      </c>
      <c r="B11" s="24" t="str">
        <f>IF(SUM(C11:L11)=0,"-",SUM((C11:L11)))</f>
        <v>-</v>
      </c>
      <c r="C11" s="24" t="str">
        <f>IF(SUM(D11:Q11)=0,"-",SUM((D11:Q11)))</f>
        <v>-</v>
      </c>
      <c r="D11" s="24" t="str">
        <f>IF(SUM(E11:R11)=0,"-",SUM((E11:R11)))</f>
        <v>-</v>
      </c>
      <c r="E11" s="24" t="str">
        <f>IF(SUM(F11:S11)=0,"-",SUM((F11:S11)))</f>
        <v>-</v>
      </c>
      <c r="F11" s="24" t="str">
        <f>IF(SUM(G11:T11)=0,"-",SUM((G11:T11)))</f>
        <v>-</v>
      </c>
      <c r="G11" s="24" t="str">
        <f>IF(SUM(H11:U11)=0,"-",SUM((H11:U11)))</f>
        <v>-</v>
      </c>
      <c r="H11" s="24" t="str">
        <f>IF(SUM(I11:V11)=0,"-",SUM((I11:V11)))</f>
        <v>-</v>
      </c>
      <c r="I11" s="24" t="str">
        <f>IF(SUM(J11:W11)=0,"-",SUM((J11:W11)))</f>
        <v>-</v>
      </c>
      <c r="J11" s="24" t="str">
        <f>IF(SUM(K11:X11)=0,"-",SUM((K11:X11)))</f>
        <v>-</v>
      </c>
      <c r="K11" s="24" t="str">
        <f>IF(SUM(L11:Y11)=0,"-",SUM((L11:Y11)))</f>
        <v>-</v>
      </c>
      <c r="L11" s="24" t="str">
        <f>IF(SUM(M11:Z11)=0,"-",SUM((M11:Z11)))</f>
        <v>-</v>
      </c>
      <c r="M11" s="24" t="str">
        <f>IF(SUM(N11:AA11)=0,"-",SUM((N11:AA11)))</f>
        <v>-</v>
      </c>
      <c r="N11" s="24" t="str">
        <f>IF(SUM(O11:AB11)=0,"-",SUM((O11:AB11)))</f>
        <v>-</v>
      </c>
      <c r="O11" s="24" t="str">
        <f>IF(SUM(P11:AC11)=0,"-",SUM((P11:AC11)))</f>
        <v>-</v>
      </c>
      <c r="P11" s="24" t="s">
        <v>42</v>
      </c>
      <c r="Q11" s="24" t="s">
        <v>42</v>
      </c>
      <c r="R11" s="24" t="s">
        <v>42</v>
      </c>
      <c r="S11" s="24" t="s">
        <v>42</v>
      </c>
      <c r="T11" s="24" t="s">
        <v>42</v>
      </c>
      <c r="U11" s="24" t="s">
        <v>42</v>
      </c>
      <c r="V11" s="24" t="s">
        <v>42</v>
      </c>
      <c r="W11" s="24" t="s">
        <v>42</v>
      </c>
      <c r="X11" s="24" t="s">
        <v>42</v>
      </c>
      <c r="Y11" s="24" t="s">
        <v>42</v>
      </c>
      <c r="Z11" s="24" t="s">
        <v>42</v>
      </c>
      <c r="AA11" s="24" t="s">
        <v>42</v>
      </c>
      <c r="AB11" s="24" t="s">
        <v>42</v>
      </c>
      <c r="AC11" s="24" t="s">
        <v>42</v>
      </c>
      <c r="AD11" s="76"/>
      <c r="AE11" s="76"/>
      <c r="AF11" s="76"/>
    </row>
    <row r="12" spans="1:32" s="75" customFormat="1" ht="18.75" customHeight="1" x14ac:dyDescent="0.5">
      <c r="A12" s="14" t="s">
        <v>19</v>
      </c>
      <c r="B12" s="24" t="str">
        <f>IF(SUM(C12:L12)=0,"-",SUM((C12:L12)))</f>
        <v>-</v>
      </c>
      <c r="C12" s="24" t="str">
        <f>IF(SUM(D12:Q12)=0,"-",SUM((D12:Q12)))</f>
        <v>-</v>
      </c>
      <c r="D12" s="24" t="str">
        <f>IF(SUM(E12:R12)=0,"-",SUM((E12:R12)))</f>
        <v>-</v>
      </c>
      <c r="E12" s="24" t="str">
        <f>IF(SUM(F12:S12)=0,"-",SUM((F12:S12)))</f>
        <v>-</v>
      </c>
      <c r="F12" s="24" t="str">
        <f>IF(SUM(G12:T12)=0,"-",SUM((G12:T12)))</f>
        <v>-</v>
      </c>
      <c r="G12" s="24" t="str">
        <f>IF(SUM(H12:U12)=0,"-",SUM((H12:U12)))</f>
        <v>-</v>
      </c>
      <c r="H12" s="24" t="str">
        <f>IF(SUM(I12:V12)=0,"-",SUM((I12:V12)))</f>
        <v>-</v>
      </c>
      <c r="I12" s="24" t="str">
        <f>IF(SUM(J12:W12)=0,"-",SUM((J12:W12)))</f>
        <v>-</v>
      </c>
      <c r="J12" s="24" t="str">
        <f>IF(SUM(K12:X12)=0,"-",SUM((K12:X12)))</f>
        <v>-</v>
      </c>
      <c r="K12" s="24" t="str">
        <f>IF(SUM(L12:Y12)=0,"-",SUM((L12:Y12)))</f>
        <v>-</v>
      </c>
      <c r="L12" s="24" t="str">
        <f>IF(SUM(M12:Z12)=0,"-",SUM((M12:Z12)))</f>
        <v>-</v>
      </c>
      <c r="M12" s="24" t="str">
        <f>IF(SUM(N12:AA12)=0,"-",SUM((N12:AA12)))</f>
        <v>-</v>
      </c>
      <c r="N12" s="24" t="str">
        <f>IF(SUM(O12:AB12)=0,"-",SUM((O12:AB12)))</f>
        <v>-</v>
      </c>
      <c r="O12" s="24" t="str">
        <f>IF(SUM(P12:AC12)=0,"-",SUM((P12:AC12)))</f>
        <v>-</v>
      </c>
      <c r="P12" s="24" t="s">
        <v>42</v>
      </c>
      <c r="Q12" s="24" t="s">
        <v>42</v>
      </c>
      <c r="R12" s="24" t="s">
        <v>42</v>
      </c>
      <c r="S12" s="24" t="s">
        <v>42</v>
      </c>
      <c r="T12" s="24" t="s">
        <v>42</v>
      </c>
      <c r="U12" s="24" t="s">
        <v>42</v>
      </c>
      <c r="V12" s="24" t="s">
        <v>42</v>
      </c>
      <c r="W12" s="24" t="s">
        <v>42</v>
      </c>
      <c r="X12" s="24" t="s">
        <v>42</v>
      </c>
      <c r="Y12" s="24" t="s">
        <v>42</v>
      </c>
      <c r="Z12" s="24" t="s">
        <v>42</v>
      </c>
      <c r="AA12" s="24" t="s">
        <v>42</v>
      </c>
      <c r="AB12" s="24" t="s">
        <v>42</v>
      </c>
      <c r="AC12" s="24" t="s">
        <v>42</v>
      </c>
      <c r="AD12" s="76"/>
      <c r="AE12" s="76"/>
      <c r="AF12" s="76"/>
    </row>
    <row r="13" spans="1:32" s="75" customFormat="1" ht="18.75" customHeight="1" x14ac:dyDescent="0.5">
      <c r="A13" s="14" t="s">
        <v>18</v>
      </c>
      <c r="B13" s="24" t="str">
        <f>IF(SUM(C13:L13)=0,"-",SUM((C13:L13)))</f>
        <v>-</v>
      </c>
      <c r="C13" s="24" t="str">
        <f>IF(SUM(D13:Q13)=0,"-",SUM((D13:Q13)))</f>
        <v>-</v>
      </c>
      <c r="D13" s="24" t="str">
        <f>IF(SUM(E13:R13)=0,"-",SUM((E13:R13)))</f>
        <v>-</v>
      </c>
      <c r="E13" s="24" t="str">
        <f>IF(SUM(F13:S13)=0,"-",SUM((F13:S13)))</f>
        <v>-</v>
      </c>
      <c r="F13" s="24" t="str">
        <f>IF(SUM(G13:T13)=0,"-",SUM((G13:T13)))</f>
        <v>-</v>
      </c>
      <c r="G13" s="24" t="str">
        <f>IF(SUM(H13:U13)=0,"-",SUM((H13:U13)))</f>
        <v>-</v>
      </c>
      <c r="H13" s="24" t="str">
        <f>IF(SUM(I13:V13)=0,"-",SUM((I13:V13)))</f>
        <v>-</v>
      </c>
      <c r="I13" s="24" t="str">
        <f>IF(SUM(J13:W13)=0,"-",SUM((J13:W13)))</f>
        <v>-</v>
      </c>
      <c r="J13" s="24" t="str">
        <f>IF(SUM(K13:X13)=0,"-",SUM((K13:X13)))</f>
        <v>-</v>
      </c>
      <c r="K13" s="24" t="str">
        <f>IF(SUM(L13:Y13)=0,"-",SUM((L13:Y13)))</f>
        <v>-</v>
      </c>
      <c r="L13" s="24" t="str">
        <f>IF(SUM(M13:Z13)=0,"-",SUM((M13:Z13)))</f>
        <v>-</v>
      </c>
      <c r="M13" s="24" t="str">
        <f>IF(SUM(N13:AA13)=0,"-",SUM((N13:AA13)))</f>
        <v>-</v>
      </c>
      <c r="N13" s="24" t="str">
        <f>IF(SUM(O13:AB13)=0,"-",SUM((O13:AB13)))</f>
        <v>-</v>
      </c>
      <c r="O13" s="24" t="str">
        <f>IF(SUM(P13:AC13)=0,"-",SUM((P13:AC13)))</f>
        <v>-</v>
      </c>
      <c r="P13" s="24" t="s">
        <v>42</v>
      </c>
      <c r="Q13" s="24" t="s">
        <v>42</v>
      </c>
      <c r="R13" s="24" t="s">
        <v>42</v>
      </c>
      <c r="S13" s="24" t="s">
        <v>42</v>
      </c>
      <c r="T13" s="24" t="s">
        <v>42</v>
      </c>
      <c r="U13" s="24" t="s">
        <v>42</v>
      </c>
      <c r="V13" s="24" t="s">
        <v>42</v>
      </c>
      <c r="W13" s="24" t="s">
        <v>42</v>
      </c>
      <c r="X13" s="24" t="s">
        <v>42</v>
      </c>
      <c r="Y13" s="24" t="s">
        <v>42</v>
      </c>
      <c r="Z13" s="24" t="s">
        <v>42</v>
      </c>
      <c r="AA13" s="24" t="s">
        <v>42</v>
      </c>
      <c r="AB13" s="24" t="s">
        <v>42</v>
      </c>
      <c r="AC13" s="24" t="s">
        <v>42</v>
      </c>
      <c r="AD13" s="76"/>
      <c r="AE13" s="76"/>
      <c r="AF13" s="76"/>
    </row>
    <row r="14" spans="1:32" s="75" customFormat="1" ht="18.75" customHeight="1" x14ac:dyDescent="0.5">
      <c r="A14" s="13" t="s">
        <v>17</v>
      </c>
      <c r="B14" s="24" t="str">
        <f>IF(SUM(C14:L14)=0,"-",SUM((C14:L14)))</f>
        <v>-</v>
      </c>
      <c r="C14" s="24" t="s">
        <v>15</v>
      </c>
      <c r="D14" s="24" t="s">
        <v>15</v>
      </c>
      <c r="E14" s="24" t="s">
        <v>15</v>
      </c>
      <c r="F14" s="24" t="s">
        <v>15</v>
      </c>
      <c r="G14" s="24" t="s">
        <v>15</v>
      </c>
      <c r="H14" s="24" t="s">
        <v>15</v>
      </c>
      <c r="I14" s="24" t="s">
        <v>15</v>
      </c>
      <c r="J14" s="24" t="s">
        <v>15</v>
      </c>
      <c r="K14" s="24" t="s">
        <v>15</v>
      </c>
      <c r="L14" s="24" t="s">
        <v>15</v>
      </c>
      <c r="M14" s="24" t="s">
        <v>15</v>
      </c>
      <c r="N14" s="24" t="s">
        <v>15</v>
      </c>
      <c r="O14" s="24">
        <v>4</v>
      </c>
      <c r="P14" s="24">
        <v>2</v>
      </c>
      <c r="Q14" s="24" t="s">
        <v>42</v>
      </c>
      <c r="R14" s="24" t="s">
        <v>42</v>
      </c>
      <c r="S14" s="24" t="s">
        <v>42</v>
      </c>
      <c r="T14" s="24" t="s">
        <v>42</v>
      </c>
      <c r="U14" s="24" t="s">
        <v>42</v>
      </c>
      <c r="V14" s="24" t="s">
        <v>42</v>
      </c>
      <c r="W14" s="24" t="s">
        <v>42</v>
      </c>
      <c r="X14" s="24" t="s">
        <v>42</v>
      </c>
      <c r="Y14" s="24">
        <v>1</v>
      </c>
      <c r="Z14" s="24" t="s">
        <v>42</v>
      </c>
      <c r="AA14" s="24">
        <v>1</v>
      </c>
      <c r="AB14" s="24" t="s">
        <v>42</v>
      </c>
      <c r="AC14" s="24" t="s">
        <v>42</v>
      </c>
      <c r="AD14" s="76"/>
      <c r="AE14" s="76"/>
      <c r="AF14" s="76"/>
    </row>
    <row r="15" spans="1:32" s="75" customFormat="1" ht="18.75" customHeight="1" x14ac:dyDescent="0.5">
      <c r="A15" s="19" t="s">
        <v>41</v>
      </c>
      <c r="B15" s="25">
        <f>IF(SUM(C15:L15)=0,"-",SUM((C15:L15)))</f>
        <v>32</v>
      </c>
      <c r="C15" s="25">
        <v>4</v>
      </c>
      <c r="D15" s="25">
        <v>2</v>
      </c>
      <c r="E15" s="25">
        <v>2</v>
      </c>
      <c r="F15" s="25">
        <v>14</v>
      </c>
      <c r="G15" s="25">
        <v>4</v>
      </c>
      <c r="H15" s="25" t="s">
        <v>15</v>
      </c>
      <c r="I15" s="25" t="s">
        <v>15</v>
      </c>
      <c r="J15" s="25" t="s">
        <v>15</v>
      </c>
      <c r="K15" s="25">
        <v>6</v>
      </c>
      <c r="L15" s="25" t="s">
        <v>15</v>
      </c>
      <c r="M15" s="25">
        <v>27</v>
      </c>
      <c r="N15" s="25" t="s">
        <v>15</v>
      </c>
      <c r="O15" s="25">
        <f>IF(SUM(P15:AC15)=0,"-",SUM((P15:AC15)))</f>
        <v>155</v>
      </c>
      <c r="P15" s="25">
        <v>28</v>
      </c>
      <c r="Q15" s="25">
        <v>13</v>
      </c>
      <c r="R15" s="25">
        <v>2</v>
      </c>
      <c r="S15" s="25">
        <v>10</v>
      </c>
      <c r="T15" s="25">
        <v>35</v>
      </c>
      <c r="U15" s="25">
        <v>16</v>
      </c>
      <c r="V15" s="25">
        <v>14</v>
      </c>
      <c r="W15" s="25">
        <v>3</v>
      </c>
      <c r="X15" s="25">
        <v>5</v>
      </c>
      <c r="Y15" s="25">
        <v>1</v>
      </c>
      <c r="Z15" s="25">
        <v>13</v>
      </c>
      <c r="AA15" s="25">
        <v>12</v>
      </c>
      <c r="AB15" s="25">
        <v>3</v>
      </c>
      <c r="AC15" s="25" t="s">
        <v>15</v>
      </c>
      <c r="AD15" s="76"/>
      <c r="AE15" s="76"/>
      <c r="AF15" s="76"/>
    </row>
    <row r="16" spans="1:32" s="88" customFormat="1" ht="30" customHeight="1" x14ac:dyDescent="0.2">
      <c r="A16" s="29" t="s">
        <v>14</v>
      </c>
      <c r="B16" s="28" t="str">
        <f>IF(SUM(C16:L16)=0,"-",SUM((C16:L16)))</f>
        <v>-</v>
      </c>
      <c r="C16" s="28" t="str">
        <f>C17</f>
        <v>-</v>
      </c>
      <c r="D16" s="28" t="str">
        <f>D17</f>
        <v>-</v>
      </c>
      <c r="E16" s="28" t="str">
        <f>E17</f>
        <v>-</v>
      </c>
      <c r="F16" s="28" t="str">
        <f>F17</f>
        <v>-</v>
      </c>
      <c r="G16" s="28" t="str">
        <f>G17</f>
        <v>-</v>
      </c>
      <c r="H16" s="28" t="str">
        <f>H17</f>
        <v>-</v>
      </c>
      <c r="I16" s="28" t="str">
        <f>I17</f>
        <v>-</v>
      </c>
      <c r="J16" s="28" t="str">
        <f>J17</f>
        <v>-</v>
      </c>
      <c r="K16" s="28" t="str">
        <f>K17</f>
        <v>-</v>
      </c>
      <c r="L16" s="28" t="str">
        <f>L17</f>
        <v>-</v>
      </c>
      <c r="M16" s="28" t="str">
        <f>M17</f>
        <v>-</v>
      </c>
      <c r="N16" s="28" t="str">
        <f>N17</f>
        <v>-</v>
      </c>
      <c r="O16" s="28">
        <f>IF(SUM(P16:AC16)=0,"-",SUM((P16:AC16)))</f>
        <v>23</v>
      </c>
      <c r="P16" s="28">
        <f>P17</f>
        <v>2</v>
      </c>
      <c r="Q16" s="28">
        <f>Q17</f>
        <v>2</v>
      </c>
      <c r="R16" s="28">
        <f>R17</f>
        <v>1</v>
      </c>
      <c r="S16" s="28">
        <f>S17</f>
        <v>2</v>
      </c>
      <c r="T16" s="28">
        <f>T17</f>
        <v>8</v>
      </c>
      <c r="U16" s="28">
        <f>U17</f>
        <v>2</v>
      </c>
      <c r="V16" s="28">
        <f>V17</f>
        <v>2</v>
      </c>
      <c r="W16" s="28" t="str">
        <f>W17</f>
        <v>-</v>
      </c>
      <c r="X16" s="28">
        <f>X17</f>
        <v>1</v>
      </c>
      <c r="Y16" s="28" t="str">
        <f>Y17</f>
        <v>-</v>
      </c>
      <c r="Z16" s="28">
        <f>Z17</f>
        <v>1</v>
      </c>
      <c r="AA16" s="28">
        <f>AA17</f>
        <v>2</v>
      </c>
      <c r="AB16" s="28" t="str">
        <f>AB17</f>
        <v>-</v>
      </c>
      <c r="AC16" s="28" t="str">
        <f>AC17</f>
        <v>-</v>
      </c>
      <c r="AD16" s="31"/>
      <c r="AE16" s="31"/>
      <c r="AF16" s="31"/>
    </row>
    <row r="17" spans="1:32" s="75" customFormat="1" ht="18.75" customHeight="1" x14ac:dyDescent="0.5">
      <c r="A17" s="19" t="s">
        <v>13</v>
      </c>
      <c r="B17" s="25" t="str">
        <f>IF(SUM(C17:L17)=0,"-",SUM((C17:L17)))</f>
        <v>-</v>
      </c>
      <c r="C17" s="25" t="str">
        <f>IF(SUM(C18:C21)=0,"-",SUM(C18:C21))</f>
        <v>-</v>
      </c>
      <c r="D17" s="25" t="str">
        <f>IF(SUM(D18:D21)=0,"-",SUM(D18:D21))</f>
        <v>-</v>
      </c>
      <c r="E17" s="25" t="str">
        <f>IF(SUM(E18:E21)=0,"-",SUM(E18:E21))</f>
        <v>-</v>
      </c>
      <c r="F17" s="25" t="str">
        <f>IF(SUM(F18:F21)=0,"-",SUM(F18:F21))</f>
        <v>-</v>
      </c>
      <c r="G17" s="25" t="str">
        <f>IF(SUM(G18:G21)=0,"-",SUM(G18:G21))</f>
        <v>-</v>
      </c>
      <c r="H17" s="25" t="str">
        <f>IF(SUM(H18:H21)=0,"-",SUM(H18:H21))</f>
        <v>-</v>
      </c>
      <c r="I17" s="25" t="str">
        <f>IF(SUM(I18:I21)=0,"-",SUM(I18:I21))</f>
        <v>-</v>
      </c>
      <c r="J17" s="25" t="str">
        <f>IF(SUM(J18:J21)=0,"-",SUM(J18:J21))</f>
        <v>-</v>
      </c>
      <c r="K17" s="25" t="str">
        <f>IF(SUM(K18:K21)=0,"-",SUM(K18:K21))</f>
        <v>-</v>
      </c>
      <c r="L17" s="25" t="str">
        <f>IF(SUM(L18:L21)=0,"-",SUM(L18:L21))</f>
        <v>-</v>
      </c>
      <c r="M17" s="25" t="str">
        <f>IF(SUM(M18:M21)=0,"-",SUM(M18:M21))</f>
        <v>-</v>
      </c>
      <c r="N17" s="25" t="str">
        <f>IF(SUM(N18:N21)=0,"-",SUM(N18:N21))</f>
        <v>-</v>
      </c>
      <c r="O17" s="25">
        <f>IF(SUM(P17:AC17)=0,"-",SUM((P17:AC17)))</f>
        <v>23</v>
      </c>
      <c r="P17" s="25">
        <f>IF(SUM(P18:P21)=0,"-",SUM(P18:P21))</f>
        <v>2</v>
      </c>
      <c r="Q17" s="25">
        <f>IF(SUM(Q18:Q21)=0,"-",SUM(Q18:Q21))</f>
        <v>2</v>
      </c>
      <c r="R17" s="25">
        <f>IF(SUM(R18:R21)=0,"-",SUM(R18:R21))</f>
        <v>1</v>
      </c>
      <c r="S17" s="25">
        <f>IF(SUM(S18:S21)=0,"-",SUM(S18:S21))</f>
        <v>2</v>
      </c>
      <c r="T17" s="25">
        <f>IF(SUM(T18:T21)=0,"-",SUM(T18:T21))</f>
        <v>8</v>
      </c>
      <c r="U17" s="25">
        <f>IF(SUM(U18:U21)=0,"-",SUM(U18:U21))</f>
        <v>2</v>
      </c>
      <c r="V17" s="25">
        <f>IF(SUM(V18:V21)=0,"-",SUM(V18:V21))</f>
        <v>2</v>
      </c>
      <c r="W17" s="25" t="str">
        <f>IF(SUM(W18:W21)=0,"-",SUM(W18:W21))</f>
        <v>-</v>
      </c>
      <c r="X17" s="25">
        <f>IF(SUM(X18:X21)=0,"-",SUM(X18:X21))</f>
        <v>1</v>
      </c>
      <c r="Y17" s="25" t="str">
        <f>IF(SUM(Y18:Y21)=0,"-",SUM(Y18:Y21))</f>
        <v>-</v>
      </c>
      <c r="Z17" s="25">
        <f>IF(SUM(Z18:Z21)=0,"-",SUM(Z18:Z21))</f>
        <v>1</v>
      </c>
      <c r="AA17" s="25">
        <f>IF(SUM(AA18:AA21)=0,"-",SUM(AA18:AA21))</f>
        <v>2</v>
      </c>
      <c r="AB17" s="25" t="str">
        <f>IF(SUM(AB18:AB21)=0,"-",SUM(AB18:AB21))</f>
        <v>-</v>
      </c>
      <c r="AC17" s="25" t="str">
        <f>IF(SUM(AC18:AC21)=0,"-",SUM(AC18:AC21))</f>
        <v>-</v>
      </c>
      <c r="AD17" s="76"/>
      <c r="AE17" s="76"/>
      <c r="AF17" s="76"/>
    </row>
    <row r="18" spans="1:32" s="75" customFormat="1" ht="18.75" customHeight="1" x14ac:dyDescent="0.5">
      <c r="A18" s="17" t="s">
        <v>12</v>
      </c>
      <c r="B18" s="24" t="str">
        <f>IF(SUM(C18:L18)=0,"-",SUM((C18:L18)))</f>
        <v>-</v>
      </c>
      <c r="C18" s="24" t="s">
        <v>15</v>
      </c>
      <c r="D18" s="24" t="s">
        <v>15</v>
      </c>
      <c r="E18" s="24" t="s">
        <v>15</v>
      </c>
      <c r="F18" s="24" t="s">
        <v>15</v>
      </c>
      <c r="G18" s="24" t="s">
        <v>15</v>
      </c>
      <c r="H18" s="24" t="s">
        <v>15</v>
      </c>
      <c r="I18" s="24" t="s">
        <v>15</v>
      </c>
      <c r="J18" s="24" t="s">
        <v>15</v>
      </c>
      <c r="K18" s="24" t="s">
        <v>15</v>
      </c>
      <c r="L18" s="24" t="s">
        <v>15</v>
      </c>
      <c r="M18" s="24" t="s">
        <v>15</v>
      </c>
      <c r="N18" s="24" t="s">
        <v>15</v>
      </c>
      <c r="O18" s="24">
        <f>IF(SUM(P18:AC18)=0,"-",SUM((P18:AC18)))</f>
        <v>13</v>
      </c>
      <c r="P18" s="24" t="s">
        <v>15</v>
      </c>
      <c r="Q18" s="24">
        <v>2</v>
      </c>
      <c r="R18" s="24">
        <v>1</v>
      </c>
      <c r="S18" s="24">
        <v>2</v>
      </c>
      <c r="T18" s="24">
        <v>5</v>
      </c>
      <c r="U18" s="24">
        <v>1</v>
      </c>
      <c r="V18" s="24" t="s">
        <v>15</v>
      </c>
      <c r="W18" s="24" t="s">
        <v>15</v>
      </c>
      <c r="X18" s="24">
        <v>1</v>
      </c>
      <c r="Y18" s="24" t="s">
        <v>15</v>
      </c>
      <c r="Z18" s="24" t="s">
        <v>15</v>
      </c>
      <c r="AA18" s="24">
        <v>1</v>
      </c>
      <c r="AB18" s="24" t="s">
        <v>15</v>
      </c>
      <c r="AC18" s="24" t="s">
        <v>15</v>
      </c>
      <c r="AD18" s="76"/>
      <c r="AE18" s="76"/>
      <c r="AF18" s="76"/>
    </row>
    <row r="19" spans="1:32" s="75" customFormat="1" ht="18.75" customHeight="1" x14ac:dyDescent="0.5">
      <c r="A19" s="14" t="s">
        <v>11</v>
      </c>
      <c r="B19" s="24" t="str">
        <f>IF(SUM(C19:L19)=0,"-",SUM((C19:L19)))</f>
        <v>-</v>
      </c>
      <c r="C19" s="24" t="s">
        <v>15</v>
      </c>
      <c r="D19" s="24" t="s">
        <v>15</v>
      </c>
      <c r="E19" s="24" t="s">
        <v>15</v>
      </c>
      <c r="F19" s="24" t="s">
        <v>15</v>
      </c>
      <c r="G19" s="24" t="s">
        <v>15</v>
      </c>
      <c r="H19" s="24" t="s">
        <v>15</v>
      </c>
      <c r="I19" s="24" t="s">
        <v>15</v>
      </c>
      <c r="J19" s="24" t="s">
        <v>15</v>
      </c>
      <c r="K19" s="24" t="s">
        <v>15</v>
      </c>
      <c r="L19" s="24" t="s">
        <v>15</v>
      </c>
      <c r="M19" s="24" t="s">
        <v>15</v>
      </c>
      <c r="N19" s="24" t="s">
        <v>15</v>
      </c>
      <c r="O19" s="24">
        <f>IF(SUM(P19:AC19)=0,"-",SUM((P19:AC19)))</f>
        <v>3</v>
      </c>
      <c r="P19" s="24" t="s">
        <v>15</v>
      </c>
      <c r="Q19" s="24" t="s">
        <v>15</v>
      </c>
      <c r="R19" s="24" t="s">
        <v>15</v>
      </c>
      <c r="S19" s="24" t="s">
        <v>15</v>
      </c>
      <c r="T19" s="24">
        <v>2</v>
      </c>
      <c r="U19" s="24" t="s">
        <v>15</v>
      </c>
      <c r="V19" s="24" t="s">
        <v>15</v>
      </c>
      <c r="W19" s="24" t="s">
        <v>15</v>
      </c>
      <c r="X19" s="24" t="s">
        <v>15</v>
      </c>
      <c r="Y19" s="24" t="s">
        <v>15</v>
      </c>
      <c r="Z19" s="24">
        <v>1</v>
      </c>
      <c r="AA19" s="24" t="s">
        <v>15</v>
      </c>
      <c r="AB19" s="24" t="s">
        <v>15</v>
      </c>
      <c r="AC19" s="24" t="s">
        <v>15</v>
      </c>
      <c r="AD19" s="76"/>
      <c r="AE19" s="76"/>
      <c r="AF19" s="76"/>
    </row>
    <row r="20" spans="1:32" s="75" customFormat="1" ht="18.75" customHeight="1" x14ac:dyDescent="0.5">
      <c r="A20" s="14" t="s">
        <v>10</v>
      </c>
      <c r="B20" s="24" t="str">
        <f>IF(SUM(C20:L20)=0,"-",SUM((C20:L20)))</f>
        <v>-</v>
      </c>
      <c r="C20" s="24" t="s">
        <v>15</v>
      </c>
      <c r="D20" s="24" t="s">
        <v>15</v>
      </c>
      <c r="E20" s="24" t="s">
        <v>15</v>
      </c>
      <c r="F20" s="24" t="s">
        <v>15</v>
      </c>
      <c r="G20" s="24" t="s">
        <v>15</v>
      </c>
      <c r="H20" s="24" t="s">
        <v>15</v>
      </c>
      <c r="I20" s="24" t="s">
        <v>15</v>
      </c>
      <c r="J20" s="24" t="s">
        <v>15</v>
      </c>
      <c r="K20" s="24" t="s">
        <v>15</v>
      </c>
      <c r="L20" s="24" t="s">
        <v>15</v>
      </c>
      <c r="M20" s="24" t="s">
        <v>15</v>
      </c>
      <c r="N20" s="24" t="s">
        <v>15</v>
      </c>
      <c r="O20" s="24">
        <f>IF(SUM(P20:AC20)=0,"-",SUM((P20:AC20)))</f>
        <v>3</v>
      </c>
      <c r="P20" s="24">
        <v>2</v>
      </c>
      <c r="Q20" s="24" t="s">
        <v>15</v>
      </c>
      <c r="R20" s="24" t="s">
        <v>15</v>
      </c>
      <c r="S20" s="24" t="s">
        <v>15</v>
      </c>
      <c r="T20" s="24" t="s">
        <v>15</v>
      </c>
      <c r="U20" s="24">
        <v>1</v>
      </c>
      <c r="V20" s="24" t="s">
        <v>15</v>
      </c>
      <c r="W20" s="24" t="s">
        <v>15</v>
      </c>
      <c r="X20" s="24" t="s">
        <v>15</v>
      </c>
      <c r="Y20" s="24" t="s">
        <v>15</v>
      </c>
      <c r="Z20" s="24" t="s">
        <v>15</v>
      </c>
      <c r="AA20" s="24" t="s">
        <v>15</v>
      </c>
      <c r="AB20" s="24" t="s">
        <v>15</v>
      </c>
      <c r="AC20" s="24" t="s">
        <v>15</v>
      </c>
      <c r="AD20" s="76"/>
      <c r="AE20" s="76"/>
      <c r="AF20" s="76"/>
    </row>
    <row r="21" spans="1:32" s="75" customFormat="1" ht="18.75" customHeight="1" x14ac:dyDescent="0.5">
      <c r="A21" s="13" t="s">
        <v>9</v>
      </c>
      <c r="B21" s="24" t="str">
        <f>IF(SUM(C21:L21)=0,"-",SUM((C21:L21)))</f>
        <v>-</v>
      </c>
      <c r="C21" s="24" t="s">
        <v>15</v>
      </c>
      <c r="D21" s="24" t="s">
        <v>15</v>
      </c>
      <c r="E21" s="24" t="s">
        <v>15</v>
      </c>
      <c r="F21" s="24" t="s">
        <v>15</v>
      </c>
      <c r="G21" s="24" t="s">
        <v>15</v>
      </c>
      <c r="H21" s="24" t="s">
        <v>15</v>
      </c>
      <c r="I21" s="24" t="s">
        <v>15</v>
      </c>
      <c r="J21" s="24" t="s">
        <v>15</v>
      </c>
      <c r="K21" s="24" t="s">
        <v>15</v>
      </c>
      <c r="L21" s="24" t="s">
        <v>15</v>
      </c>
      <c r="M21" s="24" t="s">
        <v>15</v>
      </c>
      <c r="N21" s="24" t="s">
        <v>15</v>
      </c>
      <c r="O21" s="24">
        <f>IF(SUM(P21:AC21)=0,"-",SUM((P21:AC21)))</f>
        <v>4</v>
      </c>
      <c r="P21" s="24" t="s">
        <v>15</v>
      </c>
      <c r="Q21" s="24" t="s">
        <v>15</v>
      </c>
      <c r="R21" s="24" t="s">
        <v>15</v>
      </c>
      <c r="S21" s="24" t="s">
        <v>15</v>
      </c>
      <c r="T21" s="24">
        <v>1</v>
      </c>
      <c r="U21" s="24" t="s">
        <v>15</v>
      </c>
      <c r="V21" s="24">
        <v>2</v>
      </c>
      <c r="W21" s="24" t="s">
        <v>15</v>
      </c>
      <c r="X21" s="24" t="s">
        <v>15</v>
      </c>
      <c r="Y21" s="24" t="s">
        <v>15</v>
      </c>
      <c r="Z21" s="24" t="s">
        <v>15</v>
      </c>
      <c r="AA21" s="24">
        <v>1</v>
      </c>
      <c r="AB21" s="24" t="s">
        <v>15</v>
      </c>
      <c r="AC21" s="24" t="s">
        <v>15</v>
      </c>
      <c r="AD21" s="76"/>
      <c r="AE21" s="76"/>
      <c r="AF21" s="76"/>
    </row>
    <row r="22" spans="1:32" s="85" customFormat="1" ht="30" customHeight="1" x14ac:dyDescent="0.2">
      <c r="A22" s="87" t="s">
        <v>8</v>
      </c>
      <c r="B22" s="22" t="str">
        <f>B23</f>
        <v>-</v>
      </c>
      <c r="C22" s="22" t="str">
        <f>C23</f>
        <v>-</v>
      </c>
      <c r="D22" s="22" t="str">
        <f>D23</f>
        <v>-</v>
      </c>
      <c r="E22" s="22" t="str">
        <f>E23</f>
        <v>-</v>
      </c>
      <c r="F22" s="22" t="str">
        <f>F23</f>
        <v>-</v>
      </c>
      <c r="G22" s="22" t="str">
        <f>G23</f>
        <v>-</v>
      </c>
      <c r="H22" s="22" t="str">
        <f>H23</f>
        <v>-</v>
      </c>
      <c r="I22" s="22" t="str">
        <f>I23</f>
        <v>-</v>
      </c>
      <c r="J22" s="22" t="str">
        <f>J23</f>
        <v>-</v>
      </c>
      <c r="K22" s="22" t="str">
        <f>K23</f>
        <v>-</v>
      </c>
      <c r="L22" s="22" t="str">
        <f>L23</f>
        <v>-</v>
      </c>
      <c r="M22" s="22" t="str">
        <f>M23</f>
        <v>-</v>
      </c>
      <c r="N22" s="22" t="str">
        <f>N23</f>
        <v>-</v>
      </c>
      <c r="O22" s="22">
        <f>O23</f>
        <v>10</v>
      </c>
      <c r="P22" s="22">
        <f>P23</f>
        <v>2</v>
      </c>
      <c r="Q22" s="22" t="str">
        <f>Q23</f>
        <v>-</v>
      </c>
      <c r="R22" s="22" t="str">
        <f>R23</f>
        <v>-</v>
      </c>
      <c r="S22" s="22">
        <f>S23</f>
        <v>2</v>
      </c>
      <c r="T22" s="22">
        <f>T23</f>
        <v>1</v>
      </c>
      <c r="U22" s="22">
        <f>U23</f>
        <v>1</v>
      </c>
      <c r="V22" s="22" t="str">
        <f>V23</f>
        <v>-</v>
      </c>
      <c r="W22" s="22" t="str">
        <f>W23</f>
        <v>-</v>
      </c>
      <c r="X22" s="22" t="str">
        <f>X23</f>
        <v>-</v>
      </c>
      <c r="Y22" s="22" t="str">
        <f>Y23</f>
        <v>-</v>
      </c>
      <c r="Z22" s="22">
        <f>Z23</f>
        <v>2</v>
      </c>
      <c r="AA22" s="22">
        <f>AA23</f>
        <v>1</v>
      </c>
      <c r="AB22" s="22">
        <f>AB23</f>
        <v>1</v>
      </c>
      <c r="AC22" s="22" t="str">
        <f>AC23</f>
        <v>-</v>
      </c>
      <c r="AD22" s="86"/>
      <c r="AE22" s="86"/>
      <c r="AF22" s="86"/>
    </row>
    <row r="23" spans="1:32" s="79" customFormat="1" ht="18.75" customHeight="1" x14ac:dyDescent="0.5">
      <c r="A23" s="84" t="s">
        <v>7</v>
      </c>
      <c r="B23" s="18" t="str">
        <f>IF(SUM(C23:L23)=0,"-",SUM((C23:L23)))</f>
        <v>-</v>
      </c>
      <c r="C23" s="18" t="str">
        <f>IF(SUM(C24:C28)=0,"-",SUM(C24:C28))</f>
        <v>-</v>
      </c>
      <c r="D23" s="18" t="str">
        <f>IF(SUM(D24:D28)=0,"-",SUM(D24:D28))</f>
        <v>-</v>
      </c>
      <c r="E23" s="18" t="str">
        <f>IF(SUM(E24:E28)=0,"-",SUM(E24:E28))</f>
        <v>-</v>
      </c>
      <c r="F23" s="18" t="str">
        <f>IF(SUM(F24:F28)=0,"-",SUM(F24:F28))</f>
        <v>-</v>
      </c>
      <c r="G23" s="18" t="str">
        <f>IF(SUM(G24:G28)=0,"-",SUM(G24:G28))</f>
        <v>-</v>
      </c>
      <c r="H23" s="18" t="str">
        <f>IF(SUM(H24:H28)=0,"-",SUM(H24:H28))</f>
        <v>-</v>
      </c>
      <c r="I23" s="18" t="str">
        <f>IF(SUM(I24:I28)=0,"-",SUM(I24:I28))</f>
        <v>-</v>
      </c>
      <c r="J23" s="18" t="str">
        <f>IF(SUM(J24:J28)=0,"-",SUM(J24:J28))</f>
        <v>-</v>
      </c>
      <c r="K23" s="18" t="str">
        <f>IF(SUM(K24:K28)=0,"-",SUM(K24:K28))</f>
        <v>-</v>
      </c>
      <c r="L23" s="18" t="str">
        <f>IF(SUM(L24:L28)=0,"-",SUM(L24:L28))</f>
        <v>-</v>
      </c>
      <c r="M23" s="18" t="str">
        <f>IF(SUM(M24:M28)=0,"-",SUM(M24:M28))</f>
        <v>-</v>
      </c>
      <c r="N23" s="18" t="str">
        <f>IF(SUM(N24:N28)=0,"-",SUM(N24:N28))</f>
        <v>-</v>
      </c>
      <c r="O23" s="18">
        <f>IF(SUM(P23:AC23)=0,"-",SUM((P23:AC23)))</f>
        <v>10</v>
      </c>
      <c r="P23" s="18">
        <f>IF(SUM(P24:P28)=0,"-",SUM(P24:P28))</f>
        <v>2</v>
      </c>
      <c r="Q23" s="18" t="str">
        <f>IF(SUM(Q24:Q28)=0,"-",SUM(Q24:Q28))</f>
        <v>-</v>
      </c>
      <c r="R23" s="18" t="str">
        <f>IF(SUM(R24:R28)=0,"-",SUM(R24:R28))</f>
        <v>-</v>
      </c>
      <c r="S23" s="18">
        <f>IF(SUM(S24:S28)=0,"-",SUM(S24:S28))</f>
        <v>2</v>
      </c>
      <c r="T23" s="18">
        <f>IF(SUM(T24:T28)=0,"-",SUM(T24:T28))</f>
        <v>1</v>
      </c>
      <c r="U23" s="18">
        <f>IF(SUM(U24:U28)=0,"-",SUM(U24:U28))</f>
        <v>1</v>
      </c>
      <c r="V23" s="18" t="str">
        <f>IF(SUM(V24:V28)=0,"-",SUM(V24:V28))</f>
        <v>-</v>
      </c>
      <c r="W23" s="18" t="str">
        <f>IF(SUM(W24:W28)=0,"-",SUM(W24:W28))</f>
        <v>-</v>
      </c>
      <c r="X23" s="18" t="str">
        <f>IF(SUM(X24:X28)=0,"-",SUM(X24:X28))</f>
        <v>-</v>
      </c>
      <c r="Y23" s="18" t="str">
        <f>IF(SUM(Y24:Y28)=0,"-",SUM(Y24:Y28))</f>
        <v>-</v>
      </c>
      <c r="Z23" s="18">
        <f>IF(SUM(Z24:Z28)=0,"-",SUM(Z24:Z28))</f>
        <v>2</v>
      </c>
      <c r="AA23" s="18">
        <f>IF(SUM(AA24:AA28)=0,"-",SUM(AA24:AA28))</f>
        <v>1</v>
      </c>
      <c r="AB23" s="18">
        <f>IF(SUM(AB24:AB28)=0,"-",SUM(AB24:AB28))</f>
        <v>1</v>
      </c>
      <c r="AC23" s="18" t="str">
        <f>IF(SUM(AC24:AC28)=0,"-",SUM(AC24:AC28))</f>
        <v>-</v>
      </c>
      <c r="AD23" s="80"/>
      <c r="AE23" s="80"/>
      <c r="AF23" s="80"/>
    </row>
    <row r="24" spans="1:32" s="79" customFormat="1" ht="18.75" customHeight="1" x14ac:dyDescent="0.5">
      <c r="A24" s="83" t="s">
        <v>6</v>
      </c>
      <c r="B24" s="12" t="str">
        <f>IF(SUM(C24:L24)=0,"-",SUM((C24:L24)))</f>
        <v>-</v>
      </c>
      <c r="C24" s="12" t="s">
        <v>15</v>
      </c>
      <c r="D24" s="12" t="s">
        <v>15</v>
      </c>
      <c r="E24" s="12" t="s">
        <v>15</v>
      </c>
      <c r="F24" s="12" t="s">
        <v>15</v>
      </c>
      <c r="G24" s="12" t="s">
        <v>15</v>
      </c>
      <c r="H24" s="12" t="s">
        <v>15</v>
      </c>
      <c r="I24" s="12" t="s">
        <v>15</v>
      </c>
      <c r="J24" s="12" t="s">
        <v>15</v>
      </c>
      <c r="K24" s="12" t="s">
        <v>15</v>
      </c>
      <c r="L24" s="12" t="s">
        <v>15</v>
      </c>
      <c r="M24" s="12" t="s">
        <v>15</v>
      </c>
      <c r="N24" s="12" t="s">
        <v>15</v>
      </c>
      <c r="O24" s="12">
        <f>IF(SUM(P24:AC24)=0,"-",SUM((P24:AC24)))</f>
        <v>3</v>
      </c>
      <c r="P24" s="12">
        <v>2</v>
      </c>
      <c r="Q24" s="12" t="s">
        <v>15</v>
      </c>
      <c r="R24" s="12" t="s">
        <v>15</v>
      </c>
      <c r="S24" s="12" t="s">
        <v>15</v>
      </c>
      <c r="T24" s="12" t="s">
        <v>15</v>
      </c>
      <c r="U24" s="12">
        <v>1</v>
      </c>
      <c r="V24" s="12" t="s">
        <v>15</v>
      </c>
      <c r="W24" s="12" t="s">
        <v>15</v>
      </c>
      <c r="X24" s="12" t="s">
        <v>15</v>
      </c>
      <c r="Y24" s="12" t="s">
        <v>15</v>
      </c>
      <c r="Z24" s="12" t="s">
        <v>15</v>
      </c>
      <c r="AA24" s="12" t="s">
        <v>15</v>
      </c>
      <c r="AB24" s="12" t="s">
        <v>15</v>
      </c>
      <c r="AC24" s="12" t="s">
        <v>15</v>
      </c>
      <c r="AD24" s="80"/>
      <c r="AE24" s="80"/>
      <c r="AF24" s="80"/>
    </row>
    <row r="25" spans="1:32" s="79" customFormat="1" ht="18.75" customHeight="1" x14ac:dyDescent="0.5">
      <c r="A25" s="82" t="s">
        <v>5</v>
      </c>
      <c r="B25" s="12" t="str">
        <f>IF(SUM(C25:L25)=0,"-",SUM((C25:L25)))</f>
        <v>-</v>
      </c>
      <c r="C25" s="12" t="s">
        <v>15</v>
      </c>
      <c r="D25" s="12" t="s">
        <v>15</v>
      </c>
      <c r="E25" s="12" t="s">
        <v>15</v>
      </c>
      <c r="F25" s="12" t="s">
        <v>15</v>
      </c>
      <c r="G25" s="12" t="s">
        <v>15</v>
      </c>
      <c r="H25" s="12" t="s">
        <v>15</v>
      </c>
      <c r="I25" s="12" t="s">
        <v>15</v>
      </c>
      <c r="J25" s="12" t="s">
        <v>15</v>
      </c>
      <c r="K25" s="12" t="s">
        <v>15</v>
      </c>
      <c r="L25" s="12" t="s">
        <v>15</v>
      </c>
      <c r="M25" s="12" t="s">
        <v>15</v>
      </c>
      <c r="N25" s="12" t="s">
        <v>15</v>
      </c>
      <c r="O25" s="12">
        <f>IF(SUM(P25:AC25)=0,"-",SUM((P25:AC25)))</f>
        <v>3</v>
      </c>
      <c r="P25" s="12" t="s">
        <v>15</v>
      </c>
      <c r="Q25" s="12" t="s">
        <v>15</v>
      </c>
      <c r="R25" s="12" t="s">
        <v>15</v>
      </c>
      <c r="S25" s="12">
        <v>1</v>
      </c>
      <c r="T25" s="12" t="s">
        <v>15</v>
      </c>
      <c r="U25" s="12" t="s">
        <v>15</v>
      </c>
      <c r="V25" s="12" t="s">
        <v>15</v>
      </c>
      <c r="W25" s="12" t="s">
        <v>15</v>
      </c>
      <c r="X25" s="12" t="s">
        <v>15</v>
      </c>
      <c r="Y25" s="12" t="s">
        <v>15</v>
      </c>
      <c r="Z25" s="12">
        <v>1</v>
      </c>
      <c r="AA25" s="12">
        <v>1</v>
      </c>
      <c r="AB25" s="12" t="s">
        <v>15</v>
      </c>
      <c r="AC25" s="12" t="s">
        <v>15</v>
      </c>
      <c r="AD25" s="80"/>
      <c r="AE25" s="80"/>
      <c r="AF25" s="80"/>
    </row>
    <row r="26" spans="1:32" s="79" customFormat="1" ht="18.75" customHeight="1" x14ac:dyDescent="0.5">
      <c r="A26" s="82" t="s">
        <v>4</v>
      </c>
      <c r="B26" s="12" t="str">
        <f>IF(SUM(C26:L26)=0,"-",SUM((C26:L26)))</f>
        <v>-</v>
      </c>
      <c r="C26" s="12" t="s">
        <v>15</v>
      </c>
      <c r="D26" s="12" t="s">
        <v>15</v>
      </c>
      <c r="E26" s="12" t="s">
        <v>15</v>
      </c>
      <c r="F26" s="12" t="s">
        <v>15</v>
      </c>
      <c r="G26" s="12" t="s">
        <v>15</v>
      </c>
      <c r="H26" s="12" t="s">
        <v>15</v>
      </c>
      <c r="I26" s="12" t="s">
        <v>15</v>
      </c>
      <c r="J26" s="12" t="s">
        <v>15</v>
      </c>
      <c r="K26" s="12" t="s">
        <v>15</v>
      </c>
      <c r="L26" s="12" t="s">
        <v>15</v>
      </c>
      <c r="M26" s="12" t="s">
        <v>15</v>
      </c>
      <c r="N26" s="12" t="s">
        <v>15</v>
      </c>
      <c r="O26" s="12">
        <f>IF(SUM(P26:AC26)=0,"-",SUM((P26:AC26)))</f>
        <v>2</v>
      </c>
      <c r="P26" s="12" t="s">
        <v>15</v>
      </c>
      <c r="Q26" s="12" t="s">
        <v>15</v>
      </c>
      <c r="R26" s="12" t="s">
        <v>15</v>
      </c>
      <c r="S26" s="12">
        <v>1</v>
      </c>
      <c r="T26" s="12" t="s">
        <v>15</v>
      </c>
      <c r="U26" s="12" t="s">
        <v>15</v>
      </c>
      <c r="V26" s="12" t="s">
        <v>15</v>
      </c>
      <c r="W26" s="12" t="s">
        <v>15</v>
      </c>
      <c r="X26" s="12" t="s">
        <v>15</v>
      </c>
      <c r="Y26" s="12" t="s">
        <v>15</v>
      </c>
      <c r="Z26" s="12">
        <v>1</v>
      </c>
      <c r="AA26" s="12" t="s">
        <v>15</v>
      </c>
      <c r="AB26" s="12" t="s">
        <v>15</v>
      </c>
      <c r="AC26" s="12" t="s">
        <v>15</v>
      </c>
      <c r="AD26" s="80"/>
      <c r="AE26" s="80"/>
      <c r="AF26" s="80"/>
    </row>
    <row r="27" spans="1:32" s="79" customFormat="1" ht="18.75" customHeight="1" x14ac:dyDescent="0.5">
      <c r="A27" s="82" t="s">
        <v>3</v>
      </c>
      <c r="B27" s="12" t="str">
        <f>IF(SUM(C27:L27)=0,"-",SUM((C27:L27)))</f>
        <v>-</v>
      </c>
      <c r="C27" s="12" t="s">
        <v>15</v>
      </c>
      <c r="D27" s="12" t="s">
        <v>15</v>
      </c>
      <c r="E27" s="12" t="s">
        <v>15</v>
      </c>
      <c r="F27" s="12" t="s">
        <v>15</v>
      </c>
      <c r="G27" s="12" t="s">
        <v>15</v>
      </c>
      <c r="H27" s="12" t="s">
        <v>15</v>
      </c>
      <c r="I27" s="12" t="s">
        <v>15</v>
      </c>
      <c r="J27" s="12" t="s">
        <v>15</v>
      </c>
      <c r="K27" s="12" t="s">
        <v>15</v>
      </c>
      <c r="L27" s="12" t="s">
        <v>15</v>
      </c>
      <c r="M27" s="12" t="s">
        <v>15</v>
      </c>
      <c r="N27" s="12" t="s">
        <v>15</v>
      </c>
      <c r="O27" s="12">
        <f>IF(SUM(P27:AC27)=0,"-",SUM((P27:AC27)))</f>
        <v>1</v>
      </c>
      <c r="P27" s="12" t="s">
        <v>15</v>
      </c>
      <c r="Q27" s="12" t="s">
        <v>15</v>
      </c>
      <c r="R27" s="12" t="s">
        <v>15</v>
      </c>
      <c r="S27" s="12" t="s">
        <v>15</v>
      </c>
      <c r="T27" s="12" t="s">
        <v>15</v>
      </c>
      <c r="U27" s="12" t="s">
        <v>15</v>
      </c>
      <c r="V27" s="12" t="s">
        <v>15</v>
      </c>
      <c r="W27" s="12" t="s">
        <v>15</v>
      </c>
      <c r="X27" s="12" t="s">
        <v>15</v>
      </c>
      <c r="Y27" s="12" t="s">
        <v>15</v>
      </c>
      <c r="Z27" s="12" t="s">
        <v>15</v>
      </c>
      <c r="AA27" s="12" t="s">
        <v>15</v>
      </c>
      <c r="AB27" s="12">
        <v>1</v>
      </c>
      <c r="AC27" s="12" t="s">
        <v>15</v>
      </c>
      <c r="AD27" s="80"/>
      <c r="AE27" s="80"/>
      <c r="AF27" s="80"/>
    </row>
    <row r="28" spans="1:32" s="79" customFormat="1" ht="18.75" customHeight="1" x14ac:dyDescent="0.5">
      <c r="A28" s="81" t="s">
        <v>2</v>
      </c>
      <c r="B28" s="12" t="str">
        <f>IF(SUM(C28:L28)=0,"-",SUM((C28:L28)))</f>
        <v>-</v>
      </c>
      <c r="C28" s="12" t="s">
        <v>15</v>
      </c>
      <c r="D28" s="12" t="s">
        <v>15</v>
      </c>
      <c r="E28" s="12" t="s">
        <v>15</v>
      </c>
      <c r="F28" s="12" t="s">
        <v>15</v>
      </c>
      <c r="G28" s="12" t="s">
        <v>15</v>
      </c>
      <c r="H28" s="12" t="s">
        <v>15</v>
      </c>
      <c r="I28" s="12" t="s">
        <v>15</v>
      </c>
      <c r="J28" s="12" t="s">
        <v>15</v>
      </c>
      <c r="K28" s="12" t="s">
        <v>15</v>
      </c>
      <c r="L28" s="12" t="s">
        <v>15</v>
      </c>
      <c r="M28" s="12" t="s">
        <v>15</v>
      </c>
      <c r="N28" s="12" t="s">
        <v>15</v>
      </c>
      <c r="O28" s="12">
        <f>IF(SUM(P28:AC28)=0,"-",SUM((P28:AC28)))</f>
        <v>1</v>
      </c>
      <c r="P28" s="12" t="s">
        <v>15</v>
      </c>
      <c r="Q28" s="12" t="s">
        <v>15</v>
      </c>
      <c r="R28" s="12" t="s">
        <v>15</v>
      </c>
      <c r="S28" s="12" t="s">
        <v>15</v>
      </c>
      <c r="T28" s="12">
        <v>1</v>
      </c>
      <c r="U28" s="12" t="s">
        <v>15</v>
      </c>
      <c r="V28" s="12" t="s">
        <v>15</v>
      </c>
      <c r="W28" s="12" t="s">
        <v>15</v>
      </c>
      <c r="X28" s="12" t="s">
        <v>15</v>
      </c>
      <c r="Y28" s="12" t="s">
        <v>15</v>
      </c>
      <c r="Z28" s="12" t="s">
        <v>15</v>
      </c>
      <c r="AA28" s="12" t="s">
        <v>15</v>
      </c>
      <c r="AB28" s="12" t="s">
        <v>15</v>
      </c>
      <c r="AC28" s="12" t="s">
        <v>15</v>
      </c>
      <c r="AD28" s="80"/>
      <c r="AE28" s="80"/>
      <c r="AF28" s="80"/>
    </row>
    <row r="29" spans="1:32" s="75" customFormat="1" ht="13.5" customHeight="1" x14ac:dyDescent="0.5">
      <c r="A29" s="78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6"/>
      <c r="AE29" s="76"/>
      <c r="AF29" s="76"/>
    </row>
    <row r="30" spans="1:32" s="71" customFormat="1" ht="13.5" customHeight="1" x14ac:dyDescent="0.5">
      <c r="A30" s="74" t="s">
        <v>40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2"/>
      <c r="AE30" s="72"/>
      <c r="AF30" s="72"/>
    </row>
    <row r="31" spans="1:32" ht="16" x14ac:dyDescent="0.5">
      <c r="A31" s="66" t="s">
        <v>39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67"/>
      <c r="AE31" s="67"/>
      <c r="AF31" s="67"/>
    </row>
    <row r="32" spans="1:32" ht="42.75" customHeight="1" x14ac:dyDescent="0.3">
      <c r="A32" s="69" t="s">
        <v>38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7"/>
      <c r="AE32" s="67"/>
      <c r="AF32" s="67"/>
    </row>
    <row r="33" spans="1:31" ht="16" x14ac:dyDescent="0.5">
      <c r="A33" s="66" t="s">
        <v>37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2"/>
      <c r="AE33" s="62"/>
    </row>
    <row r="34" spans="1:31" ht="16" x14ac:dyDescent="0.5">
      <c r="A34" s="65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2"/>
      <c r="AE34" s="62"/>
    </row>
    <row r="35" spans="1:31" x14ac:dyDescent="0.3">
      <c r="A35" s="63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</row>
  </sheetData>
  <mergeCells count="6">
    <mergeCell ref="A32:AC32"/>
    <mergeCell ref="X1:AC1"/>
    <mergeCell ref="B2:L2"/>
    <mergeCell ref="M2:M3"/>
    <mergeCell ref="N2:N3"/>
    <mergeCell ref="O2:AC2"/>
  </mergeCells>
  <phoneticPr fontId="6"/>
  <pageMargins left="0.78740157480314965" right="0.19685039370078741" top="0.98425196850393704" bottom="0.78740157480314965" header="0" footer="0"/>
  <pageSetup paperSize="9" scale="52" orientation="landscape" r:id="rId1"/>
  <headerFooter alignWithMargins="0"/>
  <rowBreaks count="7" manualBreakCount="7">
    <brk id="33" max="28" man="1"/>
    <brk id="142" min="33563" max="143" man="1"/>
    <brk id="146" min="32111" max="147" man="1"/>
    <brk id="150" min="7543" max="151" man="1"/>
    <brk id="53403" min="148" max="5927" man="1"/>
    <brk id="55239" min="144" max="10907" man="1"/>
    <brk id="56543" min="140" max="123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40</vt:lpstr>
      <vt:lpstr>41</vt:lpstr>
      <vt:lpstr>'40'!Print_Area</vt:lpstr>
      <vt:lpstr>'41'!Print_Area</vt:lpstr>
      <vt:lpstr>'41'!Print_Titles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2024-01-04T07:25:06Z</dcterms:created>
  <dcterms:modified xsi:type="dcterms:W3CDTF">2024-01-04T07:25:21Z</dcterms:modified>
</cp:coreProperties>
</file>