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06_河川管理係\01河川管理\A-01 河川管理データ（各河川延長等）\オープンデータ更新\更新用データ\"/>
    </mc:Choice>
  </mc:AlternateContent>
  <bookViews>
    <workbookView xWindow="0" yWindow="0" windowWidth="28800" windowHeight="11340" activeTab="1"/>
  </bookViews>
  <sheets>
    <sheet name="1級河川" sheetId="1" r:id="rId1"/>
    <sheet name="2級河川" sheetId="2" r:id="rId2"/>
    <sheet name="湖沼" sheetId="3" r:id="rId3"/>
  </sheets>
  <definedNames>
    <definedName name="_xlnm._FilterDatabase" localSheetId="0" hidden="1">'1級河川'!$A$14:$Q$1337</definedName>
    <definedName name="_xlnm._FilterDatabase" localSheetId="1" hidden="1">'2級河川'!$A$7:$H$475</definedName>
    <definedName name="_xlnm.Print_Area" localSheetId="0">'1級河川'!$A$1:$Q$1336</definedName>
    <definedName name="_xlnm.Print_Titles" localSheetId="0">'1級河川'!$1:$14</definedName>
    <definedName name="_xlnm.Print_Titles" localSheetId="1">'2級河川'!$1:$7</definedName>
  </definedNames>
  <calcPr calcId="162913"/>
</workbook>
</file>

<file path=xl/calcChain.xml><?xml version="1.0" encoding="utf-8"?>
<calcChain xmlns="http://schemas.openxmlformats.org/spreadsheetml/2006/main">
  <c r="G475" i="2" l="1"/>
  <c r="O1337" i="1"/>
  <c r="H1337" i="1"/>
  <c r="A16" i="1"/>
  <c r="A17" i="1" s="1"/>
  <c r="A18" i="1" l="1"/>
  <c r="E10" i="3"/>
  <c r="E11" i="3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19" i="1" l="1"/>
  <c r="A20" i="1" s="1"/>
  <c r="A21" i="1" l="1"/>
  <c r="A22" i="1" s="1"/>
  <c r="A23" i="1" l="1"/>
  <c r="A24" i="1" l="1"/>
  <c r="A25" i="1" s="1"/>
  <c r="A26" i="1" l="1"/>
  <c r="A27" i="1" l="1"/>
  <c r="A28" i="1" l="1"/>
  <c r="A29" i="1" l="1"/>
  <c r="A30" i="1" s="1"/>
  <c r="A31" i="1" s="1"/>
  <c r="A33" i="1" s="1"/>
  <c r="A34" i="1" s="1"/>
  <c r="A36" i="1" s="1"/>
  <c r="A38" i="1" s="1"/>
  <c r="A40" i="1" s="1"/>
  <c r="A41" i="1" s="1"/>
  <c r="A42" i="1" s="1"/>
  <c r="A43" i="1" s="1"/>
  <c r="A44" i="1" s="1"/>
  <c r="A45" i="1" s="1"/>
  <c r="A46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9" i="1" s="1"/>
  <c r="A90" i="1" s="1"/>
  <c r="A91" i="1" s="1"/>
  <c r="A92" i="1" s="1"/>
  <c r="A93" i="1" s="1"/>
  <c r="A94" i="1" s="1"/>
  <c r="A95" i="1" s="1"/>
  <c r="A96" i="1" s="1"/>
  <c r="A97" i="1" s="1"/>
  <c r="A99" i="1" s="1"/>
  <c r="A100" i="1" s="1"/>
  <c r="A101" i="1" s="1"/>
  <c r="A102" i="1" s="1"/>
  <c r="A103" i="1" s="1"/>
  <c r="A104" i="1" s="1"/>
  <c r="A105" i="1" s="1"/>
  <c r="A107" i="1" s="1"/>
  <c r="A108" i="1" s="1"/>
  <c r="A109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3" i="1" s="1"/>
  <c r="A124" i="1" s="1"/>
  <c r="A125" i="1" s="1"/>
  <c r="A126" i="1" s="1"/>
  <c r="A127" i="1" s="1"/>
  <c r="A128" i="1" s="1"/>
  <c r="A129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3" i="1" s="1"/>
  <c r="A234" i="1" s="1"/>
  <c r="A235" i="1" s="1"/>
  <c r="A236" i="1" s="1"/>
  <c r="A237" i="1" s="1"/>
  <c r="A238" i="1" s="1"/>
  <c r="A239" i="1" s="1"/>
  <c r="A240" i="1" s="1"/>
  <c r="A242" i="1" s="1"/>
  <c r="A243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3" i="1" s="1"/>
  <c r="A265" i="1" s="1"/>
  <c r="A266" i="1" s="1"/>
  <c r="A267" i="1" s="1"/>
  <c r="A268" i="1" s="1"/>
  <c r="A269" i="1" s="1"/>
  <c r="A270" i="1" s="1"/>
  <c r="A271" i="1" s="1"/>
  <c r="A273" i="1" s="1"/>
  <c r="A274" i="1" s="1"/>
  <c r="A275" i="1" s="1"/>
  <c r="A276" i="1" s="1"/>
  <c r="A277" i="1" s="1"/>
  <c r="A278" i="1" s="1"/>
  <c r="A279" i="1" s="1"/>
  <c r="A280" i="1" s="1"/>
  <c r="A282" i="1" s="1"/>
  <c r="A283" i="1" s="1"/>
  <c r="A284" i="1" s="1"/>
  <c r="A285" i="1" s="1"/>
  <c r="A286" i="1" s="1"/>
  <c r="A287" i="1" s="1"/>
  <c r="A288" i="1" s="1"/>
  <c r="A289" i="1" s="1"/>
  <c r="A290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8" i="1" s="1"/>
  <c r="A329" i="1" s="1"/>
  <c r="A330" i="1" s="1"/>
  <c r="A331" i="1" s="1"/>
  <c r="A332" i="1" s="1"/>
  <c r="A335" i="1" s="1"/>
  <c r="A337" i="1" s="1"/>
  <c r="A339" i="1" s="1"/>
  <c r="A340" i="1" s="1"/>
  <c r="A341" i="1" s="1"/>
  <c r="A344" i="1" s="1"/>
  <c r="A345" i="1" s="1"/>
  <c r="A347" i="1" s="1"/>
  <c r="A348" i="1" s="1"/>
  <c r="A349" i="1" s="1"/>
  <c r="A352" i="1" s="1"/>
  <c r="A354" i="1" s="1"/>
  <c r="A356" i="1" s="1"/>
  <c r="A358" i="1" s="1"/>
  <c r="A359" i="1" s="1"/>
  <c r="A360" i="1" s="1"/>
  <c r="A362" i="1" s="1"/>
  <c r="A363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4" i="1" s="1"/>
  <c r="A385" i="1" s="1"/>
  <c r="A386" i="1" s="1"/>
  <c r="A387" i="1" s="1"/>
  <c r="A390" i="1" s="1"/>
  <c r="A391" i="1" s="1"/>
  <c r="A392" i="1" s="1"/>
  <c r="A393" i="1" s="1"/>
  <c r="A394" i="1" s="1"/>
  <c r="A395" i="1" s="1"/>
  <c r="A396" i="1" s="1"/>
  <c r="A397" i="1" s="1"/>
  <c r="A398" i="1" s="1"/>
  <c r="A400" i="1" s="1"/>
  <c r="A401" i="1" s="1"/>
  <c r="A404" i="1" s="1"/>
  <c r="A406" i="1" s="1"/>
  <c r="A408" i="1" s="1"/>
  <c r="A409" i="1" s="1"/>
  <c r="A410" i="1" s="1"/>
  <c r="A412" i="1" s="1"/>
  <c r="A413" i="1" s="1"/>
  <c r="A415" i="1" s="1"/>
  <c r="A417" i="1" s="1"/>
  <c r="A418" i="1" s="1"/>
  <c r="A419" i="1" s="1"/>
  <c r="A420" i="1" s="1"/>
  <c r="A421" i="1" s="1"/>
  <c r="A422" i="1" s="1"/>
  <c r="A424" i="1" s="1"/>
  <c r="A426" i="1" s="1"/>
  <c r="A427" i="1" s="1"/>
  <c r="A428" i="1" s="1"/>
  <c r="A429" i="1" s="1"/>
  <c r="A430" i="1" s="1"/>
  <c r="A431" i="1" s="1"/>
  <c r="A432" i="1" s="1"/>
  <c r="A437" i="1" s="1"/>
  <c r="A439" i="1" s="1"/>
  <c r="A441" i="1" s="1"/>
  <c r="A442" i="1" s="1"/>
  <c r="A445" i="1" s="1"/>
  <c r="A446" i="1" s="1"/>
  <c r="A448" i="1" s="1"/>
  <c r="A450" i="1" s="1"/>
  <c r="A451" i="1" s="1"/>
  <c r="A452" i="1" s="1"/>
  <c r="A453" i="1" s="1"/>
  <c r="A454" i="1" s="1"/>
  <c r="A455" i="1" s="1"/>
  <c r="A457" i="1" s="1"/>
  <c r="A459" i="1" s="1"/>
  <c r="A461" i="1" s="1"/>
  <c r="A462" i="1" s="1"/>
  <c r="A463" i="1" s="1"/>
  <c r="A465" i="1" s="1"/>
  <c r="A467" i="1" s="1"/>
  <c r="A468" i="1" s="1"/>
  <c r="A469" i="1" s="1"/>
  <c r="A470" i="1" s="1"/>
  <c r="A472" i="1" s="1"/>
  <c r="A473" i="1" s="1"/>
  <c r="A474" i="1" s="1"/>
  <c r="A475" i="1" s="1"/>
  <c r="A476" i="1" s="1"/>
  <c r="A477" i="1" s="1"/>
  <c r="A478" i="1" s="1"/>
  <c r="A480" i="1" s="1"/>
  <c r="A482" i="1" s="1"/>
  <c r="A484" i="1" s="1"/>
  <c r="A485" i="1" s="1"/>
  <c r="A486" i="1" s="1"/>
  <c r="A487" i="1" s="1"/>
  <c r="A489" i="1" s="1"/>
  <c r="A490" i="1" s="1"/>
  <c r="A491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21" i="1" s="1"/>
  <c r="A523" i="1" s="1"/>
  <c r="A524" i="1" s="1"/>
  <c r="A525" i="1" s="1"/>
  <c r="A526" i="1" s="1"/>
  <c r="A528" i="1" s="1"/>
  <c r="A529" i="1" s="1"/>
  <c r="A530" i="1" s="1"/>
  <c r="A532" i="1" s="1"/>
  <c r="A533" i="1" s="1"/>
  <c r="A534" i="1" s="1"/>
  <c r="A535" i="1" s="1"/>
  <c r="A536" i="1" s="1"/>
  <c r="A537" i="1" s="1"/>
  <c r="A538" i="1" s="1"/>
  <c r="A539" i="1" s="1"/>
  <c r="A541" i="1" s="1"/>
  <c r="A542" i="1" s="1"/>
  <c r="A543" i="1" s="1"/>
  <c r="A544" i="1" s="1"/>
  <c r="A546" i="1" s="1"/>
  <c r="A548" i="1" s="1"/>
  <c r="A550" i="1" s="1"/>
  <c r="A552" i="1" s="1"/>
  <c r="A553" i="1" s="1"/>
  <c r="A554" i="1" s="1"/>
  <c r="A555" i="1" s="1"/>
  <c r="A557" i="1" s="1"/>
  <c r="A558" i="1" s="1"/>
  <c r="A559" i="1" s="1"/>
  <c r="A560" i="1" s="1"/>
  <c r="A561" i="1" s="1"/>
  <c r="A562" i="1" s="1"/>
  <c r="A563" i="1" s="1"/>
  <c r="A564" i="1" s="1"/>
  <c r="A566" i="1" s="1"/>
  <c r="A568" i="1" s="1"/>
  <c r="A570" i="1" s="1"/>
  <c r="A571" i="1" s="1"/>
  <c r="A572" i="1" s="1"/>
  <c r="A573" i="1" s="1"/>
  <c r="A575" i="1" s="1"/>
  <c r="A577" i="1" s="1"/>
  <c r="A579" i="1" s="1"/>
  <c r="A580" i="1" s="1"/>
  <c r="A581" i="1" s="1"/>
  <c r="A582" i="1" s="1"/>
  <c r="A584" i="1" s="1"/>
  <c r="A585" i="1" s="1"/>
  <c r="A586" i="1" s="1"/>
  <c r="A587" i="1" s="1"/>
  <c r="A588" i="1" s="1"/>
  <c r="A589" i="1" s="1"/>
  <c r="A590" i="1" s="1"/>
  <c r="A591" i="1" s="1"/>
  <c r="A593" i="1" s="1"/>
  <c r="A594" i="1" s="1"/>
  <c r="A595" i="1" s="1"/>
  <c r="A596" i="1" s="1"/>
  <c r="A597" i="1" s="1"/>
  <c r="A598" i="1" s="1"/>
  <c r="A600" i="1" s="1"/>
  <c r="A602" i="1" s="1"/>
  <c r="A603" i="1" s="1"/>
  <c r="A605" i="1" s="1"/>
  <c r="A607" i="1" s="1"/>
  <c r="A608" i="1" s="1"/>
  <c r="A609" i="1" s="1"/>
  <c r="A610" i="1" s="1"/>
  <c r="A611" i="1" s="1"/>
  <c r="A612" i="1" s="1"/>
  <c r="A614" i="1" s="1"/>
  <c r="A616" i="1" s="1"/>
  <c r="A618" i="1" s="1"/>
  <c r="A620" i="1" s="1"/>
  <c r="A622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7" i="1" s="1"/>
  <c r="A648" i="1" s="1"/>
  <c r="A649" i="1" s="1"/>
  <c r="A650" i="1" s="1"/>
  <c r="A652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8" i="1" s="1"/>
  <c r="A669" i="1" s="1"/>
  <c r="A671" i="1" s="1"/>
  <c r="A673" i="1" s="1"/>
  <c r="A674" i="1" s="1"/>
  <c r="A675" i="1" s="1"/>
  <c r="A677" i="1" s="1"/>
  <c r="A678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1" i="1" s="1"/>
  <c r="A692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7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1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4" i="1" s="1"/>
  <c r="A735" i="1" s="1"/>
  <c r="A737" i="1" s="1"/>
  <c r="A739" i="1" s="1"/>
  <c r="A740" i="1" s="1"/>
  <c r="A741" i="1" s="1"/>
  <c r="A743" i="1" l="1"/>
  <c r="A745" i="1" s="1"/>
  <c r="A746" i="1" l="1"/>
  <c r="A747" i="1" s="1"/>
  <c r="A748" i="1" s="1"/>
  <c r="A749" i="1" s="1"/>
  <c r="A751" i="1" s="1"/>
  <c r="A752" i="1" s="1"/>
  <c r="A754" i="1" s="1"/>
  <c r="A756" i="1" s="1"/>
  <c r="A758" i="1" s="1"/>
  <c r="A759" i="1" s="1"/>
  <c r="A760" i="1" s="1"/>
  <c r="A762" i="1" s="1"/>
  <c r="A763" i="1" s="1"/>
  <c r="A764" i="1" s="1"/>
  <c r="A765" i="1" s="1"/>
  <c r="A766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3" i="1" s="1"/>
  <c r="A784" i="1" s="1"/>
  <c r="A785" i="1" s="1"/>
  <c r="A786" i="1" s="1"/>
  <c r="A788" i="1" s="1"/>
  <c r="A789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5" i="1" s="1"/>
  <c r="A806" i="1" s="1"/>
  <c r="A807" i="1" s="1"/>
  <c r="A808" i="1" s="1"/>
  <c r="A809" i="1" s="1"/>
  <c r="A810" i="1" s="1"/>
  <c r="A811" i="1" s="1"/>
  <c r="A812" i="1" s="1"/>
  <c r="A814" i="1" s="1"/>
  <c r="A815" i="1" s="1"/>
  <c r="A816" i="1" s="1"/>
  <c r="A817" i="1" s="1"/>
  <c r="A818" i="1" s="1"/>
  <c r="A819" i="1" s="1"/>
  <c r="A822" i="1" s="1"/>
  <c r="A823" i="1" s="1"/>
  <c r="A825" i="1" s="1"/>
  <c r="A826" i="1" s="1"/>
  <c r="A828" i="1" s="1"/>
  <c r="A829" i="1" s="1"/>
  <c r="A830" i="1" s="1"/>
  <c r="A831" i="1" s="1"/>
  <c r="A832" i="1" s="1"/>
  <c r="A834" i="1" s="1"/>
  <c r="A835" i="1" s="1"/>
  <c r="A836" i="1" s="1"/>
  <c r="A837" i="1" s="1"/>
  <c r="A841" i="1" s="1"/>
  <c r="A843" i="1" s="1"/>
  <c r="A845" i="1" s="1"/>
  <c r="A847" i="1" s="1"/>
  <c r="A848" i="1" s="1"/>
  <c r="A851" i="1" s="1"/>
  <c r="A854" i="1" s="1"/>
  <c r="A855" i="1" s="1"/>
  <c r="A856" i="1" s="1"/>
  <c r="A858" i="1" s="1"/>
  <c r="A859" i="1" s="1"/>
  <c r="A860" i="1" s="1"/>
  <c r="A861" i="1" s="1"/>
  <c r="A862" i="1" s="1"/>
  <c r="A863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81" i="1" s="1"/>
  <c r="A882" i="1" s="1"/>
  <c r="A883" i="1" s="1"/>
  <c r="A884" i="1" s="1"/>
  <c r="A885" i="1" s="1"/>
  <c r="A886" i="1" s="1"/>
  <c r="A888" i="1" s="1"/>
  <c r="A890" i="1" s="1"/>
  <c r="A891" i="1" s="1"/>
  <c r="A892" i="1" s="1"/>
  <c r="A894" i="1" s="1"/>
  <c r="A895" i="1" s="1"/>
  <c r="A896" i="1" s="1"/>
  <c r="A897" i="1" s="1"/>
  <c r="A899" i="1" s="1"/>
  <c r="A902" i="1" s="1"/>
  <c r="A903" i="1" s="1"/>
  <c r="A905" i="1" s="1"/>
  <c r="A906" i="1" s="1"/>
  <c r="A907" i="1" s="1"/>
  <c r="A908" i="1" s="1"/>
  <c r="A909" i="1" s="1"/>
  <c r="A910" i="1" s="1"/>
  <c r="A911" i="1" s="1"/>
  <c r="A913" i="1" s="1"/>
  <c r="A914" i="1" s="1"/>
  <c r="A915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7" i="1" s="1"/>
  <c r="A968" i="1" s="1"/>
  <c r="A969" i="1" s="1"/>
  <c r="A970" i="1" s="1"/>
  <c r="A971" i="1" s="1"/>
  <c r="A972" i="1" s="1"/>
  <c r="A973" i="1" s="1"/>
  <c r="A974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2" i="1" s="1"/>
  <c r="A1024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9" i="1" s="1"/>
  <c r="A1050" i="1" s="1"/>
  <c r="A1051" i="1" s="1"/>
  <c r="A1052" i="1" s="1"/>
  <c r="A1053" i="1" s="1"/>
  <c r="A1054" i="1" s="1"/>
  <c r="A1055" i="1" s="1"/>
  <c r="A1057" i="1" s="1"/>
  <c r="A1058" i="1" s="1"/>
  <c r="A1059" i="1" s="1"/>
  <c r="A1060" i="1" s="1"/>
  <c r="A1061" i="1" s="1"/>
  <c r="A1062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9" i="1" s="1"/>
  <c r="A1120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50" i="1" s="1"/>
  <c r="A1151" i="1" s="1"/>
  <c r="A1152" i="1" s="1"/>
  <c r="A1153" i="1" s="1"/>
  <c r="A1154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9" i="1" s="1"/>
  <c r="A1240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9" i="1" s="1"/>
  <c r="A1260" i="1" s="1"/>
  <c r="A1261" i="1" s="1"/>
  <c r="A1262" i="1" s="1"/>
  <c r="A1263" i="1" s="1"/>
  <c r="A1264" i="1" s="1"/>
  <c r="A1265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</calcChain>
</file>

<file path=xl/comments1.xml><?xml version="1.0" encoding="utf-8"?>
<comments xmlns="http://schemas.openxmlformats.org/spreadsheetml/2006/main">
  <authors>
    <author>建設部　河川課</author>
  </authors>
  <commentList>
    <comment ref="Q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2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3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4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5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6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7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8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9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0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1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3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4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5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6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7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8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29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0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1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7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8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29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0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1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2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3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4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5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  <comment ref="Q1336" authorId="0" shapeId="0">
      <text>
        <r>
          <rPr>
            <sz val="9"/>
            <color indexed="8"/>
            <rFont val="ＪＳ明朝"/>
            <family val="3"/>
            <charset val="128"/>
          </rPr>
          <t>【適】…旧河川法適用
【準】…旧河川法準用
【67】…旧河川法67条指定
〔二〕…二級河川指定
〔2･8〕…施行令2条8号協議
〔準〕･･･準用河川指定
〔指〕…指定河川(施行令41条)指定
〔特指〕･･･特別指定区間(施行令40条)指定
〔9･5〕…河川法9条5項指定（札幌市移譲)
（　　）…指定延長</t>
        </r>
      </text>
    </comment>
  </commentList>
</comments>
</file>

<file path=xl/comments2.xml><?xml version="1.0" encoding="utf-8"?>
<comments xmlns="http://schemas.openxmlformats.org/spreadsheetml/2006/main">
  <authors>
    <author>林＿大貴</author>
  </authors>
  <commentList>
    <comment ref="H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5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6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7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8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9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0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1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2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3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4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5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6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7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8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19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0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1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2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3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4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5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6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7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8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29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0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1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2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3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4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5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6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7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8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39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0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1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2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3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4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5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5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6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7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8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69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70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71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72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73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  <comment ref="H474" authorId="0" shapeId="0">
      <text>
        <r>
          <rPr>
            <sz val="10"/>
            <color indexed="81"/>
            <rFont val="MS P ゴシック"/>
            <family val="3"/>
            <charset val="128"/>
          </rPr>
          <t>〔準〕…準用河川指定
〔指〕…指定河川(施行令41条)指定</t>
        </r>
      </text>
    </comment>
  </commentList>
</comments>
</file>

<file path=xl/sharedStrings.xml><?xml version="1.0" encoding="utf-8"?>
<sst xmlns="http://schemas.openxmlformats.org/spreadsheetml/2006/main" count="13399" uniqueCount="6367">
  <si>
    <t>〔二〕Ｓ42.3.31/道告589（6.2）</t>
  </si>
  <si>
    <t>ﾋﾟﾊﾟｲﾛｶﾞﾜ</t>
  </si>
  <si>
    <t>上ﾜｼｯﾌﾟ川</t>
  </si>
  <si>
    <t>左岸　島牧郡島牧村字大平
右岸　同軽臼岱/（湯の沢合流点）</t>
  </si>
  <si>
    <t>旧美唄川への合流
点</t>
  </si>
  <si>
    <t>ｱﾈﾍﾞﾂ川</t>
  </si>
  <si>
    <t>倶登山川への合流
点</t>
  </si>
  <si>
    <t>国縫川</t>
  </si>
  <si>
    <t>愛宕新川</t>
  </si>
  <si>
    <t>北海道上川郡清水町字美蔓西22線94番地先</t>
  </si>
  <si>
    <t>ﾎﾏｶｲ川</t>
  </si>
  <si>
    <t>左岸 芦別市泉31番2番先
右岸 富良野市字信濃沢1111番46地先</t>
  </si>
  <si>
    <t>銀川</t>
  </si>
  <si>
    <t>左岸 北海道虻田郡京極町字春日国有林99林班に
       小班地先
右岸 同町同字国有林76林班に小班地先</t>
  </si>
  <si>
    <t>ﾋﾟｼｶﾁﾅｲ川</t>
  </si>
  <si>
    <t>左岸 北海道有珠郡大滝村字愛地101番地
右岸 同村同字76番地先</t>
  </si>
  <si>
    <t>【準】Ｓ28.3.19/道告394（10.5）
【67】Ｓ36.5.12/建告1056（4.3）</t>
  </si>
  <si>
    <t>H 3. 4.19/告示第608号</t>
  </si>
  <si>
    <t>相内川</t>
  </si>
  <si>
    <t>倶登山川</t>
  </si>
  <si>
    <t>北海道上川郡鷹栖町9496番の4地先の町道橋下流
端</t>
  </si>
  <si>
    <t>左岸 北海道河東郡上士幌町字幌加国有林上士幌
       事業区87林班い小班地先
右岸 同町同字国有林上士幌事業区72林班い小班
       地先</t>
  </si>
  <si>
    <t>塩幌川</t>
  </si>
  <si>
    <t>ﾎﾛﾍﾞﾂﾅｲｶﾞﾜ</t>
  </si>
  <si>
    <t>茶志内川</t>
  </si>
  <si>
    <t>ｻﾝﾙｶﾞﾜ</t>
  </si>
  <si>
    <t>左岸 北海道上川郡東神楽町字東神楽497番2556地先
右岸 同町同字394番2地先</t>
    <rPh sb="3" eb="6">
      <t>ホッカイドウ</t>
    </rPh>
    <rPh sb="6" eb="9">
      <t>カミカワグン</t>
    </rPh>
    <rPh sb="9" eb="10">
      <t>ヒガシ</t>
    </rPh>
    <rPh sb="10" eb="12">
      <t>カグラ</t>
    </rPh>
    <rPh sb="12" eb="13">
      <t>チョウ</t>
    </rPh>
    <rPh sb="13" eb="14">
      <t>アザ</t>
    </rPh>
    <rPh sb="14" eb="15">
      <t>ヒガシ</t>
    </rPh>
    <rPh sb="15" eb="17">
      <t>カグラ</t>
    </rPh>
    <rPh sb="20" eb="21">
      <t>バン</t>
    </rPh>
    <rPh sb="25" eb="27">
      <t>チサキ</t>
    </rPh>
    <rPh sb="33" eb="34">
      <t>ドウ</t>
    </rPh>
    <rPh sb="34" eb="35">
      <t>アザ</t>
    </rPh>
    <phoneticPr fontId="19"/>
  </si>
  <si>
    <t>士別市温根別町3957番の1地先の上流端を示す標
柱</t>
  </si>
  <si>
    <t>ｷｭｳﾅｴﾄﾖﾋﾗｶﾞﾜ</t>
  </si>
  <si>
    <t>左岸 北海道沙流郡日高町字日高226番地先
右岸 同町同字229番地先</t>
  </si>
  <si>
    <t>常呂川への合流点</t>
  </si>
  <si>
    <t>【適】Ｓ26.7.13/建告718（30.0）
【準】Ｓ9.11.1/道告159（50.0）
       Ｓ19.4.1/道告401（10.5）
【67】Ｓ26.10.13/建告929（30.0）
〔指〕Ｓ40.4.1/建告1184（30.0）</t>
  </si>
  <si>
    <t>北海道虻田郡ﾆｾｺ町字ﾆｾｺ地先の道道ﾆｾｺｱﾝﾍﾞﾂ橋</t>
  </si>
  <si>
    <t>ｵﾝﾈｱﾝｽﾞｶﾞﾜ</t>
  </si>
  <si>
    <t>創成川への合流点</t>
  </si>
  <si>
    <t>左岸 北海道札幌郡広島町字共栄441番地先
右岸 同町字広島1番地先(道道中央橋の下流端)</t>
  </si>
  <si>
    <t>支線沢川</t>
  </si>
  <si>
    <t>ﾒﾅｶﾞﾜ</t>
  </si>
  <si>
    <t>左岸 北海道沙流郡日高町字千栄国有林175林班い
       小班地先
右岸 同町同字国有林162林班い小班地先</t>
  </si>
  <si>
    <t>下川ﾊﾟﾝｹ川</t>
  </si>
  <si>
    <t>岩見沢市毛陽町国有林岩見沢事業区28林班地先
の上流端を示す標柱</t>
  </si>
  <si>
    <t>農場川</t>
  </si>
  <si>
    <t>北海道中川郡幕別町字富岡10番の21地先</t>
  </si>
  <si>
    <t>左岸 北海道常呂郡端野町字2区307番地先
右岸 同町同字309番地先</t>
  </si>
  <si>
    <t>福永川</t>
  </si>
  <si>
    <t>左岸 北海道沙流郡平取町大字荷負村32番地先
右岸 同町同大字12番の1地先</t>
  </si>
  <si>
    <t>ﾍﾟﾝｹｴﾍﾞｺﾛﾍﾞﾂ川</t>
  </si>
  <si>
    <t>ｵｷﾄｳｶﾞﾜ</t>
  </si>
  <si>
    <t>左岸 北海道夕張郡長沼町字馬追1987番の4地先
右岸 同町同字1806番の6地先</t>
  </si>
  <si>
    <t>深川市音江町字音江200番1地先の上流端を示す標
柱</t>
  </si>
  <si>
    <t>於札内川</t>
  </si>
  <si>
    <t>登延頃川</t>
  </si>
  <si>
    <t>左岸 北海道上川郡愛別町字愛別677番地
右岸 同町字中央35番地先(中愛別15線)</t>
  </si>
  <si>
    <t>ﾋﾟﾌｶｺﾞｾﾝｶﾞﾜ</t>
  </si>
  <si>
    <t>Ｈ2.6.8/建告1167</t>
  </si>
  <si>
    <t>ｼﾛｶﾞﾈｶﾞﾜ</t>
  </si>
  <si>
    <t>Ｓ40.4.1
Ｓ49.4.11</t>
  </si>
  <si>
    <t>左岸 北海道上川郡朝日町国有林上川北部経営計
       画朝日事業区35林班は小班地先
右岸 同町国有林上川北部経営計画朝日事業区29
       林班い小班地先</t>
  </si>
  <si>
    <t>ﾅﾝﾊﾞﾀｶﾞﾜﾌﾞﾝｽｲﾛ</t>
  </si>
  <si>
    <t>ｻﾂｺﾀﾝｶﾞﾜ</t>
  </si>
  <si>
    <t>ｴｲｻﾝｶﾞﾜ</t>
  </si>
  <si>
    <t>左岸 北海道十勝郡浦幌町字稲穂362番の1地先
右岸 同町同字372番地先</t>
  </si>
  <si>
    <t>左岸 北海道瀬棚郡今金町字美利河82番地先
右岸 同町同字27番の33地先</t>
  </si>
  <si>
    <t>Ｓ59.4.11/建告903</t>
  </si>
  <si>
    <t>左岸 北海道札幌郡広島町字富ｹ岡45番地先
右岸 同町同字802番地先(かんがい溝の取水口)</t>
  </si>
  <si>
    <t>ｾﾀﾄﾖﾋﾗｶﾞﾜ</t>
  </si>
  <si>
    <t>白老郡白老町字萩野440番1地先の北海道縦貫自動車道ボックスカルバート下流端</t>
  </si>
  <si>
    <t>【準】Ｓ25.11.1/道告967（6.0）
       Ｓ39.2.28/道告548（2.6）
【67】Ｓ39.3.31/建告1047（8.6）</t>
  </si>
  <si>
    <t>ｼﾝｵﾄｴｶﾞﾜ</t>
  </si>
  <si>
    <t>ﾆｵｲｶﾞﾜ</t>
  </si>
  <si>
    <t>岩内郡共和町大字前田村/（二股合流点）</t>
  </si>
  <si>
    <t>ｼｹﾚﾍﾞ川</t>
  </si>
  <si>
    <t>紋別郡雄武町字北幌内349番地先の道道ボックスカルバート下流端</t>
  </si>
  <si>
    <t>ｼﾝｹﾋﾟﾎﾛｶﾞﾜ</t>
  </si>
  <si>
    <t>滝沢川</t>
  </si>
  <si>
    <t>ﾆｼﾑﾗｶﾞﾜ</t>
  </si>
  <si>
    <t>置杵牛川</t>
  </si>
  <si>
    <t>ﾊﾟﾝｹﾍﾟｵｯﾍﾟ川</t>
  </si>
  <si>
    <t>打越川の合流点</t>
  </si>
  <si>
    <t>左岸 北海道上川郡下川町字上名寄8057番地先
右岸 同町同字8069番地先</t>
  </si>
  <si>
    <t>ﾁﾐｹｯﾌﾟｶﾞﾜ</t>
  </si>
  <si>
    <t>左岸 北海道空知郡上富良野町104番4地先
右岸 同町1307番地先</t>
  </si>
  <si>
    <t>ﾁｬｼﾅｲｶﾞﾜ</t>
  </si>
  <si>
    <t>上旅来川</t>
  </si>
  <si>
    <t>【準】Ｓ38.10.1/道告2450（1.0）</t>
  </si>
  <si>
    <t>ｼｰｿﾗﾌﾟﾁ川の合流点</t>
  </si>
  <si>
    <t>左岸 北海道網走郡女満別町字大東242番地先
右岸 同町同字248番地先</t>
  </si>
  <si>
    <t>ｱﾄﾐｶﾞﾜ</t>
  </si>
  <si>
    <t>ウツツ川</t>
  </si>
  <si>
    <t>ﾋﾟｳｶ川</t>
  </si>
  <si>
    <t>左岸 北海道上川郡新得町字新得国有林168林班ろ
       小班地先
右岸 同町同字国有林167林班ろ小班地先</t>
  </si>
  <si>
    <t>小谷沢川</t>
  </si>
  <si>
    <t>大久保川</t>
  </si>
  <si>
    <t>左岸 北海道空知郡上富良野町字江幌3621番の1地
       先
右岸 同町同字4005番地先</t>
  </si>
  <si>
    <t>十八線川</t>
  </si>
  <si>
    <t>ﾎﾛｶｲｼｶﾘ川への合
流点</t>
  </si>
  <si>
    <t>【準】Ｓ25.11.1/道告967（23.0）
【67】Ｓ36.5.12/建告1056（108）
〔指〕Ｓ40.4.1/建告1184（10.8）</t>
  </si>
  <si>
    <t>旭川市神居町共栄国有林神楽事業区62林班ﾁ小班
地先</t>
  </si>
  <si>
    <t>陸別川への合流点</t>
  </si>
  <si>
    <t>ﾋﾟｯﾌﾟｶﾞﾜ</t>
  </si>
  <si>
    <t>ﾍﾟｰﾊﾟﾝ第二支川</t>
  </si>
  <si>
    <t>左岸　枝幸郡浜頓別町字宇津内3242番地先
右岸　同2343番地先</t>
  </si>
  <si>
    <t>茂辺地川</t>
  </si>
  <si>
    <t>ﾎﾟﾝｳｴﾝﾍﾞﾂｶﾞﾜ</t>
  </si>
  <si>
    <t>茂漁川</t>
  </si>
  <si>
    <t>帯広市稲田町西1線18番の5地先</t>
  </si>
  <si>
    <t>【準】Ｓ25.11.1/道告967（14.0）
【67】Ｓ36.5.12/建告1056（2.0）
〔指〕Ｓ40.4.1/建告1184（2.0）</t>
  </si>
  <si>
    <t>ｲｯｾﾝｶﾞﾜ</t>
  </si>
  <si>
    <t>左岸　幌泉郡えりも町字歌別603番地先
右岸　同508番地先/（伏見橋）</t>
  </si>
  <si>
    <t>左岸 北海道沙流郡平取町幌去村793番の1地先
右岸 同町幌去村794番の13地先</t>
  </si>
  <si>
    <t>北海道足寄郡足寄町字清川1897番地先</t>
  </si>
  <si>
    <t>Ｈ9.4.15/建告1122</t>
  </si>
  <si>
    <t>北海道紋別郡生田原町字伊吹362番地先の町道橋
下流端</t>
  </si>
  <si>
    <t>北海道中川郡幕別町字千住409番地先の日本国有
鉄道根室本線鉄橋下流端</t>
  </si>
  <si>
    <t>ｸﾏﾃﾞｻﾞﾜｶﾞﾜ</t>
  </si>
  <si>
    <t>海</t>
  </si>
  <si>
    <t>ﾎﾏｶｲｶﾞﾜ</t>
  </si>
  <si>
    <t>旭川市上常盤町1丁目2327番の7地先の市道緑橋
下流端</t>
  </si>
  <si>
    <t>信東川</t>
  </si>
  <si>
    <t>ﾎﾟﾝｲﾊﾟﾉﾏｯﾌﾟｶﾞﾜ</t>
  </si>
  <si>
    <t>ﾋﾖｼｶﾞﾜ</t>
  </si>
  <si>
    <t>北海道夕張郡由仁町本三川730番地先の町道橋上
流端</t>
  </si>
  <si>
    <t>ｼﾇﾏﾉｻﾜｶﾞﾜ</t>
  </si>
  <si>
    <t>左岸 北海道樺戸郡月形町字北農場1011番の1地先
右岸 同町同字1078番地先</t>
  </si>
  <si>
    <t>左岸 千歳市美笛国有林1090林班ほ小班地先
右岸 同市美笛国有林1070林班い小班地先</t>
  </si>
  <si>
    <t>赤川への合流点</t>
  </si>
  <si>
    <t>中幌糠川</t>
  </si>
  <si>
    <t>野津幌川</t>
  </si>
  <si>
    <t>ﾀﾙﾏｯﾌﾟ川</t>
  </si>
  <si>
    <t>北海道河西郡芽室町字西士狩30番の3地先の道道
古戦橋下流端</t>
  </si>
  <si>
    <t>ｼｭﾏﾝｶﾞﾜ</t>
  </si>
  <si>
    <t>ﾏﾙﾔﾏｱｶｶﾞﾜ</t>
  </si>
  <si>
    <t>ｺﾞﾉｻﾜｶﾞﾜ</t>
  </si>
  <si>
    <t>第三茂平沢川</t>
  </si>
  <si>
    <t>左岸 北海道足寄郡足寄町国有林110林班地先
右岸 同町国有林113林班地先</t>
  </si>
  <si>
    <t>ﾊｷﾞﾉ川</t>
  </si>
  <si>
    <t>ｲﾀﾗﾀﾗｷｶﾞﾜ</t>
  </si>
  <si>
    <t>新美深川からの分派点</t>
  </si>
  <si>
    <t>ｶｼﾜｷﾞｶﾞﾜ</t>
  </si>
  <si>
    <t>北海道紋別郡生田原町国有林348林班ろ小班地先
の上流端を示す標柱</t>
  </si>
  <si>
    <t>菊面沢川</t>
  </si>
  <si>
    <t>北海道十勝郡浦幌町字帯富27番の2地先の国道橋
下流端</t>
  </si>
  <si>
    <t>日高門別川</t>
  </si>
  <si>
    <t>第二鈴蘭川</t>
  </si>
  <si>
    <t>富良野川への合流
点</t>
  </si>
  <si>
    <t>左岸 北海道札幌郡広島町字北ﾉ里432番の1地先
右岸 同町同字384番の2地先(落差工)</t>
  </si>
  <si>
    <t>左岸 北海道空知郡栗沢町字万字幸町道有林79林
       班地先
右岸 岩見沢市毛陽町道有林79林班地先</t>
  </si>
  <si>
    <t>ﾓｱﾚｷﾅｲ川</t>
  </si>
  <si>
    <t>四の沢川</t>
  </si>
  <si>
    <t>島牧郡島牧村字泊/（マス川合流点）</t>
  </si>
  <si>
    <t>十弗川</t>
  </si>
  <si>
    <t>小鉾岸川</t>
  </si>
  <si>
    <t>ｻｯﾁｬﾙﾍﾞﾂｶﾞﾜ</t>
  </si>
  <si>
    <t>左岸 北海道瀬棚郡今金町国有林289林班い小班地
       先
右岸 同町国有林282林班い小班地先</t>
  </si>
  <si>
    <t>遠別川</t>
  </si>
  <si>
    <t>尾幌１１号川</t>
  </si>
  <si>
    <t>千歳川</t>
  </si>
  <si>
    <t>ｻﾞｲﾓｸｶﾞﾜ</t>
  </si>
  <si>
    <t>ﾆﾀｶﾞﾜ</t>
  </si>
  <si>
    <t>ｴﾝﾎﾛｶﾍﾞﾂｶﾞﾜ</t>
  </si>
  <si>
    <t>島松川への合流点</t>
  </si>
  <si>
    <t>Ｓ57.4.6
建告1004</t>
  </si>
  <si>
    <t>南部陣屋川</t>
  </si>
  <si>
    <t>【準】Ｓ9.11.1/道告1593（12.5）</t>
  </si>
  <si>
    <t>ｼﾐｽﾞｶﾞﾜ</t>
  </si>
  <si>
    <t>小沢川</t>
  </si>
  <si>
    <t>ﾍﾟﾝｹﾁﾝ川</t>
  </si>
  <si>
    <t>ヌッキベツガワ</t>
  </si>
  <si>
    <t>ﾕｸﾄﾗｼｭﾍﾞﾂ川</t>
  </si>
  <si>
    <t>ｳﾗﾎﾛｵﾝﾈﾅｲｶﾞﾜ</t>
  </si>
  <si>
    <t>和田ﾉ沢川</t>
  </si>
  <si>
    <t>五線川</t>
  </si>
  <si>
    <t>北海道雨竜郡秩父別町字秩父別1882番地先</t>
  </si>
  <si>
    <t>新ﾏﾏﾁ川</t>
  </si>
  <si>
    <t>左岸 三笠市国有林岩見沢事業区418林班は小班地先
右岸 同市国有林岩見沢事業区408林班い小班地先</t>
    <rPh sb="29" eb="30">
      <t>ドウ</t>
    </rPh>
    <phoneticPr fontId="19"/>
  </si>
  <si>
    <t>星置川への合流点</t>
  </si>
  <si>
    <t>ｱﾌﾞｼｶﾞﾜ</t>
  </si>
  <si>
    <t>雨煙別川への合流
点</t>
  </si>
  <si>
    <t>ｱｵｷｻﾞﾜｶﾞﾜ</t>
  </si>
  <si>
    <t>八線川</t>
  </si>
  <si>
    <t>左岸 士別市温根別町国有林上川北部経営計画士
       別事業区96林班い小班地先
右岸 同市同町国有林上川北部経営計画士別事業
       区96林班ろ小班地先</t>
  </si>
  <si>
    <t>北海道上川郡美瑛町字平和4132番地先</t>
  </si>
  <si>
    <t>北海道天塩郡幌延町字問寒別851番地先の町道橋</t>
  </si>
  <si>
    <t>五十二川</t>
  </si>
  <si>
    <t>ﾇﾏｶﾞﾜ</t>
  </si>
  <si>
    <t>左岸 北海道空知郡上富良野町字中富良野408番の
        2地先
右岸 同町同字406番地先</t>
  </si>
  <si>
    <t>ｻｲﾄｳ川</t>
  </si>
  <si>
    <t>ｵﾋﾟﾘﾈｯﾌﾟｶﾞﾜ</t>
  </si>
  <si>
    <t>久山川</t>
  </si>
  <si>
    <t>ﾁﾌﾞﾀｳｼﾅｲｶﾞﾜ</t>
  </si>
  <si>
    <t>北海道河東郡士幌町字中音更西6線173番地先</t>
  </si>
  <si>
    <t>ﾌﾟﾄｶﾏﾍﾞﾂｶﾞﾜ</t>
  </si>
  <si>
    <t>安平志内川</t>
  </si>
  <si>
    <t>富野川</t>
  </si>
  <si>
    <t>ｵﾁｱｲｶﾞﾜ</t>
  </si>
  <si>
    <t>【準】Ｓ25.11.1/道告967（17.0）</t>
  </si>
  <si>
    <t>北海道河東郡上士幌町字居辺東16線51号292番地
先</t>
  </si>
  <si>
    <t>昆布川への合流点</t>
  </si>
  <si>
    <t>ｼﾝﾅｶﾞｵｲｶﾞﾜ</t>
  </si>
  <si>
    <t>ﾋﾟﾘｶﾍﾀﾇ沢川</t>
  </si>
  <si>
    <t>ｱﾝｺﾂｶﾞﾜ</t>
  </si>
  <si>
    <t>似峡川</t>
  </si>
  <si>
    <t>仁居常呂川への合
流点</t>
  </si>
  <si>
    <t>左岸 北海道上川郡鷹栖町9297番の3地先
右岸 同町9292番の1地先</t>
  </si>
  <si>
    <t>尾札部川</t>
  </si>
  <si>
    <t>ﾄﾏﾑｶﾞﾜ</t>
  </si>
  <si>
    <t>ｷﾘﾉｻﾜｶﾞﾜ</t>
  </si>
  <si>
    <t>ﾖｼﾄﾐ川</t>
  </si>
  <si>
    <t>烏頭川</t>
  </si>
  <si>
    <t>八号川</t>
  </si>
  <si>
    <t>〔二〕Ｓ42.3.31/道告589（10.0）</t>
  </si>
  <si>
    <t>【準】Ｓ29.6.26/道告893（3.0）
【67】Ｓ29.11.29/建告1571（3.0）</t>
  </si>
  <si>
    <t>左岸 北海道恵庭市下島松193番4
右岸 同市中島松177番4（南17号柏木川橋下流端）</t>
    <rPh sb="6" eb="9">
      <t>エニワシ</t>
    </rPh>
    <rPh sb="9" eb="10">
      <t>シモ</t>
    </rPh>
    <rPh sb="10" eb="12">
      <t>シママツ</t>
    </rPh>
    <rPh sb="15" eb="16">
      <t>バン</t>
    </rPh>
    <rPh sb="21" eb="23">
      <t>ドウシ</t>
    </rPh>
    <rPh sb="23" eb="24">
      <t>ナカ</t>
    </rPh>
    <rPh sb="24" eb="26">
      <t>シママツ</t>
    </rPh>
    <rPh sb="29" eb="30">
      <t>バン</t>
    </rPh>
    <rPh sb="32" eb="33">
      <t>ミナミ</t>
    </rPh>
    <rPh sb="35" eb="36">
      <t>ゴウ</t>
    </rPh>
    <rPh sb="36" eb="38">
      <t>カシワギ</t>
    </rPh>
    <rPh sb="38" eb="39">
      <t>ガワ</t>
    </rPh>
    <rPh sb="39" eb="40">
      <t>バシ</t>
    </rPh>
    <rPh sb="40" eb="42">
      <t>カリュウ</t>
    </rPh>
    <rPh sb="42" eb="43">
      <t>ハシ</t>
    </rPh>
    <phoneticPr fontId="19"/>
  </si>
  <si>
    <t>難波田川分水路</t>
  </si>
  <si>
    <t>ｺｲｼｶﾞﾜ</t>
  </si>
  <si>
    <t>告示年月日</t>
    <rPh sb="0" eb="2">
      <t>コクジ</t>
    </rPh>
    <phoneticPr fontId="19"/>
  </si>
  <si>
    <t>ﾍﾟﾝｹ仙美里川</t>
  </si>
  <si>
    <t>ｻﾇｼｭべ川</t>
  </si>
  <si>
    <t>ﾊﾟﾝｹｵﾎﾟｯﾍﾟ川</t>
  </si>
  <si>
    <t>富良野市字西達布2185番の4地先の国道橋下流端</t>
  </si>
  <si>
    <t>Ｈ1.5.29/建告1135</t>
  </si>
  <si>
    <t>〔黄臼内川に含む〕
【準】Ｓ38.1.10/道告47（0.66）</t>
  </si>
  <si>
    <t>〔二〕Ｓ42.3.31/道告589（45.0）</t>
  </si>
  <si>
    <t>尾白利加川</t>
  </si>
  <si>
    <t>ﾊﾟﾝｹ歌志内川分水路</t>
  </si>
  <si>
    <t>水沢川</t>
  </si>
  <si>
    <t>柏木川</t>
  </si>
  <si>
    <t>左岸 北海道上川郡新得町字屈足国有林62林班は
       小班地先
右岸 同町同字国有林39林班は小班地先</t>
  </si>
  <si>
    <t>左岸 北海道石狩郡当別町字下川通133番の3地先
右岸 同町同字133番の1地先</t>
  </si>
  <si>
    <t>左岸 札幌市定山渓国有林定山渓事業区486林班い
       小班地先
右岸 同市定山渓国有林定山渓事業区490林班は小
       班地先</t>
  </si>
  <si>
    <t>左岸 北海道中川郡幕別町字日新34番225地先
右岸 同町同字34番166地先</t>
  </si>
  <si>
    <t>北海道空知郡上砂川町西山1番地先</t>
  </si>
  <si>
    <t>左岸 北海道瀬棚郡今金町国有林238林班ち小班地
       先
右岸 同町国有林169林班ろ小班地先</t>
  </si>
  <si>
    <t>天塩川</t>
  </si>
  <si>
    <t>左岸 帯広市別府町南15線43番地先
右岸 同市同町南15線41番地先</t>
  </si>
  <si>
    <t>漁川への合流点</t>
  </si>
  <si>
    <t>ｵﾝﾈｷｷﾝ川</t>
  </si>
  <si>
    <t>ﾏｯｶﾘｶﾞﾜ</t>
  </si>
  <si>
    <t>八千代川</t>
  </si>
  <si>
    <t>左岸 北海道雨竜郡北竜町字和11番の23地先
右岸 同道同郡雨竜町字渭之津132番の21地先
        (札沼線鉄道橋の下流端)</t>
  </si>
  <si>
    <t>左股川の合流点</t>
  </si>
  <si>
    <t>ｳﾚﾛｯﾁｶﾞﾜ</t>
  </si>
  <si>
    <t>ｷﾑﾝ芦別川</t>
  </si>
  <si>
    <t>（区　分）</t>
    <rPh sb="1" eb="2">
      <t>ク</t>
    </rPh>
    <rPh sb="3" eb="4">
      <t>ブン</t>
    </rPh>
    <phoneticPr fontId="19"/>
  </si>
  <si>
    <t>左岸 北海道中川郡本別町大字幌蓋字十弗10番の2
       地先
右岸 同町同大字同字25番地先</t>
  </si>
  <si>
    <t>Ｓ42.5.25
建告1696
Ｓ55.4.5
建告823
訂正</t>
  </si>
  <si>
    <t>岡志別川</t>
  </si>
  <si>
    <t>左岸　桧山郡厚沢部町字峠下87番地先
右岸　同31番地先/（麓橋）</t>
  </si>
  <si>
    <t>鐺別川</t>
  </si>
  <si>
    <t>左岸 旭川市4条西7丁目1番の4地先
右岸 同市4条西7丁目2140番の111地先</t>
  </si>
  <si>
    <t>ｼｻｯﾃｷﾅｲｶﾞﾜ</t>
  </si>
  <si>
    <t>左岸 赤平市大字百戸道有林滝川経営区34林班い
       の1小班地先
右岸 同市同大字472番地先</t>
  </si>
  <si>
    <t>ﾐﾅﾐｲﾜﾅｲｶﾞﾜ</t>
  </si>
  <si>
    <t>ｲｼﾜﾀﾘｶﾞﾜ</t>
  </si>
  <si>
    <t>ｵｿｷﾅｲｶﾞﾜ</t>
  </si>
  <si>
    <t>第二幹川</t>
  </si>
  <si>
    <t>深川市納内町字納内1579番地先の砂防堰堤</t>
  </si>
  <si>
    <t>北海道足寄郡足寄町国有林本別事業区55林班ｲ小
班地先</t>
  </si>
  <si>
    <t>ｼﾌﾞﾝｶﾞﾜ</t>
  </si>
  <si>
    <t>木田の沢川の合流点</t>
  </si>
  <si>
    <t>〔二〕Ｓ42.3.31/道告589（31.0）</t>
  </si>
  <si>
    <t>捫別川</t>
  </si>
  <si>
    <t>左岸 紋別市渚滑町元西253番地先
右岸 同市同町元西255番地先</t>
  </si>
  <si>
    <t>【準】Ｓ57.2.1（2.7）</t>
  </si>
  <si>
    <t>辺別川への合流点</t>
  </si>
  <si>
    <t>マタオチガワ</t>
  </si>
  <si>
    <t>長沼炭山川</t>
  </si>
  <si>
    <t>ｼｶﾘﾍﾞﾂ川</t>
  </si>
  <si>
    <t>ｶﾝｶﾝｶﾞﾜ</t>
  </si>
  <si>
    <t>穴の川放水路</t>
  </si>
  <si>
    <t>左岸 北海道沙流郡平取町紫雲古津村277番地先
右岸 同町紫雲古津村276番地先</t>
  </si>
  <si>
    <t>ウツナイガワ</t>
  </si>
  <si>
    <t>清見二線川</t>
  </si>
  <si>
    <t>北開川</t>
  </si>
  <si>
    <t>帯広市国有林130林班ほ小班地先</t>
  </si>
  <si>
    <t>札比内川からの分派点</t>
  </si>
  <si>
    <t>左岸 北海道紋別郡滝上町字南札久留981番地先
右岸 同町同字980番地先</t>
  </si>
  <si>
    <t>ﾎﾟﾝﾄﾑﾗｳｼｶﾞﾜ</t>
  </si>
  <si>
    <t>宇莫別川への合流
点</t>
  </si>
  <si>
    <t>左岸　紋別郡雄武町大字当沸622の1番地先
右岸　同477の5番地先</t>
  </si>
  <si>
    <t>ﾀﾞﾙﾐ川</t>
  </si>
  <si>
    <t>ﾍﾟﾝｹｼｯﾌﾟ川</t>
  </si>
  <si>
    <t>【準】Ｓ38.2.21/道告572（8.5）
【67】Ｓ38.12.18/建告3059（2.8）
〔指〕Ｓ40.4.1/建告1184（2.8）</t>
  </si>
  <si>
    <t>左岸 北海道瀬棚郡今金町字種川652番地先
右岸 同町字光台329番地先</t>
  </si>
  <si>
    <t>ﾍﾟﾝｹ歌志内川への
合流点</t>
  </si>
  <si>
    <t>S25.11. 1/告示第968号</t>
  </si>
  <si>
    <t>ｲﾌﾞﾝﾍﾞｳｼ川</t>
  </si>
  <si>
    <t>左岸 北海道網走郡津別町字上里78番地先
右岸 同町同字79番地先</t>
  </si>
  <si>
    <t>鯎川への合流点</t>
    <rPh sb="0" eb="1">
      <t>ウグイ</t>
    </rPh>
    <phoneticPr fontId="19"/>
  </si>
  <si>
    <t>ｴﾍﾞｵﾂｶﾞﾜ</t>
  </si>
  <si>
    <t>左岸 北海道紋別郡上湧別町字北兵村2区343番地
       先
右岸 同町同字349番地先</t>
  </si>
  <si>
    <t>須麻馬内川</t>
  </si>
  <si>
    <t>【準】Ｓ39.2.28/道告548（2.0）
【67】Ｓ39.3.31/建告1047（2.0）
〔特指〕Ｓ40.4.1（2.0）
          Ｓ43.4.8（－0.9）
          Ｓ46.3.26</t>
  </si>
  <si>
    <t>ｲｼﾀﾞｶﾞﾜ</t>
  </si>
  <si>
    <t>紋別市上渚滑町下渚滑93番地先の柳生橋</t>
  </si>
  <si>
    <t>ﾗﾜﾝｶﾞﾜ</t>
  </si>
  <si>
    <t>Ｓ59.4.11
建告904</t>
  </si>
  <si>
    <t>【準】Ｓ36.7.17/道告1446（12.3）
【67】Ｓ38.12.18/建告3059（17.0）
〔指〕Ｓ40.4.1/建告1184（17.0）
〔特指〕Ｓ41.4.1（13.5）
          Ｓ47.4.26</t>
  </si>
  <si>
    <t>左岸 北海道足寄郡足寄町大字足寄村字足寄国有
       林109林班地先
右岸 同町同大字同字国有林110林班地先</t>
  </si>
  <si>
    <t>厚別川への合流点</t>
  </si>
  <si>
    <t>左岸 札幌市東区東雁来4条1丁目62番2地先
右岸 同市同区東雁来4条1丁目62番4地先</t>
  </si>
  <si>
    <t>左岸 北海道河西郡中札内村国有林158林班い小班
　　　地先
右岸 同村国有林169林班い小班地先</t>
  </si>
  <si>
    <t>南九号川への合流
点</t>
  </si>
  <si>
    <t>左岸 北海道空知郡栗沢町字北斗157番地先
右岸 岩見沢市中幌向町369番地先
        (旧幾春別川合流点)</t>
  </si>
  <si>
    <t>ﾓｳﾖｳｶﾞﾜ</t>
  </si>
  <si>
    <t>クテクンベツ川の合流点</t>
  </si>
  <si>
    <t>新美深川</t>
  </si>
  <si>
    <t>ﾍﾟﾝｹﾇｶﾅﾝﾌﾟ川への
合流点</t>
  </si>
  <si>
    <t>左岸 北海道勇払郡占冠村字占冠国有林145林班か
       小班地先
右岸 同村同字国有林145林班は小班地先</t>
  </si>
  <si>
    <t>大鳳川</t>
  </si>
  <si>
    <t>ハセノ沢川合流点</t>
  </si>
  <si>
    <t>北海道雨竜郡北竜町国有林深川事業区60林班地先</t>
  </si>
  <si>
    <t>Ｓ41.3.28/政令50
Ｓ42.5.25/政令75
Ｓ45.4.20/政令80
Ｓ57.4.6/建告1003訂正</t>
  </si>
  <si>
    <t>【準】Ｓ40.3.24/道告667（7.4）
〔指〕Ｓ40.4.1/建告1184（1.0）</t>
  </si>
  <si>
    <t>【適】Ｓ9.11.1/内告502，503
       （64.2＋6.8）
網走湖
 【準】Ｓ9.11.1/道告1593（21.5）
 〔指〕Ｓ40.4.1/建告1184
        （30.5＋6.8）</t>
  </si>
  <si>
    <t>ﾙﾓｲｶﾞﾜ</t>
  </si>
  <si>
    <t>沼田奔川への合流
点</t>
  </si>
  <si>
    <t>左岸 北海道上川郡東神楽町字東神楽322番の4地
       先
右岸 同町同字322番の3地先</t>
  </si>
  <si>
    <t>左岸 岩見沢市国有林岩見沢事業区36林班地先
右岸 同市国有林岩見沢事業区30林班地先</t>
  </si>
  <si>
    <t>小田島川</t>
  </si>
  <si>
    <t>ｸﾁｮﾛｶﾞﾜ</t>
  </si>
  <si>
    <t>札的内川への合流
点</t>
  </si>
  <si>
    <t>コエトイガワ</t>
  </si>
  <si>
    <t>ﾎﾛﾑｲｶﾞﾜ</t>
  </si>
  <si>
    <t>左岸 岩見沢市上志文町1304番地先
右岸 同市同町1305番地先</t>
  </si>
  <si>
    <t>ﾕｳｳﾝｶﾞﾜ</t>
  </si>
  <si>
    <t>額平川</t>
  </si>
  <si>
    <t>ｻｻｷﾉｻﾜｶﾞﾜ</t>
  </si>
  <si>
    <t>北見幌別川への合流点</t>
  </si>
  <si>
    <t>尾幌川への合流点</t>
  </si>
  <si>
    <t>仁生川</t>
  </si>
  <si>
    <t>ｸﾏｵｲｻﾞﾜｶﾞﾜ</t>
  </si>
  <si>
    <t>フーレップ川</t>
  </si>
  <si>
    <t>左岸 北海道石狩郡新篠津村5873番地先の上流端
       を示す標柱
右岸 同村103番4地先の上流端を示す標柱</t>
  </si>
  <si>
    <t>【適】Ｓ26.7.1/道告783（51.9）
【準】Ｓ19.4.1/道告401（9.0）
【67】Ｓ26.10.13/建告929（51.9）</t>
  </si>
  <si>
    <t>ﾙｰｸｼｭﾍﾞﾂｶﾞﾜ</t>
  </si>
  <si>
    <t>Ｓ42.5.25/政令75
Ｓ59.4.11/建告903訂正</t>
  </si>
  <si>
    <t>【準】Ｓ9.11.1/道告1593（9.0）</t>
  </si>
  <si>
    <t>ﾅｶﾉｻﾜｶﾞﾜ</t>
  </si>
  <si>
    <t>ﾀﾞｲﾆﾊｸﾘﾝﾀﾞｲｶﾞﾜ</t>
  </si>
  <si>
    <t>渚滑川からの分派点</t>
  </si>
  <si>
    <t>ﾘﾝﾊﾟﾝｶｲﾉｻﾜｶﾞﾜ</t>
  </si>
  <si>
    <t>御影川</t>
  </si>
  <si>
    <t>【適】Ｓ39.3.18/道告846（3.5）
〔指〕Ｓ40.4.1/建告1184（3.5）</t>
  </si>
  <si>
    <t>左岸 北海道常呂郡端野町字緋牛内476番地先
右岸 同町同字474番地先</t>
  </si>
  <si>
    <t>左岸 北海道虻田郡京極町字脇方767番地先
右岸 同町同字86番地先</t>
  </si>
  <si>
    <t>左岸 北海道夕張郡長沼町字馬追原野4991番3地先
右岸 同町同字4993番1地先</t>
    <rPh sb="12" eb="13">
      <t>アザ</t>
    </rPh>
    <rPh sb="13" eb="14">
      <t>ウマ</t>
    </rPh>
    <rPh sb="14" eb="15">
      <t>オ</t>
    </rPh>
    <rPh sb="15" eb="17">
      <t>ゲンヤ</t>
    </rPh>
    <rPh sb="21" eb="22">
      <t>バン</t>
    </rPh>
    <rPh sb="23" eb="24">
      <t>チ</t>
    </rPh>
    <rPh sb="24" eb="25">
      <t>サキ</t>
    </rPh>
    <rPh sb="31" eb="32">
      <t>ドウ</t>
    </rPh>
    <rPh sb="32" eb="33">
      <t>アザ</t>
    </rPh>
    <rPh sb="37" eb="38">
      <t>バン</t>
    </rPh>
    <rPh sb="39" eb="40">
      <t>チ</t>
    </rPh>
    <rPh sb="40" eb="41">
      <t>サキ</t>
    </rPh>
    <phoneticPr fontId="19"/>
  </si>
  <si>
    <t>北海道中川郡音威子府村字物満内1186番地先</t>
  </si>
  <si>
    <t>豊沼奈江川</t>
  </si>
  <si>
    <t>ユウドウガワ</t>
  </si>
  <si>
    <t>北海道樺戸郡新十津川町道有林新十津川事業区
86林班地先</t>
    <rPh sb="24" eb="25">
      <t>リン</t>
    </rPh>
    <phoneticPr fontId="19"/>
  </si>
  <si>
    <t>左岸 北海道中川郡美深町字班渓656番地先
右岸 同町同字654番地先</t>
  </si>
  <si>
    <t>ﾊﾟﾝｹ目国内川</t>
  </si>
  <si>
    <t>士別市温根別町6260番の1地先の上流端を示す標
柱</t>
  </si>
  <si>
    <t>ｵﾄﾌｹｶﾞﾜ</t>
  </si>
  <si>
    <t>境川</t>
  </si>
  <si>
    <t>秋葉の沢川</t>
  </si>
  <si>
    <t>〔二〕Ｓ42.3.31/道告589（5.0）</t>
  </si>
  <si>
    <t>新釧路川</t>
  </si>
  <si>
    <t>ｵﾝﾈｱﾝｽﾞ川</t>
  </si>
  <si>
    <t>ｻﾇｼｭﾍﾞｶﾞﾜ</t>
  </si>
  <si>
    <t>白糠郡音別町字上音別
（サトンベツ川合流点）</t>
  </si>
  <si>
    <t>〔準〕Ｓ49.10.8（1.6）</t>
  </si>
  <si>
    <t>左岸　余市郡余市町登町2353番3地先
右岸　同2386番5番地先</t>
  </si>
  <si>
    <t>夕張市鹿島1番地先</t>
  </si>
  <si>
    <t>北海道上川郡比布町字比布国有林第3林班地先</t>
  </si>
  <si>
    <t>北海道河西郡芽室町字中美生2線45番の4地先</t>
  </si>
  <si>
    <t>旧琴似川からの分派点</t>
  </si>
  <si>
    <t>岩内郡共和町小沢/（無名川合流点）</t>
  </si>
  <si>
    <t xml:space="preserve">         H24.4.1</t>
  </si>
  <si>
    <t>阿野呂川への合流
点</t>
  </si>
  <si>
    <t>ｲｸｼﾅ川への合流点</t>
  </si>
  <si>
    <t>左岸 帯広市緑ｹ丘5番地先
右岸 同市川西町字千稲田34番地先
　　　 (売買川十勝鉄道橋下流端)</t>
  </si>
  <si>
    <t>丸山沢川</t>
  </si>
  <si>
    <t>牛首別川への合流
点</t>
  </si>
  <si>
    <t>左岸　白糠郡白糠町和天別1306番1地先の上流端を示す標柱
右岸　同町和天別1307番3地先の上流端を示す標柱</t>
  </si>
  <si>
    <t>ﾎﾟﾝ倉沼川</t>
  </si>
  <si>
    <t>（告示年月日）</t>
    <rPh sb="1" eb="3">
      <t>コクジ</t>
    </rPh>
    <rPh sb="3" eb="6">
      <t>ネンガッピ</t>
    </rPh>
    <phoneticPr fontId="19"/>
  </si>
  <si>
    <t>左岸 北海道常呂郡端野町字北登353番地先
右岸 同町同字358番地先</t>
  </si>
  <si>
    <t>ｲﾉｶﾞﾜ</t>
  </si>
  <si>
    <t>陰の沢川</t>
  </si>
  <si>
    <t>【準】Ｓ39.12.1/道告2573（13.7）</t>
  </si>
  <si>
    <t>泥川</t>
  </si>
  <si>
    <t>〔二〕Ｓ42.3.31/道告589（2.8）</t>
  </si>
  <si>
    <t>ﾓｾｯﾂﾘｶﾞﾜ</t>
  </si>
  <si>
    <t>【準】Ｓ25.11.1/道告967（13.0）
【67】Ｓ38.12.28/建告3059（1.9）
〔指〕Ｓ40.4.1/建告1184（4.2）</t>
  </si>
  <si>
    <t>富良野市上御料地5561番地先</t>
  </si>
  <si>
    <t>左岸 北海道中川郡幕別町字古舞773番地先
右岸 同町同字775番地先</t>
  </si>
  <si>
    <t>北海道天塩郡豊富町字下江辺頃別国有林114林班
ｲ小班地先</t>
  </si>
  <si>
    <t>左岸　登別市中登別町234番の2地先の上流端を示す標柱
右岸　登別市中登別町226番の2地先の上流端を示す標柱</t>
  </si>
  <si>
    <t>ｶﾐﾎﾛﾅｲｶﾞﾜ</t>
  </si>
  <si>
    <t>北海道樺戸郡月形町札比内1257番の1地先の町道
2号橋</t>
  </si>
  <si>
    <t>ｶﾜﾙｯﾌﾟｶﾞﾜ</t>
  </si>
  <si>
    <t>左岸 滝川市一己町字一己2439番の6地先
右岸 同市同町同字2439番16地先</t>
  </si>
  <si>
    <t>伊藤沢川</t>
  </si>
  <si>
    <t>ﾄｼﾍﾞﾂﾒﾅｶﾞﾜ</t>
  </si>
  <si>
    <t>帯広市八千代町西5線182番地先</t>
  </si>
  <si>
    <t>ｸﾏｳｼｭﾅｲｶﾞﾜ</t>
  </si>
  <si>
    <t>北見市大正243番2地先の落差工</t>
  </si>
  <si>
    <t>ﾎﾟﾝｳｼﾍﾞﾂ川</t>
  </si>
  <si>
    <t>西士狩川</t>
  </si>
  <si>
    <t>ｳｵｯﾌﾟ川</t>
  </si>
  <si>
    <t>ﾋﾞｴｲﾋﾞﾊﾞｳｼｶﾞﾜ</t>
  </si>
  <si>
    <t>〔二〕Ｓ42.3.31/道告589（3.3）</t>
  </si>
  <si>
    <t>ﾍﾟﾝｹﾄﾌﾞｼｶﾞﾜ</t>
  </si>
  <si>
    <t>ﾍﾟﾝｹｴﾍﾞｺﾛﾍﾞﾂｶﾞﾜ</t>
  </si>
  <si>
    <t>左岸 北見市東相内町51番地の1地先
右岸 同市東相内町52番地の1地先</t>
  </si>
  <si>
    <t>左岸 北海道中川郡音威子府村字咲来団体1300番
       地先
右岸 同村同字1301番地先</t>
  </si>
  <si>
    <t>ケリマイ川への合流点</t>
  </si>
  <si>
    <t>〔二〕Ｓ42.3.31/道告589（6.0）</t>
  </si>
  <si>
    <t>Ｓ49.4.11
建告563
Ｈ1.5.29
建告1134
訂正</t>
  </si>
  <si>
    <t>【準】Ｓ39.2.28/道告548（1.6）
【67】Ｓ39.3.31/建告1047（1.6）
〔特指〕Ｓ40.4.1（1.6）
          Ｓ46.3.26</t>
  </si>
  <si>
    <t>佐女川</t>
  </si>
  <si>
    <t>【準】Ｓ40.3.31/道告791（12.5）
       Ｓ57.4.6</t>
  </si>
  <si>
    <t>神居川</t>
  </si>
  <si>
    <t>ﾜｯｶﾀｻｯﾌﾟ川への合
流点</t>
  </si>
  <si>
    <t>左岸 北海道中川郡音威子府村字物満内131番地先
右岸 同村同字133番の1地先</t>
  </si>
  <si>
    <t>北海道石狩郡当別町字青山2915番41地先の上流
端を示す標柱</t>
  </si>
  <si>
    <t>左岸 北海道中川郡音威子府村字音威子府384番地
       先
右岸 同町同字383番地先</t>
  </si>
  <si>
    <t>ﾍﾟﾝｹﾙﾍﾟｼｭﾍﾟｶﾞﾜ</t>
  </si>
  <si>
    <t>左岸 北海道樺戸郡浦臼町字浦臼内183番の110地
       先
右岸 同町同字183番の45地先</t>
  </si>
  <si>
    <t>Ｓ40.3.29
建告901
Ｓ44.3.20
建告646
訂正</t>
  </si>
  <si>
    <t>浜益川</t>
  </si>
  <si>
    <t>Ｓ41.3.28/政令50
Ｓ43.4.8/政令64訂正
Ｓ45.4.20/政令80訂正</t>
  </si>
  <si>
    <t>左岸 北海道虻田郡京極町字脇方814番地先
右岸 同町同字815番地先</t>
  </si>
  <si>
    <t>左岸 北海道樺戸郡月形町1006番の296地先
右岸 同町1009番の42地先</t>
  </si>
  <si>
    <t>左岸　宗谷郡猿払村字猿骨3171，3157番地先
右岸　同2439番地先</t>
  </si>
  <si>
    <t>ｶﾐﾍﾞｯﾎﾟｶﾞﾜ</t>
  </si>
  <si>
    <t>左岸 北海道虻田郡真狩村字社233番地先
右岸 同村同字225番地先</t>
  </si>
  <si>
    <t>緑川</t>
  </si>
  <si>
    <t>左岸 名寄市大字日進132番地先
右岸 同市同大字133番地先</t>
  </si>
  <si>
    <t>左岸 北海道中川郡豊頃町豊頃字牛首別45番の6地
       先
右岸 同町豊頃同字46番の3地先
        (石神排水路の合流点)</t>
  </si>
  <si>
    <t>ｶﾐﾀﾋﾞｺﾗｲｶﾞﾜ</t>
  </si>
  <si>
    <t>上一の沢川</t>
  </si>
  <si>
    <t>丘珠藤木川</t>
  </si>
  <si>
    <t>ﾄﾑﾗｳｼｶﾞﾜ</t>
  </si>
  <si>
    <t>ﾌｼﾞｶﾞﾜ</t>
  </si>
  <si>
    <t>ﾁｴﾌﾞﾝｶﾞﾜ</t>
  </si>
  <si>
    <t>河川名(ﾖﾐ)</t>
  </si>
  <si>
    <t>北海道常呂郡置戸町字秋田586番地先</t>
  </si>
  <si>
    <t>ﾜｯｶﾀｻｯﾌﾟ川</t>
  </si>
  <si>
    <t>帯広市川西町西2線30番1地先の上流端を示す標柱</t>
  </si>
  <si>
    <t>ガルガワ</t>
  </si>
  <si>
    <t>ﾐﾔｷﾀ川</t>
  </si>
  <si>
    <t>ｼﾗｳ川</t>
  </si>
  <si>
    <t>プイラルベツ川</t>
  </si>
  <si>
    <t>北海道川上郡標茶町字標茶地先の釧路第2号標柱</t>
  </si>
  <si>
    <t>札幌市豊平区東月寒149番の1地先の国道橋下流端</t>
  </si>
  <si>
    <t>左岸 北海道中川郡豊頃町字ﾉﾔｳｼ北15線38番の甲
       地先
右岸 同町同字北15線38番の乙地先</t>
  </si>
  <si>
    <t>左岸 美唄市光珠内649番の1地先
右岸 同市光珠内649番の2地先</t>
  </si>
  <si>
    <t>左岸 北海道上川郡東神楽町字八千代ｹ岡1番
       の253地先
右岸 同町同字1番の57地先</t>
  </si>
  <si>
    <t>ﾎﾟﾝﾊﾟﾝｹﾁﾝ川</t>
  </si>
  <si>
    <t>ﾋﾞﾊﾞｳｼｶﾞﾜ</t>
  </si>
  <si>
    <t>ｳｼｭﾍﾞﾂｶﾞﾜ</t>
  </si>
  <si>
    <t>ｼﾀｺﾛﾍﾞｶﾞﾜ</t>
  </si>
  <si>
    <t>美唄市ﾁｬｼｭﾅｲ955番地先</t>
  </si>
  <si>
    <t>Ｓ42.5.25
建告1696
Ｓ45.4.20
建告681
訂正</t>
  </si>
  <si>
    <t>クネベツガワ</t>
  </si>
  <si>
    <t>ｼﾌﾞｹｳｼｶﾞﾜ</t>
  </si>
  <si>
    <t>ｾﾝｼﾞｭｳｶﾞﾜ</t>
  </si>
  <si>
    <t>モンベツガワ</t>
  </si>
  <si>
    <t>畑の沢川</t>
  </si>
  <si>
    <t>北海道阿寒郡鶴居村字上幌呂第2基線南1線80番
の2地先</t>
  </si>
  <si>
    <t>左岸 北海道上川郡新得町字屈足55番の2地先
右岸 同町字新得国有林102林班い小班地先</t>
  </si>
  <si>
    <t>ｺﾏﾀｶﾞﾜﾌﾞﾝｽｲﾛ</t>
  </si>
  <si>
    <t>茂幌呂川</t>
  </si>
  <si>
    <t>左岸 北海道雨竜郡北竜町字沼田77番の97地先
右岸 同町字奥美葉牛918番の1地先</t>
  </si>
  <si>
    <t>旧雪裡川</t>
  </si>
  <si>
    <t>五号川</t>
  </si>
  <si>
    <t>ｷｭｳｵﾋﾞﾋﾛｶﾞﾜ</t>
  </si>
  <si>
    <t>ｻﾛﾍﾞﾂｶﾞﾜ</t>
  </si>
  <si>
    <t>左岸 北海道中川郡中川町字板谷313番地先
右岸 同町同字314番地先</t>
  </si>
  <si>
    <t>仁居常呂川</t>
  </si>
  <si>
    <t>北海道石狩郡当別町国有林331林班い小班地先の
上流端を示す標柱</t>
  </si>
  <si>
    <t>【準】Ｓ38.8.26/道告1919（3.2）</t>
  </si>
  <si>
    <t>ｵｸﾉｻﾜｶﾞﾜ</t>
  </si>
  <si>
    <t>愛の川</t>
  </si>
  <si>
    <t>左岸 岩見沢市大願町158番地先
右岸 同市同町595番の1地先</t>
  </si>
  <si>
    <t>ｶﾐﾜｼｯﾌﾟｶﾞﾜ</t>
  </si>
  <si>
    <t>岩魚沢の合流点</t>
  </si>
  <si>
    <t>北海道上川郡新得町字新得国有林228林班い小班
地先</t>
  </si>
  <si>
    <t>御料川</t>
  </si>
  <si>
    <t>札幌市南区定山渓
国有林札幌事業区
2302林班ｲ小班地
先の市道橋</t>
  </si>
  <si>
    <t>〔二〕Ｓ42.3.31/道告589（3.5）</t>
  </si>
  <si>
    <t>ｵﾛｳｴﾝｼﾘﾍﾞﾂ川</t>
  </si>
  <si>
    <t>オバケガワ</t>
  </si>
  <si>
    <t>ｻｸﾙｰｶﾞﾜ</t>
  </si>
  <si>
    <t>早苗別川</t>
  </si>
  <si>
    <t>茂発谷川</t>
  </si>
  <si>
    <t>晩東川</t>
  </si>
  <si>
    <t>左岸 北海道夕張郡由仁町道有林滝の上事業区2林
       班い小班地先
右岸 同町道有林滝の上事業区5林班い小班地先</t>
  </si>
  <si>
    <t>鴬沢川の合流点</t>
  </si>
  <si>
    <t>雪裡川への合流点</t>
  </si>
  <si>
    <t>ｲﾁﾔﾝｺｯﾍﾟ川への合流点</t>
  </si>
  <si>
    <t>【準】Ｓ40.3.31/道告791（0.9）</t>
  </si>
  <si>
    <t>沼ﾉ沢川への合流
点</t>
  </si>
  <si>
    <t>左岸 北海道瀬棚郡今金町字美利河国有林今金事
       業区252林班ろ小班地先
右岸 同町同字国有林今金事業区239林班ほ小班地
       先</t>
  </si>
  <si>
    <t>阿寒湖</t>
    <rPh sb="0" eb="3">
      <t>アカンコ</t>
    </rPh>
    <phoneticPr fontId="19"/>
  </si>
  <si>
    <t>美生川への合流点</t>
  </si>
  <si>
    <t>左岸 北海道網走郡津別町字最上85番の274地先
右岸 同町同字85番275地先</t>
  </si>
  <si>
    <t>ﾊﾟﾝｹﾁｭｳﾍﾞｼﾅｲｶﾞﾜ</t>
  </si>
  <si>
    <t>ｵﾛｳｴﾝﾍﾞﾂｶﾞﾜ</t>
  </si>
  <si>
    <t>砂川市一ﾉ沢178番地先</t>
  </si>
  <si>
    <t>穂別川への合流点</t>
  </si>
  <si>
    <t>北海道天塩郡幌延町字上問寒別北海道大学演習
林河西1林班地先</t>
  </si>
  <si>
    <t>H 5. 4.30/告示第662号</t>
  </si>
  <si>
    <t>霧の沢川</t>
  </si>
  <si>
    <t>ﾏｽﾄﾘ川</t>
  </si>
  <si>
    <t>・【準】　：　旧河川法を準用した河川の指定年月日、告示番号及び（延長）</t>
    <rPh sb="2" eb="3">
      <t>ジュン</t>
    </rPh>
    <rPh sb="12" eb="13">
      <t>ジュン</t>
    </rPh>
    <rPh sb="13" eb="14">
      <t>ヨウ</t>
    </rPh>
    <phoneticPr fontId="19"/>
  </si>
  <si>
    <t>北海道常呂郡置戸町字川南200番6地先の町道橋
下流端</t>
  </si>
  <si>
    <t>左岸 北海道上川郡美瑛町字新ﾙﾍﾞｼﾍﾞ3487番1地先
右岸 同町同字3488番地先</t>
  </si>
  <si>
    <t>左岸 北海道虻田郡喜茂別町字福島415番地先
右岸 同町字川上78番地先</t>
  </si>
  <si>
    <t>ｲﾊﾟﾉﾏｯﾌﾟ川</t>
  </si>
  <si>
    <t>下ﾊｶｲﾏｯﾌﾟ川</t>
  </si>
  <si>
    <t>入志別川への合流
点</t>
  </si>
  <si>
    <t>北海道瀬棚郡北檜山町字丹羽343番地の町道橋下
流端</t>
  </si>
  <si>
    <t>篠津川への合流点</t>
  </si>
  <si>
    <t>左岸 北海道河東郡上士幌町字幌加国有林上士幌
       事業区95林班は小班地先
右岸 同町同字国有林上士幌事業区95林班ろ小班
       地先</t>
  </si>
  <si>
    <t>ｼｶﾘﾍﾞﾂｶﾞﾜ</t>
  </si>
  <si>
    <t>登位加川</t>
  </si>
  <si>
    <t>札幌市西区西野921番地先</t>
  </si>
  <si>
    <t>左岸 士別市中士別町3428番地先
右岸 同市武徳町7726番の127地先</t>
  </si>
  <si>
    <t>北海道河東郡音更町字下士幌北3線60番地先の道
道旭橋下流端</t>
  </si>
  <si>
    <t>旭川市末広6条10丁目5000番の2地先の市道橋</t>
  </si>
  <si>
    <t>ｵﾍﾞﾄﾝｶﾞﾜ</t>
  </si>
  <si>
    <t>【準】Ｓ19.4.1/道告401（55.0）</t>
  </si>
  <si>
    <t>クスリサンベツ川</t>
  </si>
  <si>
    <t>ｻﾅｴﾍﾞﾂｶﾞﾜﾎｳｽｲﾛ</t>
  </si>
  <si>
    <t>ｼﾕｳﾍﾞﾂｶﾞﾜ</t>
  </si>
  <si>
    <t>北海道河西郡更別村字上更別南9線115番地先</t>
  </si>
  <si>
    <t>ﾎﾟﾝｸﾗﾇﾏｶﾞﾜ</t>
  </si>
  <si>
    <t>左岸 北海道沙流郡平取町貫気別村8番の62地先
右岸 同町貫気別村7番の18地先</t>
  </si>
  <si>
    <t>大鳳川への合流点</t>
  </si>
  <si>
    <t>ヒラガナイガワ</t>
  </si>
  <si>
    <t>左岸 北海道上川郡風連町国有林上川北部経営計
       画名寄事業区122林班に小班地先
右岸 同町国有林上川北部経営計画名寄事業区135
       林班る小班地先</t>
  </si>
  <si>
    <t>ﾎﾛｸﾗｶﾞﾜ</t>
  </si>
  <si>
    <t>厚田郡厚田村大字望来村字マサリカップ219番の8地先の道道東進橋下流端</t>
  </si>
  <si>
    <t>左岸 旭川市近文町21丁目2759番地先
右岸 同市同町21丁目2739番の9地先</t>
  </si>
  <si>
    <t>美唄市美唄2004番の3地先の第1号治山堰堤</t>
  </si>
  <si>
    <t>ﾎﾟﾝﾎﾟﾝ沢の合流点</t>
  </si>
  <si>
    <t>旭川市緑町12丁目2562番の1地先の上流端を示す
標柱</t>
  </si>
  <si>
    <t>〔二〕Ｓ42.3.31/道告589（3.9）</t>
  </si>
  <si>
    <t>ﾋﾟﾌｶｶﾞﾜ</t>
  </si>
  <si>
    <t>基北川</t>
  </si>
  <si>
    <t>ﾊﾟﾝｹｳﾌﾞｼｶﾞﾜ</t>
  </si>
  <si>
    <t>シタカラガワ</t>
  </si>
  <si>
    <t>ｱﾍﾞﾂｶﾞﾜ</t>
  </si>
  <si>
    <t>ﾎﾛﾍﾞﾂｶﾞﾜ</t>
  </si>
  <si>
    <t>Ｓ40.4.1
Ｓ45.5.1</t>
  </si>
  <si>
    <t>〔二〕Ｓ42.3.31/道告589（42.5）</t>
  </si>
  <si>
    <t>ｳﾏｵｲｳﾝｶﾞ</t>
  </si>
  <si>
    <t>ｴﾝﾄﾞ川</t>
  </si>
  <si>
    <t>モチヤサワガワ</t>
  </si>
  <si>
    <t>ｲﾊﾟﾉﾏｯﾌﾟｶﾞﾜ</t>
  </si>
  <si>
    <t>ﾏｻﾘﾍﾞﾂ川</t>
  </si>
  <si>
    <t>厚沢部川</t>
  </si>
  <si>
    <t>渋山川</t>
  </si>
  <si>
    <t>ウバラナイガワ</t>
  </si>
  <si>
    <t>ﾋｶﾞｼﾊﾁｾﾝｶﾞﾜ</t>
  </si>
  <si>
    <t>北海道常呂郡置戸町字拓殖375番地先</t>
  </si>
  <si>
    <t>ｵｻﾑﾅｲﾎﾛﾅｲｶﾞﾜ</t>
  </si>
  <si>
    <t>指定区間の長</t>
    <rPh sb="0" eb="2">
      <t>シテイ</t>
    </rPh>
    <rPh sb="2" eb="4">
      <t>クカン</t>
    </rPh>
    <rPh sb="5" eb="6">
      <t>チョウ</t>
    </rPh>
    <phoneticPr fontId="19"/>
  </si>
  <si>
    <t>ﾁﾐｹｯﾌﾟ川</t>
  </si>
  <si>
    <t>【準】Ｓ25.11.1/道告967（28.0）
〔二〕Ｓ42.3.31/道告589（6.0）</t>
  </si>
  <si>
    <t>忠烈布川</t>
  </si>
  <si>
    <t>左岸 富良野市南大沼1140番の3地先
右岸 同市南大沼1141番の1地先</t>
  </si>
  <si>
    <t>左岸 北海道空知郡栗沢町字北斗11番地先
右岸 同町同字73番地先</t>
  </si>
  <si>
    <t>【準】Ｓ37.8.1/道告1825（3.1）</t>
  </si>
  <si>
    <t>一の沢の合流点</t>
  </si>
  <si>
    <t>ｴﾀﾝﾍﾞﾂｶﾞﾜ</t>
  </si>
  <si>
    <t>兎の沢川の合流点</t>
  </si>
  <si>
    <t>左岸 北海道中川郡本別町大字本別村字本別基線
       91番の2地先
右岸 同町同大字ﾋﾞﾘﾍﾞﾂ東1線7番地先
        (無名川の合流点)</t>
  </si>
  <si>
    <t>キナウシ川</t>
  </si>
  <si>
    <t>十日川への合流点</t>
  </si>
  <si>
    <t>浦幌ｵﾝﾈﾅｲ川</t>
  </si>
  <si>
    <t>左岸 旭川市神楽町千代ｹ岡12番の892地先
右岸 同市神楽町千代ｹ岡12番の891地先</t>
  </si>
  <si>
    <t>北海道河西郡芽室町国有林73林班い小班地先</t>
  </si>
  <si>
    <t>三毛別川</t>
  </si>
  <si>
    <t>二の沢川</t>
  </si>
  <si>
    <t>ﾎﾟﾝｹﾄﾍﾞﾂｶﾞﾜ</t>
  </si>
  <si>
    <t>ﾘｸﾍﾞﾂｸﾏﾉｻﾜｶﾞﾜ</t>
  </si>
  <si>
    <t>中川郡豊頃町字当縁村字湧洞1線14番地先</t>
  </si>
  <si>
    <t>ｲﾄﾑｶ川</t>
  </si>
  <si>
    <t>左岸 北海道上川郡剣淵町字剣淵5652番地先
右岸 同町同字5002番地先</t>
  </si>
  <si>
    <t>十三線川</t>
  </si>
  <si>
    <t>ﾅｲｴｶﾞﾜ</t>
  </si>
  <si>
    <t>松下川</t>
  </si>
  <si>
    <t>東光川</t>
  </si>
  <si>
    <t>ﾁﾝｺﾍﾞｶﾞﾜ</t>
  </si>
  <si>
    <t>北海道上川郡当麻町字中央1627番の4地先の町道
橋下流端</t>
  </si>
  <si>
    <t>ｲﾊﾟﾉﾏｯﾌﾟ川への合
流点</t>
  </si>
  <si>
    <t>【準】Ｓ9.11.1/道告1593（23.6）</t>
  </si>
  <si>
    <t>左岸 北海道紋別郡上湧別町字南兵村1区690番地
       先
右岸 同町同字659番地先</t>
  </si>
  <si>
    <t>左岸 北海道空知郡栗沢町字由良650番地先
右岸 同町同字648番の3地区</t>
  </si>
  <si>
    <t>最栄利別川</t>
  </si>
  <si>
    <t>Ｓ40.3.24/政令43</t>
  </si>
  <si>
    <t>左岸 北海道上川郡新得町字新得国有林167林班ろ
       小班地先
右岸 同町同字国有林166林班ろ小班地先</t>
  </si>
  <si>
    <t>ﾎﾟﾝﾇﾉﾍﾞｶﾞﾜ</t>
  </si>
  <si>
    <t>S 9.11. 1/告示第1593号
S33.12. 4/告示第1610号</t>
  </si>
  <si>
    <t>小村川</t>
  </si>
  <si>
    <t>早苗別川からの分派点</t>
  </si>
  <si>
    <t>【適】Ｓ9.11.1/内告502，503（46.6）
【準】Ｓ9.11.1/道告1593（50.0）
〔指〕Ｓ40.4.1/建告1184（46.6）</t>
  </si>
  <si>
    <t>【準】Ｓ40.3.24/道告667（1.5）
〔指〕Ｓ40.4.1/建告1184（1.5）</t>
  </si>
  <si>
    <t>ﾊﾀｹﾉｻﾜｶﾞﾜ</t>
  </si>
  <si>
    <t>〔二〕Ｓ40.9.10/道告1846（13.0）</t>
  </si>
  <si>
    <t>ﾎﾟﾝ隈川</t>
  </si>
  <si>
    <t>珍古辺川</t>
  </si>
  <si>
    <t>ｶﾐﾄｺﾛｶﾞﾜ</t>
  </si>
  <si>
    <t>羅臼川</t>
  </si>
  <si>
    <t>ﾏﾁｱｲｶﾞﾜ</t>
  </si>
  <si>
    <t>俵真布川の合流点</t>
  </si>
  <si>
    <t>ﾍﾟﾝｹｽﾅ川</t>
  </si>
  <si>
    <t>ｵｿﾍﾞﾂｶﾞﾜ</t>
  </si>
  <si>
    <t>ｳﾗｼﾏﾅｲ川</t>
  </si>
  <si>
    <t>北海道中川郡池田町字近牛87番地先</t>
  </si>
  <si>
    <t>ｵﾛﾑｼ川への合流点</t>
  </si>
  <si>
    <t>富志戸川</t>
  </si>
  <si>
    <t>〔パンケ歌志内川に含む〕
【準】Ｓ19.4.1/道告401（7.0）</t>
  </si>
  <si>
    <t>十五線川</t>
  </si>
  <si>
    <t>左岸 美唄市茶志内898番の6地先
右岸 同市茶志内889番の3地先</t>
  </si>
  <si>
    <t>豊平川への合流点</t>
  </si>
  <si>
    <t>S 9.11. 1/告示第1593号
S51. 7.15/告示第2588号</t>
  </si>
  <si>
    <t>旭川市西神楽二線十五号２７１番２地先の鉄道橋上流端</t>
  </si>
  <si>
    <t>胆振幌別川</t>
  </si>
  <si>
    <t>ｻﾂｺﾀﾝ川</t>
  </si>
  <si>
    <t>白糠郡音別町字音別20番の1地先</t>
  </si>
  <si>
    <t>ナカノカワ</t>
  </si>
  <si>
    <t>南校川</t>
  </si>
  <si>
    <t>シントウガワ</t>
  </si>
  <si>
    <t>北海道十勝郡浦幌町字美園151番1地先の町道橋
下流端</t>
  </si>
  <si>
    <t>ﾎﾟﾝﾒﾅｶﾞﾜ</t>
  </si>
  <si>
    <t>ｳﾗｳﾁﾅｲｶﾞﾜ</t>
  </si>
  <si>
    <t>ﾋﾔﾐｽﾞｶﾞﾜ</t>
  </si>
  <si>
    <t>四線川</t>
  </si>
  <si>
    <t>左岸 北海道磯谷郡蘭越町字日出346番地先
右岸 同町字豊国20番地先</t>
  </si>
  <si>
    <t>南２号の沢川への合流点</t>
  </si>
  <si>
    <t>仁頃川への合流点</t>
  </si>
  <si>
    <t>左岸 北海道中川郡音威子府村字音威子府1796番
       地先
右岸 同村同字1788番地先</t>
  </si>
  <si>
    <t>左岸 北海道足寄郡足寄町国有林本別事業区2林班
       地先
右岸 同町字旭ｹ丘地先</t>
  </si>
  <si>
    <t>【準】Ｓ33.327/道告381（0.7）
【67】Ｓ33.8.12/建告1311（0.7）</t>
  </si>
  <si>
    <t>加茂川への合流点</t>
  </si>
  <si>
    <t>尻岸馬内川</t>
  </si>
  <si>
    <t>ﾆﾀﾁﾊﾟｳﾏﾅｲ川</t>
  </si>
  <si>
    <t>左岸　静内郡静内町字西川471番地先
右岸　同330番地先</t>
  </si>
  <si>
    <t>旧幌向川</t>
  </si>
  <si>
    <t>左岸 北海道上川郡新得町字屈足国有林289林班い
       小班地先
右岸 同町同字国有林262林班い小班地先</t>
  </si>
  <si>
    <t>ﾇﾌﾟﾝﾄﾑﾗｳｼ川</t>
  </si>
  <si>
    <t>士別市西4条12丁目292番の17地先の鉄道橋</t>
  </si>
  <si>
    <t>ﾀﾞｲﾆｽｽﾞﾗﾝｶﾞﾜ</t>
  </si>
  <si>
    <t>ﾀｯｺﾌﾞ川</t>
  </si>
  <si>
    <t>九号川</t>
  </si>
  <si>
    <t>鶴居芦別川</t>
  </si>
  <si>
    <t>左岸　紋別郡興部町字豊大田14線212番地先
右岸　同216番地先</t>
  </si>
  <si>
    <t>Ｓ41.3.28/政令50
Ｓ60.4.6/建告758訂正</t>
  </si>
  <si>
    <t>幌加川</t>
  </si>
  <si>
    <t>S52. 5.22/告示第1550号
H 2. 4.19/告示第530号</t>
  </si>
  <si>
    <t>左岸 北海道常呂郡常呂町字福山154番地先
右岸 同町同字159番地先</t>
  </si>
  <si>
    <t>茶路川への合流点</t>
  </si>
  <si>
    <t>Ｓ40.3.24/政令43
Ｓ57.4.6/建告1003訂正</t>
  </si>
  <si>
    <t>ﾇﾌﾟﾘｼﾛﾏﾅｲ川</t>
  </si>
  <si>
    <t>左岸 留萌市大字留萌村字留萌原野2線14番の9地
       先
右岸 同市同大字字留萌原野3線13番の15地先</t>
  </si>
  <si>
    <t>芦別市上芦別事業区215林班地先
(ｷﾑﾝ芦別川の取水口)</t>
  </si>
  <si>
    <t>ｳｴﾀﾞｶﾞﾜ</t>
  </si>
  <si>
    <t>第二ｵﾛﾑｼ川</t>
  </si>
  <si>
    <t>ﾊﾟﾝｹ歌志内川からの分派点</t>
  </si>
  <si>
    <t>ﾗﾝﾙｶﾞﾜ</t>
  </si>
  <si>
    <t>北海道沙流郡平取町字二風谷141番の1地先</t>
  </si>
  <si>
    <t>北海道上川郡当麻町字中央548番地先</t>
  </si>
  <si>
    <t>テラノサワガワ</t>
  </si>
  <si>
    <t>留辺蘂川への合流
点</t>
  </si>
  <si>
    <t>左岸 札幌市北区茨戸18番の14地先
右岸 同市同区茨戸15番の1地先</t>
  </si>
  <si>
    <t>左岸 北海道常呂郡常呂町字日吉414番地先
右岸 同町同字143番地先</t>
  </si>
  <si>
    <t>ﾀｷﾉｳｴｼﾞｭｯｾﾝｶﾞﾜ</t>
  </si>
  <si>
    <t>岩内郡共和町梨野舞納88番の13地先の国鉄橋梁下流端</t>
  </si>
  <si>
    <t>美唄市字美唄1208番18地先の市道橋下流端</t>
  </si>
  <si>
    <t>ｵｼｮｯﾌﾟｶﾞﾜ</t>
  </si>
  <si>
    <t>ﾊﾟﾝｹﾆｺﾛ川</t>
  </si>
  <si>
    <t>旭川市神楽町西神楽4線7号1番1367地先の市道橋</t>
    <rPh sb="10" eb="11">
      <t>セン</t>
    </rPh>
    <rPh sb="12" eb="13">
      <t>ゴウ</t>
    </rPh>
    <rPh sb="14" eb="15">
      <t>バン</t>
    </rPh>
    <rPh sb="19" eb="20">
      <t>チ</t>
    </rPh>
    <rPh sb="20" eb="21">
      <t>サキ</t>
    </rPh>
    <rPh sb="22" eb="24">
      <t>シドウ</t>
    </rPh>
    <rPh sb="24" eb="25">
      <t>キョウ</t>
    </rPh>
    <phoneticPr fontId="19"/>
  </si>
  <si>
    <t>真勲別川</t>
  </si>
  <si>
    <t>左岸 北海道樺戸郡新十津川町字幌加徳富3049番
       地先
右岸 同町同字3050番地先</t>
  </si>
  <si>
    <t>檜山郡厚沢部町字中館35番1地先の上流端を示す標柱</t>
  </si>
  <si>
    <t>旧奈江豊平川</t>
  </si>
  <si>
    <t>厚別滝の合流点</t>
  </si>
  <si>
    <t>富良野市東布礼別地先ﾍﾞﾍﾞﾙｲ零号道路</t>
  </si>
  <si>
    <t>音別川</t>
  </si>
  <si>
    <t>【準】Ｓ19.4.1/道告401（47.0）
       Ｓ33.12.4/道告1610（8.5）</t>
  </si>
  <si>
    <t>ｼﾓﾜｼｯﾌﾟｶﾞﾜ</t>
  </si>
  <si>
    <t>【準】Ｓ38.1.10/道告47（1.4）
【67】Ｓ38.12.18/建告3059（1.4）
〔指〕Ｓ40.4.1/建告1184（1.4）</t>
  </si>
  <si>
    <t>ﾀﾞｲﾆｳﾘｶｲｶﾞﾜ</t>
  </si>
  <si>
    <t>ｵｸﾞﾙﾏﾅｲｶﾞﾜ</t>
  </si>
  <si>
    <t>ﾋﾞﾘﾍﾞﾂ一号沢川</t>
  </si>
  <si>
    <t>清田川</t>
  </si>
  <si>
    <t>幌去川</t>
  </si>
  <si>
    <t>ｻﾝﾙ十二線川の合流点</t>
  </si>
  <si>
    <t>クテクンベツ川</t>
  </si>
  <si>
    <t>板東川への合流点</t>
  </si>
  <si>
    <t>チハセガワ</t>
  </si>
  <si>
    <t>S40. 9.10/告示第1846号
H 5. 4.30/告示第658号</t>
  </si>
  <si>
    <t>ｷﾅｳｽ川</t>
  </si>
  <si>
    <t>北海道常呂郡置戸町字春日472番地先</t>
  </si>
  <si>
    <t>左岸　苫前郡苫前町東川159番地先
右岸　同国有林168林班地先/（オペタルナイ川合流点）</t>
  </si>
  <si>
    <t>ｵｼﾏｶﾞﾜ</t>
  </si>
  <si>
    <t>檜山郡厚沢部町南館町42番1地先の道道沼の沢橋下流端</t>
  </si>
  <si>
    <t>チライベツガワ</t>
  </si>
  <si>
    <t>北岩内二の沢川</t>
  </si>
  <si>
    <t>ﾍﾟﾍﾟｹﾅｲ川</t>
  </si>
  <si>
    <t>盃川</t>
  </si>
  <si>
    <t>【準】Ｓ38.1.10/道告47（3.46）
【67】Ｓ38.12.18/建告3059（3.46）</t>
  </si>
  <si>
    <t>ｷｳｽﾅｲｶﾞﾜ</t>
  </si>
  <si>
    <t>ｵﾍﾞﾄﾝ川</t>
  </si>
  <si>
    <t>ｲｼｷﾘｶﾞﾜ</t>
  </si>
  <si>
    <t>ｴﾎﾛｶﾝﾍﾞﾂｶﾞﾜ</t>
  </si>
  <si>
    <t>【準】Ｓ28.3.19/道告394（20.4）
【67】Ｓ32.12.18/建告1781（10.4）
〔特指〕Ｓ40.4.1（10.4）
          Ｓ43.4.8（3.6）
          Ｓ46.3.26</t>
  </si>
  <si>
    <t>磯谷川</t>
  </si>
  <si>
    <t>Ｓ42.5.25/法令75</t>
  </si>
  <si>
    <t>ｵﾀﾂﾆｳｼｶﾞﾜ</t>
  </si>
  <si>
    <t>【準】Ｓ33.12.4/道告1610（5.0）</t>
  </si>
  <si>
    <t>世田豊平川への合
流点</t>
  </si>
  <si>
    <t>ﾍﾟﾍﾟﾛﾅｲ川の合流点</t>
  </si>
  <si>
    <t>Ｓ41.3.28/政令50
Ｓ46.3.20/政令29訂正</t>
    <rPh sb="23" eb="25">
      <t>セイレイ</t>
    </rPh>
    <phoneticPr fontId="19"/>
  </si>
  <si>
    <t>左岸 士別市上士別町2453番地先
右岸 同市同町2454番地先</t>
  </si>
  <si>
    <t>ﾍﾟｰﾊﾟﾝﾀﾞｲﾆｼｾﾝ</t>
  </si>
  <si>
    <t>左岸 北海道上川郡上川町国有林上川事業区144林
       班か小班地先
右岸 同町国有林上川事業区144林班わ小班地先</t>
  </si>
  <si>
    <t>ｼﾝｵｼﾀｯﾌﾟｶﾞﾜ</t>
  </si>
  <si>
    <t>北海道天塩郡幌延町字上問寒別北海道大学演習
林河東36林班地先</t>
  </si>
  <si>
    <t>左岸 北海道雨竜郡幌加内町字雨煙内1117番の3地
       先
右岸 同町国有林沼牛事業区41林班地先</t>
  </si>
  <si>
    <t>左岸 北海道中川郡美深町字清水316番地先
右岸 同町同字317番地先</t>
  </si>
  <si>
    <t>八戸沢川</t>
  </si>
  <si>
    <t>美瑛紅葉川への合
流点</t>
  </si>
  <si>
    <t>左岸 北海道夕張郡長沼町字馬追1920番の27地先
右岸 同町同字1920番の40地先</t>
  </si>
  <si>
    <t>ﾓｲﾁｬﾝ川</t>
  </si>
  <si>
    <t>北海道常呂郡佐呂間町字知来190番4地先の上流端を示す標柱</t>
  </si>
  <si>
    <t>富良野市字東山4179番の1地先の上流端を示す標
柱</t>
  </si>
  <si>
    <t>北見市仁頃町445番地先</t>
  </si>
  <si>
    <t>左岸 北海道空知郡上富良野町字旭野1940番の44
       地先
右岸 同町同字1944番30地先</t>
  </si>
  <si>
    <t>Ｓ50.4.12/建告707</t>
  </si>
  <si>
    <t>〔準〕Ｓ49.3.28（2.0）</t>
  </si>
  <si>
    <t>〔二〕Ｓ48.4.13/道告958（12.0）
       Ｓ57.4.6</t>
  </si>
  <si>
    <t>東六線川への合流
点</t>
  </si>
  <si>
    <t>南部川</t>
  </si>
  <si>
    <t>ｶｹﾞﾉｻﾜｶﾞﾜ</t>
  </si>
  <si>
    <t>【準】Ｓ9.11.1/道告1593（31.4）
【67】Ｓ36.5.12/建告1056（1.6）</t>
  </si>
  <si>
    <t>左岸 北海道常呂郡留辺蘂町字花丘84番地先
右岸 同町同字88番地先</t>
  </si>
  <si>
    <t>志幌加別川</t>
  </si>
  <si>
    <t>左岸 北海道天塩郡幌延町字上幌延412番地先
右岸 同町同字403番地先</t>
  </si>
  <si>
    <t>左岸　余市郡余市町字登町1972番地先
右岸　同郡仁木町大字仁木村字中の沢846番地先</t>
  </si>
  <si>
    <t>ﾎﾛｶﾋﾞﾘﾍﾞﾂ川への
合流点</t>
  </si>
  <si>
    <t>〔二〕Ｓ42.3.31/道告589（6.5）</t>
  </si>
  <si>
    <t>十勝静内川</t>
  </si>
  <si>
    <t>江別市字東野幌253番1地先の上流端を示す標柱</t>
  </si>
  <si>
    <t>ｵﾝﾈｷｷﾝ川への合
流点</t>
  </si>
  <si>
    <t>左岸 北海道虻田郡倶知安町字高砂345番地先
右岸 同町同字347番地先</t>
  </si>
  <si>
    <t>奔無加川</t>
  </si>
  <si>
    <t>左岸　茅部郡森町字栗ケ丘70番地先
右岸　同字霞台116番地先</t>
  </si>
  <si>
    <t>ﾅｶﾞﾔﾏｻﾝｺﾞｳｶﾜ</t>
  </si>
  <si>
    <t>左岸 北海道沙流郡平取町大字貫気別村字ｿｳｼﾍﾞﾂ
       473番地先
右岸 同町同大字同字ｿｳｼﾍﾞﾂ国有林180林班い小
       班地先</t>
  </si>
  <si>
    <t>左岸　古平郡古平町大字浜町152番地先
右岸　同1714番地先</t>
  </si>
  <si>
    <t>ﾌﾀﾏﾀｶﾞﾜ</t>
  </si>
  <si>
    <t>美生川</t>
  </si>
  <si>
    <t>告示
年月日</t>
    <rPh sb="0" eb="2">
      <t>コクジ</t>
    </rPh>
    <phoneticPr fontId="19"/>
  </si>
  <si>
    <t>左岸 北海道上川郡当麻町字開明4506番地先
右岸 同町同字4505番地先</t>
  </si>
  <si>
    <t>ﾁﾊﾞﾍﾞﾘ右奥の沢川</t>
  </si>
  <si>
    <t>左岸 北見市東相内町14番地の10地先
右岸 同市豊地467番地先</t>
  </si>
  <si>
    <t>安斉川への合流点</t>
  </si>
  <si>
    <t>左岸 札幌市篠路町篠路145番地先
右岸 同市同町篠路357番地先</t>
  </si>
  <si>
    <t>シンホガワ</t>
  </si>
  <si>
    <t>ﾇﾎﾟﾛﾏﾎﾟﾛ川</t>
  </si>
  <si>
    <t>ﾊﾟﾝｹﾓﾕｰﾊﾟﾛ川</t>
  </si>
  <si>
    <t>有地沢の合流点</t>
  </si>
  <si>
    <t>S46. 8.10/告示第2363号</t>
  </si>
  <si>
    <t>弥生盤の沢川</t>
  </si>
  <si>
    <t>〔二〕Ｓ42.3.31/道告589（7.5）</t>
  </si>
  <si>
    <t>左岸 北海道虻田郡倶知安町字大和860番地先
右岸 同町同字856番地先</t>
  </si>
  <si>
    <t>北海道樺戸郡月形町道有林岩見沢事業区13林班
地先</t>
  </si>
  <si>
    <t>釧路市武佐14番地先</t>
  </si>
  <si>
    <t>ﾅｶﾞﾔﾏｼﾝｶﾜ</t>
  </si>
  <si>
    <t>石渡川</t>
  </si>
  <si>
    <t>ｺﾞｸﾄﾞｳ川</t>
  </si>
  <si>
    <t>ｵﾘﾖﾏｯﾌﾟｶﾞﾜ</t>
  </si>
  <si>
    <t>左岸 名寄市栄町74番の1地先
右岸 同市同町12番の16地先</t>
  </si>
  <si>
    <t>鈴蘭川</t>
  </si>
  <si>
    <t>Ｓ41.3.28/政令50
Ｓ42.5.25/政令75訂正
Ｓ46.3.20/政令29訂正</t>
  </si>
  <si>
    <t>山蔭川</t>
  </si>
  <si>
    <t>ﾋｶﾞｼｵﾝﾈﾍﾞﾂｶﾞﾜ</t>
  </si>
  <si>
    <t>左岸 士別市西士別町1287番の1地先
右岸 同市北町414番の12地先</t>
  </si>
  <si>
    <t>【準】Ｓ29.3.31/道告529（8.0）</t>
  </si>
  <si>
    <t>左岸 北海道網走郡津別町字活汲109番1地先
右岸 同町同字108番3地先</t>
  </si>
  <si>
    <t>ﾎﾛｶﾋﾞﾘﾍﾞﾂｶﾞﾜ</t>
  </si>
  <si>
    <t>鉱山川の合流点</t>
  </si>
  <si>
    <t>ﾄﾉｶﾘｳｼｭﾍﾞﾂ川</t>
  </si>
  <si>
    <t>ヒメガワ</t>
  </si>
  <si>
    <t>ﾎﾟﾝﾑｶｶﾞﾜ</t>
  </si>
  <si>
    <t>王子川</t>
  </si>
  <si>
    <t>北海道上川郡風連町字池の上139番地先</t>
  </si>
  <si>
    <t>北海道足寄郡足寄町字旭ｹ丘地先</t>
  </si>
  <si>
    <t>左岸 北海道樺戸郡月形町字知来乙261番の3地先
右岸 同町1077番地先</t>
  </si>
  <si>
    <t>ﾋﾞｴｲﾓﾐｼﾞｶﾞﾜ</t>
  </si>
  <si>
    <t>ﾆﾀﾅｲ川への合流点</t>
  </si>
  <si>
    <t>北海道上川郡新得町字新得41番の1地先の町道橋
下流端</t>
  </si>
  <si>
    <t>祝梅川</t>
  </si>
  <si>
    <t>左岸 北海道沙流郡平取町貫気別村104番の9地先
右岸 同町貫気別村104番の215地先</t>
  </si>
  <si>
    <t>上常呂川</t>
  </si>
  <si>
    <t>帯広市東2条南1丁目2番地先の国道鎮橋下流端</t>
  </si>
  <si>
    <t>左岸 北海道虻田郡真狩村字泉200番地先
右岸 同村同字203番地先</t>
  </si>
  <si>
    <t>ﾄｸｼｼｳｼ沢川の合流点</t>
  </si>
  <si>
    <t>ﾎﾛｶﾅｲｲﾁﾉｻﾜｶﾞﾜ</t>
  </si>
  <si>
    <t>ﾎｯｶｲｶﾞﾜ</t>
  </si>
  <si>
    <t>ﾅｶｺﾞﾔｶﾞﾜ</t>
  </si>
  <si>
    <t>舌辛川</t>
  </si>
  <si>
    <t>左岸 士別市西士別町1287番の75地先
右岸 同市同町1287番の78地先</t>
  </si>
  <si>
    <t>〔二〕Ｓ47.3.31/道告1207（2.5）</t>
  </si>
  <si>
    <t>ｵﾔｳﾝﾅｲ川</t>
  </si>
  <si>
    <t>ﾏｷｻﾞﾜｶﾞﾜ</t>
  </si>
  <si>
    <t>S 9.11. 1/告示第1593号
H17. 4. 8/告示第285号</t>
  </si>
  <si>
    <t>左岸　亀田郡七飯町字上藤城39番6地先の藤城3号橋下流端
右岸　亀田郡七飯町字藤城169番2地先</t>
    <rPh sb="10" eb="11">
      <t>カミ</t>
    </rPh>
    <rPh sb="11" eb="12">
      <t>フジ</t>
    </rPh>
    <rPh sb="12" eb="13">
      <t>シロ</t>
    </rPh>
    <rPh sb="20" eb="21">
      <t>フジ</t>
    </rPh>
    <rPh sb="21" eb="22">
      <t>シロ</t>
    </rPh>
    <rPh sb="23" eb="24">
      <t>ゴウ</t>
    </rPh>
    <rPh sb="24" eb="25">
      <t>ハシ</t>
    </rPh>
    <rPh sb="25" eb="27">
      <t>カリュウ</t>
    </rPh>
    <rPh sb="27" eb="28">
      <t>タン</t>
    </rPh>
    <rPh sb="32" eb="35">
      <t>カメダグン</t>
    </rPh>
    <rPh sb="35" eb="38">
      <t>ナナエチョウ</t>
    </rPh>
    <rPh sb="38" eb="39">
      <t>アザ</t>
    </rPh>
    <rPh sb="39" eb="40">
      <t>フジ</t>
    </rPh>
    <rPh sb="40" eb="41">
      <t>シロ</t>
    </rPh>
    <rPh sb="44" eb="45">
      <t>バン</t>
    </rPh>
    <rPh sb="46" eb="48">
      <t>チサキ</t>
    </rPh>
    <phoneticPr fontId="19"/>
  </si>
  <si>
    <t>牛首別川</t>
  </si>
  <si>
    <t>ﾊｸｼｭｵﾓﾅｲ川</t>
  </si>
  <si>
    <t>ｼｭｳﾄﾙﾏｯﾌﾟ川</t>
  </si>
  <si>
    <t>旭ｹ丘川</t>
  </si>
  <si>
    <t>大願川</t>
  </si>
  <si>
    <t>安足間川</t>
  </si>
  <si>
    <t>ﾕｸﾄﾗｼｭﾍﾞﾂｶﾞﾜ</t>
  </si>
  <si>
    <t>大曲川の合流点</t>
  </si>
  <si>
    <t>東沢川</t>
  </si>
  <si>
    <t>左岸 北海道樺戸郡浦臼町字浦臼内181番の69地先
右岸 同町同字181番の49地先</t>
  </si>
  <si>
    <t>左岸　静内郡静内町字御幸町235番地先
右岸　同247番地先</t>
  </si>
  <si>
    <t>S48. 4.12/告示第2205号
S50. 4. 1/告示第1074号</t>
  </si>
  <si>
    <t>ｱﾍﾞﾉｻﾜ川</t>
  </si>
  <si>
    <t>ﾅｶｼﾍﾞﾂｼﾞｭｯｾﾝｶﾞﾜ</t>
  </si>
  <si>
    <t>【準】Ｓ19.4.1/道告401（19.0）
【67】Ｓ38.12.18/建告3059（13.5）</t>
  </si>
  <si>
    <t>ｱﾚｷﾅｲ川への合流
点</t>
  </si>
  <si>
    <t>ｳﾘｶｲｶﾞﾜ</t>
  </si>
  <si>
    <t>【準】Ｓ38.10.1/道告2450（5.0）</t>
  </si>
  <si>
    <t>ソウベツガワ</t>
  </si>
  <si>
    <t>ﾎﾟﾝｱﾉﾛｶﾞﾜ</t>
  </si>
  <si>
    <t>左岸 北海道上川郡和寒町字南丘386番地先
右岸 同町同字387番地先</t>
  </si>
  <si>
    <t>落合川</t>
  </si>
  <si>
    <t>真狩川</t>
  </si>
  <si>
    <t>シンカワ</t>
  </si>
  <si>
    <t>北海道石狩郡新篠津村5793番地先の村道橋下流端</t>
  </si>
  <si>
    <t>ｻﾗｷｼｴﾅｲｶﾞﾜ</t>
  </si>
  <si>
    <t>北海道上川郡新得町字新得西7線92番の2地先</t>
  </si>
  <si>
    <t>【準】Ｓ9.11.1/道告1593（43.6）</t>
  </si>
  <si>
    <t>ｳｴﾝﾍﾞﾂｶﾞﾜ</t>
  </si>
  <si>
    <t>左岸 帯広市西20条南4丁目30番の1地先
右岸 同市西20条南5丁目6番の1地先</t>
  </si>
  <si>
    <t>勲禰別川</t>
  </si>
  <si>
    <t>アツベツガワ</t>
  </si>
  <si>
    <t>ｼﾌﾞｻﾝｶﾞﾜ</t>
  </si>
  <si>
    <t>左岸 北海道上川郡美瑛町字新区画1443番の1地先
右岸 同町同字1442番の1地先</t>
  </si>
  <si>
    <t>ﾄｺﾑﾛｶﾞﾜ</t>
  </si>
  <si>
    <t>左岸　稚内市大字声問村字樺岡5305番地先
右岸　同5034番地先</t>
  </si>
  <si>
    <t>辺渓川への合流点</t>
  </si>
  <si>
    <t>ミズナシサワガワ</t>
  </si>
  <si>
    <t>左岸 北海道常呂郡留辺蘂町字金華302番地先
右岸 同町同字40番地先</t>
  </si>
  <si>
    <t>Ｓ41.3.28
建告897
Ｓ46.3.20
建告396
訂正</t>
  </si>
  <si>
    <t>【準】Ｓ9.11.1/道告1593（16.0）</t>
  </si>
  <si>
    <t>ﾜｯﾂｶﾞﾜ</t>
  </si>
  <si>
    <t>北海道河西郡中札内村字ｻﾗﾍﾞﾂ237番地先</t>
  </si>
  <si>
    <t>ﾎﾞｸｼﾞｮｳｶﾞﾜ</t>
  </si>
  <si>
    <t>木禽川</t>
  </si>
  <si>
    <t>犬牛別川への合流
点</t>
  </si>
  <si>
    <t>ｷﾄｳｼｶﾞﾜ</t>
  </si>
  <si>
    <t>【準】Ｓ19.4.1/道告401（30.3）</t>
  </si>
  <si>
    <t>ﾌｳﾚﾝﾍﾞﾂｶﾞﾜ</t>
  </si>
  <si>
    <t>ﾄｲｶﾝﾍﾞﾂｶﾞﾜ</t>
  </si>
  <si>
    <t>左岸 北海道勇払郡穂別町字安住109番地先
右岸 同町同字108番地先</t>
  </si>
  <si>
    <t>ﾊﾟﾝｹﾎﾛｶﾕｰﾊﾟﾛ川</t>
  </si>
  <si>
    <t>ﾍﾟﾝｹｳﾌﾞｼｶﾞﾜ</t>
  </si>
  <si>
    <t>ｱｻｾｶﾞﾜ</t>
  </si>
  <si>
    <t>オニシベツガワ</t>
  </si>
  <si>
    <t>ﾆﾍﾟｿﾂｶﾞﾜ</t>
  </si>
  <si>
    <t>ﾎﾟﾝﾄｰﾌﾄﾅｲ川</t>
  </si>
  <si>
    <t>Ｓ58.4.5
建告1008</t>
  </si>
  <si>
    <t>泥川の合流点</t>
  </si>
  <si>
    <t>春採川</t>
  </si>
  <si>
    <t>ﾍﾟﾝｹｵﾎﾟｯﾍﾟ川</t>
  </si>
  <si>
    <t>オコツナイガワ</t>
  </si>
  <si>
    <t>ﾑｻｶﾞﾜ</t>
  </si>
  <si>
    <t>北海道天塩郡幌延町字中問寒別400番地先</t>
  </si>
  <si>
    <t>左岸　爾志郡乙部町字旭岱58番地先の上流端を示す標柱
右岸　同57番地先の上流端を示す標柱</t>
  </si>
  <si>
    <t>左岸 滝川市字西町413番の1地先
右岸 同市同字412番の2地先</t>
  </si>
  <si>
    <t>Ｓ47.4.26/政令85</t>
  </si>
  <si>
    <t>〔二〕Ｓ42.3.31/道告589（5.9）</t>
  </si>
  <si>
    <t>ミナミニゴウノサワガワ</t>
  </si>
  <si>
    <t>Ｓ45.4.20/政令80
Ｓ48.4.12/建告870訂正</t>
  </si>
  <si>
    <t>北見市ところ612番地先</t>
  </si>
  <si>
    <t>左岸 北海道瀬棚郡北檜山町国有林123林班い小班
       地先
右岸 同町国有林179林班い小班地先</t>
  </si>
  <si>
    <t>漁入沢川</t>
  </si>
  <si>
    <t>ﾆﾀﾂﾅｲ川</t>
  </si>
  <si>
    <t>左岸 砂川市東豊沼14番地先
右岸 同市東豊沼3番地先</t>
  </si>
  <si>
    <t>【準】Ｓ53.4.10（3.2）</t>
  </si>
  <si>
    <t>左岸 稚内市大字声問村字天興5637番地先
右岸 同市同大字同字5635番地先</t>
  </si>
  <si>
    <t>北海道上川郡風連町字東風連1282番地先の国鉄
橋下流端</t>
  </si>
  <si>
    <t>上古丹川</t>
  </si>
  <si>
    <t>左岸　北広島市東の里七百四十二番六地先
右岸　恵庭市北島七十二番九地先</t>
  </si>
  <si>
    <t>左岸　小樽市星野町277番の7地先
右岸　小樽市星野町112番の32地先</t>
  </si>
  <si>
    <t>下流端</t>
  </si>
  <si>
    <t>小沼沢川</t>
  </si>
  <si>
    <t>北海道雨竜郡北竜町字竜西国有林深川事業区28
林班か小班地先の上流端を示す標柱</t>
  </si>
  <si>
    <t>【準】Ｓ36.11.29/道告2271（11.5）</t>
  </si>
  <si>
    <t>ｶﾐｷｭｳｾﾝｶﾞﾜ</t>
  </si>
  <si>
    <t>左岸 北海道樺戸郡新十津川町下徳富2140番地先
右岸 同町同字2141番地先</t>
  </si>
  <si>
    <t>左岸 北海道雨竜郡雨竜町字尾白利加16番の64地
       先
右岸 同道樺戸郡新十津川町字上徳富967番の3地
       先(札沼線鉄道橋下流端)</t>
  </si>
  <si>
    <t>朝日六線川</t>
  </si>
  <si>
    <t>ﾓｶﾞﾐｶﾞﾜ</t>
  </si>
  <si>
    <t>清明川</t>
  </si>
  <si>
    <t>蘭辺川</t>
  </si>
  <si>
    <t>北見市川東585番地先</t>
  </si>
  <si>
    <t>Ｓ49.4.11
建告563</t>
  </si>
  <si>
    <t>ﾁｯﾌﾟﾍﾞﾂｻｸﾗｶﾞﾜ</t>
  </si>
  <si>
    <t>ｲｸｼﾅ川</t>
  </si>
  <si>
    <t>ﾐﾔｷﾀｶﾞﾜ</t>
  </si>
  <si>
    <t>当縁川</t>
  </si>
  <si>
    <t>上川郡鷹栖町12線10号302番地先の道道橋下流端</t>
  </si>
  <si>
    <t>問寒別川への合流
点</t>
  </si>
  <si>
    <t>北海道虻田郡倶知安町字寒別地先の道道寒別橋</t>
  </si>
  <si>
    <t>四番川の合流点</t>
  </si>
  <si>
    <t>余市中の川</t>
  </si>
  <si>
    <t>左岸 札幌市藻岩下2044番の3地先
右岸 同市真駒内17番の89地先
       (藻岩上の橋上流400m地点)</t>
  </si>
  <si>
    <t>ﾊﾟﾝｹｳﾀｼﾅｲｶﾞﾜﾌﾞﾝｽｲﾛ</t>
  </si>
  <si>
    <t>【準】Ｓ19.4.1/道告401（32.0）</t>
  </si>
  <si>
    <t>ﾊﾟﾝｹｶﾞﾜ</t>
  </si>
  <si>
    <t>ｳﾗﾎﾛﾄｶﾁﾄﾞｳｽｲﾛ</t>
  </si>
  <si>
    <t>ﾋﾟﾘｶﾍﾞﾂ川</t>
  </si>
  <si>
    <t>ﾄｰﾌﾄﾅｲ川</t>
  </si>
  <si>
    <t>左岸 旭川市東旭川町下兵村395番1地先の
       上流端を示す標柱
右岸 同市同町下兵村398番3地先の上流端
       を示す標柱</t>
  </si>
  <si>
    <t>【準】Ｓ9.11.1（十勝川）/
       道告1593（10.6）
       Ｓ57.4.6
〔指〕Ｓ40.4.1/建告1184
       Ｓ47.4.26/建告883
       Ｓ57.4.6</t>
  </si>
  <si>
    <t>【適】Ｓ9.11.1/内告502，503（115.9）
【準】Ｓ28.3.19/道告394（21.9）
〔指〕Ｓ40.4.1/建告1184（60.7）</t>
  </si>
  <si>
    <t>小川</t>
  </si>
  <si>
    <t>十線川</t>
  </si>
  <si>
    <t>【準】Ｓ40.3.31/道告791（14.5）</t>
  </si>
  <si>
    <t>厚別川への合流点</t>
    <rPh sb="0" eb="2">
      <t>アツベツ</t>
    </rPh>
    <phoneticPr fontId="19"/>
  </si>
  <si>
    <t>一の沢川の合流点</t>
  </si>
  <si>
    <t>Ｈ14.4.5/国告307</t>
  </si>
  <si>
    <t>ﾍﾟｰﾊﾟﾝﾀﾞｲｻﾝｼｾﾝ</t>
  </si>
  <si>
    <t>区間外区間</t>
  </si>
  <si>
    <t>左岸 北海道中川郡池田町字青山235番地先
右岸 同町同字185番地先</t>
  </si>
  <si>
    <t>ｸﾗﾇﾏ川</t>
  </si>
  <si>
    <t>〔二〕Ｓ42.3.31/道告589（10.6）</t>
  </si>
  <si>
    <t>ウラップガワ</t>
  </si>
  <si>
    <t>ﾆｼｻﾄｶﾞﾜ</t>
  </si>
  <si>
    <t>左岸 北海道中川郡幕別町字札内39番地先
右岸 同町同字38番地先</t>
  </si>
  <si>
    <t>左岸 北海道沙流郡平取町平取村45番の2地先
右岸 同町平取村29番の1地先</t>
  </si>
  <si>
    <t>ｶﾈｵﾅｲｶﾞﾜ</t>
  </si>
  <si>
    <t>額平川への合流点</t>
  </si>
  <si>
    <t>ﾆﾀｯﾌﾟｶﾞﾜ</t>
  </si>
  <si>
    <t>ﾅｶﾞﾈｶﾞﾜ</t>
  </si>
  <si>
    <t>ｼｹﾚﾍﾞｶﾞﾜ</t>
  </si>
  <si>
    <t>ﾀｯｺﾌﾞｶﾞﾜ</t>
  </si>
  <si>
    <t>ｵｵﾈｶﾞｲｶﾞﾜ</t>
  </si>
  <si>
    <t>三八三点沢川の合流点</t>
  </si>
  <si>
    <t>ﾊﾟﾝｹﾇｶﾅﾝﾌﾟｶﾞﾜ</t>
  </si>
  <si>
    <t>左岸 北海道中川郡美深町字島呂布186番地先
右岸 同町同字191番地先</t>
  </si>
  <si>
    <t>ﾊｸﾘﾝﾀﾞｲｶﾞﾜ</t>
  </si>
  <si>
    <t>ﾎﾟﾝﾎﾟﾝﾆﾀｼﾍﾞﾂｶﾞﾜ</t>
  </si>
  <si>
    <t>北海道石狩郡当別町字青山奥2513番147道有林岩
見沢経営区102林班地先の上流端を示す標柱</t>
  </si>
  <si>
    <t>厚別川</t>
  </si>
  <si>
    <t>生田原川への合流
点</t>
  </si>
  <si>
    <t>【準】Ｓ33.12.4/道告1610（1.0）</t>
  </si>
  <si>
    <t>ｼﾓｶﾜﾊﾟﾝｹｶﾞﾜ</t>
  </si>
  <si>
    <t>稲士別川への合流
点</t>
  </si>
  <si>
    <t>ﾎﾈｵｯﾌﾟ川</t>
  </si>
  <si>
    <t>留辺蘂川</t>
  </si>
  <si>
    <t>S39. 3.31/告示第756号
S61. 5.26/告示第820号</t>
  </si>
  <si>
    <t>熊追沢川への合流
点</t>
  </si>
  <si>
    <t>Ｓ49.4.11/建告560</t>
  </si>
  <si>
    <t>ﾏﾀﾙｸｼｭｹﾈﾌﾞﾁ川</t>
  </si>
  <si>
    <t>左岸 深川市多度志町幌内581番の1地先
右岸 同市同町幌内1656番の1地先</t>
  </si>
  <si>
    <t>Ｓ58.4.5/建告1007</t>
  </si>
  <si>
    <t>左岸 北海道瀬棚郡今金町字美利河98番地先
右岸 同町同字19番地先</t>
  </si>
  <si>
    <t>左岸 北海道沙流郡平取町幌去村国有林124林班い
       小班地先
右岸 同町幌去村岩知志1053番の3地先</t>
  </si>
  <si>
    <t>阿野呂川</t>
  </si>
  <si>
    <t>ﾍﾟﾝｹﾙﾍﾟｼｭﾍﾟ川</t>
  </si>
  <si>
    <t>ｶﾜﾏﾂｻﾞﾜｶﾞﾜ</t>
  </si>
  <si>
    <t>北海道河東郡音更町字中士幌東3線38番地先</t>
  </si>
  <si>
    <t>ﾍﾟﾝｹｳｼｬｯﾌﾟ川</t>
  </si>
  <si>
    <t>下川ﾊﾟﾝｹ川への合
流点</t>
  </si>
  <si>
    <t>ﾇﾏﾀﾎﾟﾝｶﾞﾜ</t>
  </si>
  <si>
    <t>ｹﾅｼﾎﾟﾛｶﾞﾜ</t>
  </si>
  <si>
    <t>富良野市西15線地先の砂防堰堤</t>
  </si>
  <si>
    <t>富良野市西20線地内の砂防堰堤</t>
  </si>
  <si>
    <t>毛当別川への合流
点</t>
  </si>
  <si>
    <t>H18</t>
  </si>
  <si>
    <t>ﾍﾟﾝｹｳﾀｼﾅｲｶﾞﾜ</t>
  </si>
  <si>
    <t>北海道足寄郡足寄町国有林95林班地先</t>
  </si>
  <si>
    <t>左岸 北海道虻田郡京極町字春日国有林75林班ち
       小班地先
右岸 同町同字国有林73林班に小班地先</t>
  </si>
  <si>
    <t>ﾐﾔｼﾀ川</t>
  </si>
  <si>
    <t>岩見沢市東町地先の鉄道橋</t>
  </si>
  <si>
    <t>ﾊｾｶﾞﾜﾉｻﾜｶﾞﾜ</t>
  </si>
  <si>
    <t>〔9・5〕Ｈ17.4.1/国告407（4.2）</t>
  </si>
  <si>
    <t>Ｓ40.3.29
建告901
Ｓ41.3.28
建告897
訂正</t>
  </si>
  <si>
    <t>北海道樺戸郡新十津川町字総富地地先</t>
  </si>
  <si>
    <t>ﾄﾉｶﾘｳｼｭﾍﾞﾂ川への
合流点</t>
  </si>
  <si>
    <t>幌倉川</t>
  </si>
  <si>
    <t>ｼﾏﾏﾂｶﾞﾜ</t>
  </si>
  <si>
    <t>【準】Ｓ19.4.9/道告401（23.0）
       Ｓ38.3.31/道告756（6.0）
【67】Ｓ39.3.31/建告1047（2.2）</t>
  </si>
  <si>
    <t>チニシベツガワ</t>
  </si>
  <si>
    <t>ﾔｴｻﾞﾜｶﾞﾜ</t>
  </si>
  <si>
    <t>ﾅｶｾﾝｶﾞﾜ</t>
  </si>
  <si>
    <t>空知川への合流点</t>
  </si>
  <si>
    <t>・【67】　：　旧河川法第67条の指定した河川の指定年月日、告示番号及び（延長）</t>
    <rPh sb="12" eb="13">
      <t>ダイ</t>
    </rPh>
    <rPh sb="15" eb="16">
      <t>ジョウ</t>
    </rPh>
    <rPh sb="17" eb="19">
      <t>シテイ</t>
    </rPh>
    <phoneticPr fontId="19"/>
  </si>
  <si>
    <t>アカイガワ</t>
  </si>
  <si>
    <t>左岸 北海道常呂郡留辺蘂町字松山245番地先
右岸 同町同字248番地先</t>
  </si>
  <si>
    <t>北海道釧路郡釧路町国有林釧路事業区36林班あ小班地先の上流端を示す標柱</t>
  </si>
  <si>
    <t>螺湾川への合流点</t>
  </si>
  <si>
    <t>ｵｻﾗｯﾍﾟｶﾞﾜ</t>
  </si>
  <si>
    <t>仁頃川</t>
  </si>
  <si>
    <t>ﾀｶｻｺﾞｶﾞﾜ</t>
  </si>
  <si>
    <t>雨竜川への合流点</t>
  </si>
  <si>
    <t>左岸 士別市上士別町2640番地先 
右岸 同市同町2641番地先</t>
  </si>
  <si>
    <t>北海道河東郡上士幌町字居辺東11線37号216番地
先</t>
  </si>
  <si>
    <t>ﾛｸｺﾞｳｶﾞﾜ</t>
  </si>
  <si>
    <t>左岸 恵庭市国有
       林恵庭事業区
       3林班へ小班
       地先
右岸 同市国有林
       恵庭事業区1
       76林班ﾙ小班
       地先</t>
  </si>
  <si>
    <t>左岸 北海道河西郡芽室町国有林71林班い小班地
       先
右岸 同町国有林72林班い小班地先</t>
  </si>
  <si>
    <t>新釧路川への合流
点</t>
  </si>
  <si>
    <t>大谷川の合流点</t>
  </si>
  <si>
    <t>フルカワ</t>
  </si>
  <si>
    <t>戸蔦別川への合流
点</t>
  </si>
  <si>
    <t>ﾀﾜｶﾞﾜ</t>
  </si>
  <si>
    <t>左岸 旭川市永山町7丁目114番地16地先
右岸 旭川市永山町7丁目103番地11地先</t>
    <rPh sb="5" eb="6">
      <t>シ</t>
    </rPh>
    <phoneticPr fontId="19"/>
  </si>
  <si>
    <t>エブエガワ</t>
  </si>
  <si>
    <t>左岸 北海道上川郡朝日町字奥士別4013番の3地先
右岸 同町同字4013番の4地先</t>
  </si>
  <si>
    <t>北海道阿寒郡鶴居村字茂雪裡北26線75番の4地先</t>
  </si>
  <si>
    <t>札幌市南36条西11丁目2031番地先の市道暗渠下</t>
    <rPh sb="17" eb="18">
      <t>チ</t>
    </rPh>
    <rPh sb="18" eb="19">
      <t>サキ</t>
    </rPh>
    <rPh sb="20" eb="22">
      <t>シドウ</t>
    </rPh>
    <rPh sb="22" eb="24">
      <t>アンキョ</t>
    </rPh>
    <rPh sb="24" eb="25">
      <t>シタ</t>
    </rPh>
    <phoneticPr fontId="19"/>
  </si>
  <si>
    <t>Ｓ56.4.3
建告872</t>
  </si>
  <si>
    <t>ﾀｷﾉｻﾜｶﾞﾜ</t>
  </si>
  <si>
    <t>左岸　様似郡様似町字大泉27番地先
右岸　同34番地先/（パンケ川合流点）</t>
  </si>
  <si>
    <t>左岸 旭川市東鷹栖町近文2608番の2地先
右岸 北海道上川郡鷹栖町字近文2607番の2地先</t>
  </si>
  <si>
    <t>曲り沢川</t>
  </si>
  <si>
    <t>北海道沙流郡平取町二風谷村1119番地先</t>
  </si>
  <si>
    <t>ﾎｳｴｲｶﾞﾜ</t>
  </si>
  <si>
    <t>北海道足寄郡足寄町字大誉地1823番地先</t>
  </si>
  <si>
    <t>北海道河東郡士幌町字士幌東13線191番地先の33
号橋</t>
  </si>
  <si>
    <t>〔二〕Ｓ42.3.31/道告589（2.6）</t>
  </si>
  <si>
    <t>月寒川への合流点</t>
  </si>
  <si>
    <t>山根川</t>
  </si>
  <si>
    <t>ｱｻﾍﾞﾂｶﾞﾜ</t>
  </si>
  <si>
    <t>ｵﾝﾈｱﾝｽﾞ川への合
流点</t>
  </si>
  <si>
    <t>監視山沢の合流点</t>
  </si>
  <si>
    <t>ﾄﾗｼｴﾎﾛｶﾝﾍﾞﾂ川へ
の合流点</t>
  </si>
  <si>
    <t>鵡川への合流点</t>
  </si>
  <si>
    <t>鯎川</t>
    <rPh sb="0" eb="1">
      <t>ウグイ</t>
    </rPh>
    <phoneticPr fontId="19"/>
  </si>
  <si>
    <t>ｷﾑｸｼｭﾊｲｼｭﾍﾞﾂｶﾞﾜ</t>
  </si>
  <si>
    <t>江幌完別川</t>
  </si>
  <si>
    <t>恵津美川</t>
  </si>
  <si>
    <t>ﾛｸｼﾅｲｶﾞﾜ</t>
  </si>
  <si>
    <t>〔シーソラプチ川に含む〕
【準】Ｓ19.4.1/道告401（3.5）</t>
  </si>
  <si>
    <t>ﾄﾄﾞ川</t>
  </si>
  <si>
    <t>〔二〕Ｓ42.3.31/道告589（19.3）</t>
  </si>
  <si>
    <t>産化美唄川</t>
  </si>
  <si>
    <t>石崎川</t>
  </si>
  <si>
    <t>中渚滑二十五線川</t>
  </si>
  <si>
    <t>ｵﾁｬﾗｯﾍﾟ川への合
流点</t>
  </si>
  <si>
    <t>左岸 北海道川上郡弟子屈町字弟子屈原野146番3
       地先
右岸 同町字鐺別原野43線西19番1地先</t>
    <rPh sb="41" eb="43">
      <t>トウベツ</t>
    </rPh>
    <phoneticPr fontId="19"/>
  </si>
  <si>
    <t>トクシベツガワ</t>
  </si>
  <si>
    <t>二の沢川への合流
点</t>
  </si>
  <si>
    <t>【準】Ｓ28.3.19/道告394（7.7）
       Ｓ29.3.31/道告524（11.0）
〔二〕Ｓ42.3.31/道告589（1.9）</t>
  </si>
  <si>
    <t>ﾍﾟﾝｹｵﾀｿｲ川</t>
  </si>
  <si>
    <t>ﾆｲﾍﾞﾂｶﾞﾜ</t>
  </si>
  <si>
    <t>ﾍﾟﾝｹﾏﾔｶﾞﾜ</t>
  </si>
  <si>
    <t>ｳﾗﾎﾛｶﾞﾜ</t>
  </si>
  <si>
    <t>藤野沢川</t>
  </si>
  <si>
    <t>北海道足寄郡足寄町字喜登牛221番地先</t>
  </si>
  <si>
    <t>ﾅｶﾞｵｲｶﾞﾜ</t>
  </si>
  <si>
    <t>石狩放水路</t>
  </si>
  <si>
    <t>ｲﾄﾑｶｶﾞﾜ</t>
  </si>
  <si>
    <t>左岸 留萌市大字留萌村字幌糠2934番地先
右岸 同市同大字同字国有林留萌事業区109林班お
       小班地先</t>
  </si>
  <si>
    <t>左岸 北海道沙流郡平取町大字荷負村1341番の1地
       先
右岸 同町同大字1326番地先</t>
  </si>
  <si>
    <t>不逢川</t>
  </si>
  <si>
    <t>ﾀｶｼﾏｼﾞｭｳｺﾞｾﾝｶﾞﾜ</t>
  </si>
  <si>
    <t>ｿｯﾁｶﾞﾜ</t>
  </si>
  <si>
    <t>常呂郡佐呂間町字仁倉112番地先</t>
  </si>
  <si>
    <t>徳富川</t>
  </si>
  <si>
    <t>ｵｻﾝﾅｲ川</t>
  </si>
  <si>
    <t>立牛川</t>
  </si>
  <si>
    <t>石狩川への合流点</t>
  </si>
  <si>
    <t>北農沢川</t>
  </si>
  <si>
    <t>ｼｭﾙｸﾀｳｼﾍﾞﾂｶﾞﾜ</t>
  </si>
  <si>
    <t>左岸 士別市上士別町字大和2663番の5地先
右岸 同市同町同字2642番の1地先</t>
  </si>
  <si>
    <t>安平志内川への合
流点</t>
  </si>
  <si>
    <t>ニゴリカワ</t>
  </si>
  <si>
    <t>恩根内川</t>
  </si>
  <si>
    <t>ｷｭｳﾄﾍﾞﾂｶﾞﾜ</t>
  </si>
  <si>
    <t>北海道足寄郡陸別町国有林27林班地先</t>
  </si>
  <si>
    <t>ﾆｭｳﾁｬﾛﾏｯﾌﾟ川</t>
  </si>
  <si>
    <t>名寄川への合流点</t>
  </si>
  <si>
    <t>ｼｲｼｶﾘﾍﾞﾂｶﾞﾜ</t>
  </si>
  <si>
    <t>北海道空知郡栗沢町字最上133番地先</t>
  </si>
  <si>
    <t>名寄市字ﾁｴﾌﾞﾝ原野2191番地先</t>
  </si>
  <si>
    <t>ｶﾑｲｻﾝｹﾅｲ川</t>
  </si>
  <si>
    <t>仁々志別川</t>
  </si>
  <si>
    <t>ﾂﾊﾞﾒﾉ沢川</t>
  </si>
  <si>
    <t>幽雲川</t>
  </si>
  <si>
    <t>風連別川</t>
  </si>
  <si>
    <t>ｿｰｽｹｶﾞﾜ</t>
  </si>
  <si>
    <t>忠別川</t>
  </si>
  <si>
    <t>左岸 士別市中士別町799番の1地先
右岸 同市同町884番の11地先</t>
  </si>
  <si>
    <t>ﾁｶﾌﾞﾐｵﾎｰﾂﾅｲｶﾞﾜ</t>
  </si>
  <si>
    <t>左岸 北海道瀬棚郡今金町字日進30番地先
右岸 同町同字34番地先</t>
  </si>
  <si>
    <t>生田原川</t>
  </si>
  <si>
    <t>ｵｳｼﾞｶﾞﾜ</t>
  </si>
  <si>
    <t>知西別川</t>
  </si>
  <si>
    <t>ﾆｾｲﾊｵﾏﾅｲｶﾞﾜ</t>
  </si>
  <si>
    <t>ﾀﾞｲﾆｵﾛﾑｼｶﾞﾜ</t>
  </si>
  <si>
    <t>ｵｼﾏ川</t>
  </si>
  <si>
    <t>宗谷濁川</t>
  </si>
  <si>
    <t>左岸 北海道勇払郡穂別町字稲里562番の3地先
右岸 同町同字565番の3地先</t>
  </si>
  <si>
    <t>左岸 北海道常呂郡訓子府町字実郷165番地先
右岸 同町同字166番地先</t>
  </si>
  <si>
    <t>熊追沢川</t>
  </si>
  <si>
    <t>雁来新川</t>
  </si>
  <si>
    <t>ｱﾍﾞｼﾅｲｶﾞﾜ</t>
  </si>
  <si>
    <t>ﾊﾟﾝｹｵﾎﾟｯﾍﾟｶﾞﾜ</t>
  </si>
  <si>
    <t>ｹﾇﾌﾁｶﾞﾜ</t>
  </si>
  <si>
    <t>湯の沢川</t>
  </si>
  <si>
    <t>ﾊﾟﾝｹﾙﾍﾟｼｭﾍﾟｶﾞﾜ</t>
  </si>
  <si>
    <t>ﾍﾟｰﾊﾟﾝｶﾞﾜ</t>
  </si>
  <si>
    <t>ﾔﾘｷﾚﾅｲ川</t>
  </si>
  <si>
    <t>ｼｮｺﾂﾄﾞｳｽｲﾛ</t>
  </si>
  <si>
    <t>士別市温根別町6253番の1地先の上流端を示す標
柱</t>
  </si>
  <si>
    <t>ﾋﾞｴｲｶﾞﾜ</t>
  </si>
  <si>
    <t>ﾜｯｶｸﾝﾈｯﾌﾟ川</t>
  </si>
  <si>
    <t>布礼別川</t>
  </si>
  <si>
    <t>〔準〕Ｓ48.12.10（4.1）</t>
  </si>
  <si>
    <t>Ｓ42.5.25/政令75
Ｓ45.4.20/政令80訂正</t>
  </si>
  <si>
    <t>ｷﾀｺﾞｾﾝｶﾞﾜ</t>
  </si>
  <si>
    <t>ｹﾄﾍﾞﾂｶﾞﾜ</t>
  </si>
  <si>
    <t>ﾊﾟﾝｹ歌志内川</t>
  </si>
  <si>
    <t>シブノツナイガワ</t>
  </si>
  <si>
    <t>上九線川</t>
  </si>
  <si>
    <t>目名川への合流点</t>
  </si>
  <si>
    <t>札比内川への合流
点</t>
  </si>
  <si>
    <t>オオカモツガワ</t>
  </si>
  <si>
    <t>ﾊﾟﾝｹﾌｴﾏﾅｲ川</t>
  </si>
  <si>
    <t>左岸 紋別市渚滑町宇津々1870番地先
右岸 同市同町宇津々1869番地先</t>
  </si>
  <si>
    <t>ｼﾌﾞｹｳｼ川</t>
  </si>
  <si>
    <t>ﾕｶﾝﾎﾞｼ川</t>
  </si>
  <si>
    <t>ﾁﾝｶﾞﾜ</t>
  </si>
  <si>
    <t>左岸 北海道沙流郡平取町平取村578番地先
右岸 同町平取村581番地先</t>
  </si>
  <si>
    <t>雄信内川への合流
点</t>
  </si>
  <si>
    <t>ｲﾜｹｼｭｶﾞﾜ</t>
  </si>
  <si>
    <t>芭露川への合流点</t>
  </si>
  <si>
    <t>Ｈ8.5.11/建告1315</t>
  </si>
  <si>
    <t>砂利川</t>
  </si>
  <si>
    <t>ﾊﾟﾝｹｵﾀｿｲ川</t>
  </si>
  <si>
    <t>北見市常川1083番地先</t>
  </si>
  <si>
    <t>ｻﾎﾛｶﾞﾜ</t>
  </si>
  <si>
    <t>ｿｳｼｭﾍﾞﾂｶﾞﾜ</t>
  </si>
  <si>
    <t>ｾｵｲﾌﾞﾝｾﾝｶﾞﾜ</t>
  </si>
  <si>
    <t>ｶﾐﾄｳﾅｲｶﾞﾜ</t>
  </si>
  <si>
    <t>ｳｸﾞｲｶﾞﾜ</t>
  </si>
  <si>
    <t>美唄川への合流点</t>
  </si>
  <si>
    <t>左岸 北海道夕張郡長沼町字馬追原野3732番の1地
       先
右岸 同道空知郡南幌町826番の1地先</t>
  </si>
  <si>
    <t>Ｓ41.3.28
建告897
Ｓ45.4.20
建告681
訂正</t>
  </si>
  <si>
    <t>ｼｰｿﾗﾌﾟﾁ川への合
流点</t>
  </si>
  <si>
    <t>ｺﾀﾉﾛｶﾞﾜ</t>
  </si>
  <si>
    <t>左岸 江別市大字西野幌524番地先
右岸 同市同大字527番地先</t>
  </si>
  <si>
    <t>【準】Ｓ38.1.10/道告47（1.0）
【67】Ｓ38.12.18/建告3059（1.0）
〔指〕Ｓ40.4.1/建告1184（1.0）
〔特指〕Ｓ41.4.1（0.6）
          Ｓ43.4.8
          Ｓ45.4.20</t>
  </si>
  <si>
    <t>左岸 北海道天塩郡天塩町字ｵﾇﾌﾟﾅｲ1106番1地先
右岸 同町同字1107番地先</t>
  </si>
  <si>
    <t>マツクラガワ</t>
  </si>
  <si>
    <t>五の沢川</t>
  </si>
  <si>
    <t>伏古川</t>
  </si>
  <si>
    <t>音江川への合流点</t>
  </si>
  <si>
    <t>【適】Ｓ39.3.18/道告846（0.5）
〔指〕Ｓ40.4.1/建告1184（0.5）</t>
  </si>
  <si>
    <t>ｼﾐｽﾞｻﾞﾜｶﾞﾜ</t>
  </si>
  <si>
    <t>常盤川への合流点</t>
  </si>
  <si>
    <t>ｻﾗﾍﾞﾂ川</t>
  </si>
  <si>
    <t>古平冷水川</t>
  </si>
  <si>
    <t>札幌市白石区米里
2334番の12地先の
市道橋</t>
  </si>
  <si>
    <t>雁来新川への合流
点</t>
  </si>
  <si>
    <t>ﾄﾖﾏﾅｲｶﾞﾜ</t>
  </si>
  <si>
    <t>ﾏﾝﾈﾝｶﾞﾜ</t>
  </si>
  <si>
    <t>【準】Ｓ28.3.19/道告394（3.2）
【67】Ｓ39.3.31/建告1042（3.2）</t>
  </si>
  <si>
    <t>ﾒﾏﾝﾍﾞﾂｶﾞﾜ</t>
  </si>
  <si>
    <t>ﾍﾟﾍﾟｹﾅｲｶﾞﾜ</t>
  </si>
  <si>
    <t>伊忽保川</t>
  </si>
  <si>
    <t>ｷﾀｳﾌﾞｼｶﾞﾜ</t>
  </si>
  <si>
    <t>穴の川</t>
  </si>
  <si>
    <t>Ｓ40.3.24/政令43
Ｓ44.3.20/政令31訂正
Ｓ46.3.20/政令29訂正</t>
  </si>
  <si>
    <t>七ﾉ沢川の合流点</t>
  </si>
  <si>
    <t>ﾁｮｸﾍﾞﾂ川</t>
  </si>
  <si>
    <t>ﾆｼﾅｲﾀﾞｲﾌﾞｶﾞﾜ</t>
  </si>
  <si>
    <t>Ｈ11.4.1/建告1104</t>
  </si>
  <si>
    <t>左岸 北海道網走郡女満別町字朝日196番地先
右岸 網走市呼人690番の1地先</t>
  </si>
  <si>
    <t>富良野市西25線国有林内75林班(1のｲ)地先</t>
  </si>
  <si>
    <t>ｼﾝﾊﾟｸﾉ川</t>
  </si>
  <si>
    <t>【準】Ｓ25.11.1/道告968（11.0）</t>
  </si>
  <si>
    <t>明野川</t>
  </si>
  <si>
    <t>第二売買川</t>
  </si>
  <si>
    <t>万計沢の合流点</t>
  </si>
  <si>
    <t>H25.4.1</t>
  </si>
  <si>
    <t>ｾｷﾕｻﾞﾜｶﾞﾜ</t>
  </si>
  <si>
    <t>三笠市奔別沢国有林事業区152林班地先の無名川
の合流点</t>
  </si>
  <si>
    <t>左岸　白老郡白老町字森野国有林113林班先
右岸　同102林班先</t>
  </si>
  <si>
    <t>ｿｰｹｼｵﾏﾍﾞﾂｶﾞﾜ</t>
  </si>
  <si>
    <t>長根川</t>
  </si>
  <si>
    <t>ｶﾈﾉｻﾜｶﾞﾜ</t>
  </si>
  <si>
    <t>Ｓ41.3.28/政令50
Ｓ47.4.26/政令85訂正</t>
  </si>
  <si>
    <t>ヌカノガワ</t>
  </si>
  <si>
    <t>ﾆｾｲﾊｵﾏﾅｲ川</t>
  </si>
  <si>
    <t>Ｓ41.3.28/政令50
Ｓ46.3.20/政令29訂正
Ｓ57.4.6/建告1003訂正</t>
  </si>
  <si>
    <t>Ｈ5.4.16/建告1216</t>
  </si>
  <si>
    <t>上河汲沢川</t>
  </si>
  <si>
    <t>Ｓ45.4.20/政令80</t>
  </si>
  <si>
    <t>ﾕﾆｲｼｶﾘｶﾞﾜ</t>
  </si>
  <si>
    <t>ｼｺﾛｻﾜｶﾞﾜ</t>
  </si>
  <si>
    <t>ﾇｳﾅｲ川</t>
  </si>
  <si>
    <t>馬来内川</t>
  </si>
  <si>
    <t>ﾓｴﾚﾅｶﾉｶﾞﾜ</t>
  </si>
  <si>
    <t>屈斜路湖</t>
  </si>
  <si>
    <t>ｾﾞﾝｴﾓﾝｻﾜｶﾞﾜ</t>
  </si>
  <si>
    <t>芦別川への合流点</t>
  </si>
  <si>
    <t>ｵｿｳｼｭ川</t>
  </si>
  <si>
    <t>美瑛川への合流点</t>
  </si>
  <si>
    <t>クワマスガワ</t>
  </si>
  <si>
    <t>ﾋﾟﾔｼﾘ川</t>
  </si>
  <si>
    <t>オタルガワ</t>
  </si>
  <si>
    <t>東八線川</t>
  </si>
  <si>
    <t>シュンカリコタンガワ</t>
  </si>
  <si>
    <t>阿寒郡阿寒町字雄別
（エケトナイ川合流点）</t>
  </si>
  <si>
    <t>幾春別川</t>
  </si>
  <si>
    <t>ﾇﾌﾟｶﾅｲ川</t>
  </si>
  <si>
    <t>左岸 北海道足寄郡足寄町大字足寄村字茂足寄2基
       線100番地先
右岸 同町同大字同字2基線99番地先</t>
  </si>
  <si>
    <t>十一号川</t>
  </si>
  <si>
    <t>Ｈ16.4.12/国告461</t>
  </si>
  <si>
    <t>ｳｴﾀﾞ川</t>
  </si>
  <si>
    <t>北海道常呂郡訓子府町字大谷258番27地内の上水
道取水施設</t>
  </si>
  <si>
    <t>ｶﾘｷｼﾝｶﾜ</t>
  </si>
  <si>
    <t>夕張市鹿島白金町国有林夕張事業区1222林班い小班地先の林道橋下流端</t>
  </si>
  <si>
    <t>ｼｭﾙｸﾀｳｼﾍﾞﾂ川へ
の合流点</t>
  </si>
  <si>
    <t>赤羽沢川</t>
  </si>
  <si>
    <t>【準】Ｓ40.3.31/建告791（3.0）</t>
  </si>
  <si>
    <t>産化美唄川への合
流点</t>
  </si>
  <si>
    <t>ｻﾂﾅｲｶﾞﾜ</t>
  </si>
  <si>
    <t>牛朱別川</t>
  </si>
  <si>
    <t>ﾁｭｳﾍﾞﾂｶﾞﾜ</t>
  </si>
  <si>
    <t>ﾗｳﾈｶﾞﾜ</t>
  </si>
  <si>
    <t>【適】Ｓ9.11.1/
       内告502，503（105.3）
〔指〕Ｓ40.4.1/建告1184（100.5）</t>
  </si>
  <si>
    <t>ｶﾑｲｶﾞﾜ</t>
  </si>
  <si>
    <t>小樽市豊倉町合狩沢/（左股沢合流点）</t>
  </si>
  <si>
    <t>ｶﾈｵﾍﾟﾂ川</t>
  </si>
  <si>
    <t>牛朱別川からの分派点</t>
  </si>
  <si>
    <t>ｻｲﾄｳｶﾞﾜ</t>
  </si>
  <si>
    <t>当麻川</t>
  </si>
  <si>
    <t>S38. 1.10/告示第47号</t>
  </si>
  <si>
    <t>ｲｸﾄﾗｶﾞﾜ</t>
  </si>
  <si>
    <t>水　　系</t>
  </si>
  <si>
    <t>猿払川への合流点</t>
  </si>
  <si>
    <t>江部乙川</t>
  </si>
  <si>
    <t>ﾄﾄﾞｶﾞﾜ</t>
  </si>
  <si>
    <t>野津幌川への合流
点</t>
  </si>
  <si>
    <t>ポンアカタノンペ川</t>
  </si>
  <si>
    <t>左岸　静内郡静内町字高見国有林115林班先
右岸　同123林班先</t>
  </si>
  <si>
    <t>ﾃﾞﾎﾞﾂﾅｲｶﾞﾜ</t>
  </si>
  <si>
    <t>左岸 北海道常呂郡置戸町字置戸268番地先
右岸 同町同字272番地先</t>
  </si>
  <si>
    <t>左岸 北海道雨竜郡秩父別町字秩父別594番1地先
右岸 同町同字596番の1地先(町道1条橋の下流端)</t>
  </si>
  <si>
    <t>ﾐﾔｼﾀｶﾞﾜ</t>
  </si>
  <si>
    <t>北海道雨竜郡幌加内町字新富地先の無名川の合
流点</t>
  </si>
  <si>
    <t>ﾌﾟﾄｶﾏﾍﾞﾂ川</t>
  </si>
  <si>
    <t>Ｓ44.3.20/政令31
Ｈ7.4.3/政令50</t>
  </si>
  <si>
    <t>ｳｴﾝｻﾞﾙｶﾞﾜ</t>
  </si>
  <si>
    <t>ﾄﾉｶﾘｳｼｭﾍﾞﾂｶﾞﾜ</t>
  </si>
  <si>
    <t>近文内川への合流
点</t>
  </si>
  <si>
    <t>ﾎﾟﾝ毛当別川</t>
  </si>
  <si>
    <t>左岸 北海道上川郡美瑛町字二股国有林地先
右岸 同町同字8160番地先</t>
  </si>
  <si>
    <t>ｲﾅｳｼｶﾞﾜ</t>
  </si>
  <si>
    <t>ﾄｳｶｶﾞﾜ</t>
  </si>
  <si>
    <t>旧豊平川</t>
  </si>
  <si>
    <t>美深川</t>
  </si>
  <si>
    <t>北海道常呂郡常呂町字日吉31番の2地先の道道橋
下流端</t>
  </si>
  <si>
    <t>北海道雨竜郡北竜町国有林深川事業区65林班地先</t>
  </si>
  <si>
    <t>北海道網走郡女満別町字開陽319番の1地先の道
道加沢橋</t>
  </si>
  <si>
    <t>鷲別川</t>
  </si>
  <si>
    <t>左岸 名寄市字智恵文1047番地先
右岸 同市同字1046番地先</t>
  </si>
  <si>
    <t>左岸 北海道中川郡幕別町字南勢18番地先
右岸 同町同字17番地先</t>
  </si>
  <si>
    <t>ﾎﾟﾝｱﾉﾛ川</t>
  </si>
  <si>
    <t>Ｈ28.7.1
国告863</t>
    <rPh sb="8" eb="9">
      <t>クニ</t>
    </rPh>
    <phoneticPr fontId="19"/>
  </si>
  <si>
    <t>ﾀｷｻﾞﾜｶﾞﾜ</t>
  </si>
  <si>
    <t>左岸 旭川市神居町字忠和25番の32地先
右岸 同市同町同字14番の4地先</t>
  </si>
  <si>
    <t>美比内川への合流
点</t>
  </si>
  <si>
    <t>ﾇｶﾅﾝｲﾁｺﾞｳｻﾜｶﾞﾜ</t>
  </si>
  <si>
    <t>久保川</t>
  </si>
  <si>
    <t>滝の沢川</t>
  </si>
  <si>
    <t>Ｓ57.4.6/建告1003</t>
  </si>
  <si>
    <t>左岸 北海道上川郡朝日町字ﾍﾟﾝｹ3476番の1地先
右岸 同町国有林上川北部経営計画朝日事業区195
       林班ﾛ小班地先</t>
  </si>
  <si>
    <t>北海道天塩郡幌延町字上問寒637番地先の農道橋
下流端</t>
  </si>
  <si>
    <t>金の沢川</t>
  </si>
  <si>
    <t>ﾂﾍﾞﾂｶﾞﾜ</t>
  </si>
  <si>
    <t>ﾍﾟﾝｹﾆｺﾛｶﾞﾜ</t>
  </si>
  <si>
    <t>ｻｸﾗｶﾞﾜ</t>
  </si>
  <si>
    <t>左岸　札幌市西区手稲稲穂280番の1地先
右岸　同 手稲稲穂310番の1地先</t>
  </si>
  <si>
    <t>ﾎﾟﾝｵﾝﾈｱﾝｽﾞ川</t>
  </si>
  <si>
    <t>〔二〕Ｓ42.3.31/道告589（7.3）</t>
  </si>
  <si>
    <t>ｵﾎｰﾂﾅｲｶﾞﾜ</t>
  </si>
  <si>
    <t>双珠別川への合流
点</t>
  </si>
  <si>
    <t>左岸 北海道中川郡池田町字東台54番地先
右岸 同町同字55番地先</t>
  </si>
  <si>
    <t>ﾋｶﾞｼﾑｶｶﾞﾜ</t>
  </si>
  <si>
    <t>Ｓ62.5.21/建告1137</t>
  </si>
  <si>
    <t>ﾍﾟﾝｹｼﾞｭｳｺﾞｳｶﾞﾜ</t>
  </si>
  <si>
    <t>ｾｲﾒｲｶﾞﾜ</t>
  </si>
  <si>
    <t>左岸 北海道上川郡美瑛町字置杵牛1392番の41地
       先
右岸 同町同字1392番の40地先</t>
  </si>
  <si>
    <t>左岸 北海道川上郡標茶町字ｵｿﾂﾍﾞﾂ原野26番地先
右岸 同町同字24番地先</t>
  </si>
  <si>
    <t>ダイニアキサトガワ</t>
  </si>
  <si>
    <t>左岸　函館市石川町265番2地先の上流端を示す標柱
右岸　同267番1地先の上流端を示す標柱</t>
  </si>
  <si>
    <t>北海道河東郡鹿追町字上然別西23線79番地先</t>
  </si>
  <si>
    <t>左岸 北海道上川郡下川町珊瑠1518番地
右岸 同町珊瑠1081番地</t>
  </si>
  <si>
    <t>左岸　苫前郡苫前町字小川180林班イ小班地先
右岸　同195林班ニ小班地先</t>
  </si>
  <si>
    <t>Ｓ40.3.24/政令50
Ｓ44.3.20/政令31訂正
Ｓ47.4.26/政令85訂正</t>
  </si>
  <si>
    <t>ﾎﾟﾝﾋﾟｴｲ川への合流点</t>
  </si>
  <si>
    <t>北海道網走郡美幌町字栄森38番の26地先の道道
第4号橋</t>
  </si>
  <si>
    <t>左岸 北海道札幌郡広島町字中の沢64番地先
右岸 同町同字408番地先</t>
  </si>
  <si>
    <t>左岸 北海道瀬棚郡北檜山町字丹羽415番の1地先
右岸 同町同字415番の7地先</t>
  </si>
  <si>
    <t>北海道河東郡士幌町字ﾜｯｶｸﾝﾈｯﾌﾟ57番地先</t>
  </si>
  <si>
    <t>ﾜｯｶｳｴﾝﾅｲｶﾞﾜ</t>
  </si>
  <si>
    <t>富士川</t>
  </si>
  <si>
    <t>留萌市大字留萌村字ﾁﾊﾞﾍﾞﾘ2813番地先の上流端を
示す標柱</t>
  </si>
  <si>
    <t>ﾌｼｺｶﾞﾜ</t>
  </si>
  <si>
    <t>左岸 夕張市南部青葉町国有林夕張事業区1358林
       班い小班地先
右岸 同市鹿島白金町国有林夕張事業区1316林班
       い小班地先</t>
  </si>
  <si>
    <t>左岸 北海道釧路郡釧路町字遠野14番10地先
右岸 同町同字13番8地先</t>
  </si>
  <si>
    <t>ｶﾐﾉﾔｳｼｶﾞﾜ</t>
  </si>
  <si>
    <t>〔二〕Ｓ42.3.31/道告589（5.5）</t>
  </si>
  <si>
    <t>札幌市西区手稲町大字滝の沢
（宮城沢川の合流点）</t>
  </si>
  <si>
    <t>左岸 旭川市永山6条3丁目166番1地先
右岸 同市永山6条3丁目92番107地先</t>
  </si>
  <si>
    <t>旧月寒川への合流点</t>
  </si>
  <si>
    <t>ﾊﾟﾝｹｵｲﾁｬﾇﾝﾍﾟ川</t>
  </si>
  <si>
    <t>北海道上川郡和寒町国有林上川北部経営計画士
別事業区71林班い小班地先</t>
  </si>
  <si>
    <t>左岸 北海道中川郡中川町字中川第二511番地先
右岸 同町同字512番地先</t>
  </si>
  <si>
    <t>ﾊﾟﾝｹﾁﾝｶﾞﾜ</t>
  </si>
  <si>
    <t>Ｓ47.4.26/政令85
Ｓ60.4.6/建告758訂正</t>
  </si>
  <si>
    <t>川流布川への合流
点</t>
  </si>
  <si>
    <t>左岸 北海道河東郡鹿追町字鹿追国有林清水事業
       区169林班い小班地先
右岸 同町同字国有林清水事業区165林班ろ小班地
       先</t>
  </si>
  <si>
    <t>左岸 北海道網走郡美幌町字稲美208番地先
右岸 同町同字209番地先</t>
  </si>
  <si>
    <t>支沼ﾉ沢川</t>
  </si>
  <si>
    <t>鬼刺辺川</t>
  </si>
  <si>
    <t>南雄信内川</t>
  </si>
  <si>
    <t>逆川</t>
  </si>
  <si>
    <t>左岸 北海道天塩郡幌延町字問寒別北海道大学演
       習林河東34林班地先
右岸 同町同字北海道大学演習林河東24林班地先</t>
  </si>
  <si>
    <t>堺川放水路</t>
  </si>
  <si>
    <t>左岸 名寄市字智恵文1375番地先
右岸 同市同字1372番地先</t>
  </si>
  <si>
    <t>水　系</t>
  </si>
  <si>
    <t>広尾川への合流点</t>
  </si>
  <si>
    <t>ﾎﾟﾝﾍﾞﾂｶﾞﾜ</t>
  </si>
  <si>
    <t>左岸　札幌市西区手稲前田120番の1地先
右岸　同84番地の1地先</t>
  </si>
  <si>
    <t>ﾎﾛｶｲｼｶﾘ川</t>
  </si>
  <si>
    <t>アマノガワ</t>
  </si>
  <si>
    <t>富良野市西15線64の2･65の2林班地先</t>
  </si>
  <si>
    <t>二股川</t>
  </si>
  <si>
    <t>左岸 北海道川上郡標茶町字ｵｿﾂﾍﾞﾂ778番地先
右岸 同町同字573番の1地先</t>
  </si>
  <si>
    <t>ﾍﾟﾝｹｱﾗﾔｶﾞﾜ</t>
  </si>
  <si>
    <t>西八号川</t>
  </si>
  <si>
    <t>北海道石狩郡当別町字東小川通2639番の1地先の
町道橋下流端</t>
  </si>
  <si>
    <t>ｼﾙｺﾏﾍﾞﾂ川</t>
  </si>
  <si>
    <t>ﾎﾟﾝｶﾞﾜ</t>
  </si>
  <si>
    <t>浦幌十勝川への合
流点</t>
  </si>
  <si>
    <t>稲士別川</t>
  </si>
  <si>
    <t>天北川</t>
  </si>
  <si>
    <t>佐幌川への合流点</t>
  </si>
  <si>
    <t>千代ｹ岡川</t>
  </si>
  <si>
    <t>原の沢川</t>
  </si>
  <si>
    <t>ﾎﾟﾝｳｴﾝﾍﾞﾂ川への
合流点</t>
  </si>
  <si>
    <t>左岸 北海道雨竜郡沼田町大字北竜1327番地先
右岸 同町同大字1329番地先</t>
  </si>
  <si>
    <t>農野牛川</t>
  </si>
  <si>
    <t>【準】Ｓ36.11.29/道告2275（1.5）</t>
  </si>
  <si>
    <t>利別目名川への合
流点</t>
  </si>
  <si>
    <t>左岸　勇払郡早来町字瑞穂558番地先
右岸　同527番地先</t>
  </si>
  <si>
    <t>ﾍﾟﾝｹｶﾞﾜ</t>
  </si>
  <si>
    <t>ﾎﾟﾝﾆﾀｼﾍﾞﾂ川の合流点</t>
  </si>
  <si>
    <t>左岸 富良野市西達布4793番地先
右岸 同市西達布4143番地先</t>
  </si>
  <si>
    <t>Ｓ52.4.18
建告730</t>
  </si>
  <si>
    <t>北海道石狩郡当別町字青山2915番8地先の上流端
を示す標柱</t>
  </si>
  <si>
    <t>アカンコ</t>
  </si>
  <si>
    <t>ｺﾙｺﾆｳｼﾍﾞﾂ川</t>
  </si>
  <si>
    <t>ｲｸｼﾅｶﾞﾜ</t>
  </si>
  <si>
    <t>【準】Ｓ38.8.26/道告1919（4.3）</t>
  </si>
  <si>
    <t>左岸 千歳市錦町1丁目19番の1地先
右岸 同市本町1丁目26番の1地先(国道千歳橋)</t>
  </si>
  <si>
    <t>二里川</t>
  </si>
  <si>
    <t>ﾄﾏﾝｹｼﾅｲｶﾞﾜ</t>
  </si>
  <si>
    <t>ﾑｶﾜ</t>
  </si>
  <si>
    <t>H 1. 4.17/告示第613号
H14. 4.12/告示第689号</t>
  </si>
  <si>
    <t>ｺﾀﾆｻﾞﾜｶﾞﾜ</t>
  </si>
  <si>
    <t>ｻﾝｶﾋﾞﾊﾞｲｶﾞﾜ</t>
  </si>
  <si>
    <t>上幌一の沢川</t>
  </si>
  <si>
    <t>枝幸郡浜頓別町字宇曾丹無番地先</t>
  </si>
  <si>
    <t>左岸　桧山郡上ノ国町字湯ノ岱404番地先
右岸　同423番地先</t>
  </si>
  <si>
    <t>ﾀﾝｻﾞﾝｶﾞﾜ</t>
  </si>
  <si>
    <t>左岸 北海道中川郡本別町大字本別村ﾋﾞﾘﾍﾞﾂ西1線
       23番地先
右岸 同町同大字同字西2線24番地先</t>
  </si>
  <si>
    <t>左岸 北海道夕張郡長沼町字馬追原野2254番の23
       地先
右岸 同町同字2254番の12地先</t>
  </si>
  <si>
    <t>左岸 北海道中川郡中川町字上国子府122番地先
右岸 同町同字56番地先(宗谷本線鉄道橋下流端)</t>
  </si>
  <si>
    <t>オンベツガワ</t>
  </si>
  <si>
    <t>北海道足寄郡陸別町国有林150林班地先</t>
  </si>
  <si>
    <t>智恵文川への合流
点</t>
  </si>
  <si>
    <t>ｵｷｷﾝｶﾞﾜ</t>
  </si>
  <si>
    <t>ｷﾅﾁｬｳｼﾅｲ川</t>
  </si>
  <si>
    <t>H 1. 4.17/告示第613号</t>
  </si>
  <si>
    <t>北海道川上郡標茶町字阿歴内原野132番地先</t>
  </si>
  <si>
    <t>ﾎﾟﾝｿｳｼｭﾍﾞﾂｶﾞﾜ</t>
  </si>
  <si>
    <t>左岸 北海道空知郡上富良野町字富原1416の1地先
右岸 同町同字1417番の2地先</t>
  </si>
  <si>
    <t>士別市温根別町1962番地先</t>
  </si>
  <si>
    <t>ﾁﾊﾞﾍﾞﾘ右川への合
流点</t>
  </si>
  <si>
    <t>ﾁﾝﾈﾙｶﾞﾜ</t>
  </si>
  <si>
    <t>上流端</t>
  </si>
  <si>
    <t>【適】Ｓ9.11.1/内告502，503（24.0）
【準】Ｓ9.11.1/道告1593（33.5）</t>
  </si>
  <si>
    <t>左岸 北海道上川郡風連町字瑞生1536番の1地先
右岸 同町同字1851番地先</t>
  </si>
  <si>
    <t>ｵﾄｴｶﾞﾜ</t>
  </si>
  <si>
    <t>ウメカワ</t>
  </si>
  <si>
    <t>北海道磯谷郡蘭越町字水上地先の町道水上2号橋</t>
  </si>
  <si>
    <t>ﾍﾞｯﾎﾟｶﾞﾜ</t>
  </si>
  <si>
    <t>途別川への合流点</t>
  </si>
  <si>
    <t>中小屋川への合流
点</t>
  </si>
  <si>
    <t>左岸 北海道夕張郡栗山町字雨煙別575番の1地先
右岸 同町同字575番の18地先</t>
  </si>
  <si>
    <t>南九号川</t>
  </si>
  <si>
    <t>佐幌川</t>
  </si>
  <si>
    <t>ｵﾄｲﾈｯﾌﾟｶﾞﾜ</t>
  </si>
  <si>
    <t>左岸 留萌市留萌村字ﾇﾌﾟﾘｹｼｭｵﾏｯﾌﾟ1381番地先
右岸 同市同村同字1380番地先</t>
  </si>
  <si>
    <t>ﾀﾞｲﾆﾓﾍｲｻﾞﾜｶﾞﾜ</t>
  </si>
  <si>
    <t>ﾋﾟﾘｶ富良野川</t>
  </si>
  <si>
    <t>ｶﾐﾎﾛｶﾞﾜ</t>
  </si>
  <si>
    <t>左岸 北海道雨竜郡幌加内町字政和第一5301番1地
       先
右岸 同町同字5302番2地先</t>
  </si>
  <si>
    <t>左岸 北海道中川郡中川町字中川第一469番地先
右岸 同町同字473番地先</t>
  </si>
  <si>
    <t>ﾒﾝ川</t>
  </si>
  <si>
    <t>夕張川</t>
  </si>
  <si>
    <t>札内川への合流点</t>
  </si>
  <si>
    <t>Ｓ41.3.28/政令50</t>
  </si>
  <si>
    <t>珍川</t>
  </si>
  <si>
    <t>紋別郡湧別町字信部内55番地先の国道沼端橋下流端</t>
  </si>
  <si>
    <t>麻別川</t>
  </si>
  <si>
    <t>ベンベガワ</t>
  </si>
  <si>
    <t>ﾁｬｼﾎﾟｺﾏﾅｲ川</t>
  </si>
  <si>
    <t>ｵｼﾀｯﾌﾟ川</t>
  </si>
  <si>
    <t>左岸 北海道上川郡新得町字新得国有林198林班地
       先
右岸 同町同字国有林197林班地先</t>
  </si>
  <si>
    <t>【準】Ｓ33.12.4/道告1610（2.2）</t>
  </si>
  <si>
    <t>ﾐｶｻﾎﾛﾅｲｶﾞﾜ</t>
  </si>
  <si>
    <t>旧利別川への合流
点</t>
  </si>
  <si>
    <t>第一茂平沢川</t>
  </si>
  <si>
    <t>ｶﾞﾛｻﾞﾜｶﾞﾜ</t>
  </si>
  <si>
    <t>左岸 北海道天塩郡幌延町宮園町1番地先
右岸 同町6条南1丁目8番地先</t>
  </si>
  <si>
    <t>〔準〕Ｓ56.12.9（0.9）</t>
  </si>
  <si>
    <t>石狩川</t>
  </si>
  <si>
    <t>赤平の沢川</t>
  </si>
  <si>
    <t>シャクベツガワ</t>
  </si>
  <si>
    <t>奈江川</t>
  </si>
  <si>
    <t>オロマップガワ</t>
  </si>
  <si>
    <t>奈江豊平川</t>
  </si>
  <si>
    <t>浅瀬川</t>
  </si>
  <si>
    <t>左岸 札幌市東区丘珠町499番194地先
右岸 同市同区伏古14条3丁目877番9地先</t>
  </si>
  <si>
    <t>中央ｳﾌﾞｼ川</t>
  </si>
  <si>
    <t>【適】Ｓ26.7.13/建告718（50.4）
【準】Ｓ9.11.1/道告1593（130.4）
【67】Ｓ26.10.13/建告929（50.4）
〔指〕Ｓ40.4.1/建告1184（50.4）
〔二〕Ｓ42.3.31/道告589（2.0）</t>
  </si>
  <si>
    <t>北海道上川郡清水町字御影南1線68番地先</t>
  </si>
  <si>
    <t>士幌川</t>
  </si>
  <si>
    <t>S34. 6. 4/告示第883号
S43. 3.30/告示第574号</t>
  </si>
  <si>
    <t>北海道上川郡清水町字人舞230番の11地先の道道
橋下流端</t>
  </si>
  <si>
    <t>左岸 北海道上川郡新得町字新得西8線57番の3地
       先
右岸 同町同字西8線57番の4地先</t>
  </si>
  <si>
    <t>堺川からの分派点</t>
  </si>
  <si>
    <t>札幌市西岡無番地先の上水道水源地</t>
  </si>
  <si>
    <t>左岸 北海道中川郡豊頃町大字旅来村字旅来64番
       の5地先
右岸 同町同大字字旅来第2支線18番の2地先</t>
  </si>
  <si>
    <t>長淵川</t>
  </si>
  <si>
    <t>夕張市登川地先の3号橋</t>
  </si>
  <si>
    <t>北岩内二の沢川へ
の合流点</t>
  </si>
  <si>
    <t>芦別市旭町油谷1番地先</t>
  </si>
  <si>
    <t>豊幌川</t>
  </si>
  <si>
    <t>問寒二号川</t>
  </si>
  <si>
    <t>ｷﾀｲﾜﾅｲﾆﾉｻﾜｶﾞﾜ</t>
  </si>
  <si>
    <t>千歳川への合流点</t>
  </si>
  <si>
    <t>左岸 北海道瀬棚郡今金町字鈴岡238番地先
右岸 同町同字241番地先</t>
  </si>
  <si>
    <t>左岸 北海道上川郡和寒町字東和93番地先
右岸 同町同字190番地先</t>
  </si>
  <si>
    <t>ﾇﾌﾟｶﾅｲｶﾞﾜ</t>
  </si>
  <si>
    <t>ﾀｶﾈｶﾞﾜ</t>
  </si>
  <si>
    <t>Ｓ44.3.20/政令31
Ｓ51.5.10/建告830訂正</t>
  </si>
  <si>
    <t>左岸 北海道中川郡豊頃町大字旅来村字旅来4番の
       27地先
右岸 同町同大字同字4番の15地先</t>
  </si>
  <si>
    <t>〔準〕Ｓ49.2.2（0.5）</t>
  </si>
  <si>
    <t>左岸 北海道上川郡愛別町字豊里20番地先
右岸 同町同字18番地先</t>
  </si>
  <si>
    <t>【準】Ｓ19.4.1/道告401（18.3）</t>
  </si>
  <si>
    <t>左岸 北海道上川郡新得町字上佐幌基線11番の3地
       先
右岸 同町同字西7線8番の1地先</t>
  </si>
  <si>
    <t>ﾍﾟｲﾕﾙｼｴﾍﾟ川</t>
  </si>
  <si>
    <t>左岸　札幌市西区西野688番4地先の上流端を示す標柱
右岸　同市同区西野8条10丁目697番1地先の上流端を示す標柱</t>
  </si>
  <si>
    <t>後志来馬川</t>
  </si>
  <si>
    <t>長流枝内川</t>
  </si>
  <si>
    <t>ﾆｺﾞﾘｶﾞﾜ</t>
  </si>
  <si>
    <t>奈井江沢の合流点</t>
  </si>
  <si>
    <t>Ｈ10.4.9/建告1147</t>
  </si>
  <si>
    <t>左岸 深川市一己町字一己2991番の1地先
右岸 同市同町同字2972番1地先</t>
  </si>
  <si>
    <t>北海道上川郡清水町字旭山28番地先</t>
  </si>
  <si>
    <t>渚滑導水路</t>
  </si>
  <si>
    <t>イナズミガワ</t>
  </si>
  <si>
    <t>北海道網走郡女満別町字本郷334番地先の町道黒
田橋</t>
  </si>
  <si>
    <t>左岸 札幌市白石区本通408番地先
右岸 同市同区本通668番地先(床止工下流端)</t>
  </si>
  <si>
    <t>左岸 北海道瀬棚郡今金町字田代403番地先
右岸 同町同字402番地先</t>
  </si>
  <si>
    <t>【準】Ｓ40.3.31/道告791（16.0）</t>
  </si>
  <si>
    <t>北海道樺戸郡新十津川町字下徳富1916番の1地先</t>
  </si>
  <si>
    <t>恵岱別ﾀﾞﾑの放水口</t>
  </si>
  <si>
    <t>ﾎﾟﾝﾆｺﾛ川</t>
  </si>
  <si>
    <t>【準】Ｓ39.2.28/道告548（35.0）
〔指〕Ｓ40.4.1/建告1184（23.7）
〔特指〕Ｓ42.5.25（15.0）
　　　　 Ｓ49.4.11</t>
  </si>
  <si>
    <t>ﾓﾎﾛﾛｶﾞﾜ</t>
  </si>
  <si>
    <t>田中川</t>
  </si>
  <si>
    <t>左岸 北海道中川郡池田町字大森70番地先
右岸 同町同字80番地先</t>
  </si>
  <si>
    <t>トリザキガワ</t>
  </si>
  <si>
    <t>北海道上川郡東川町東10号地先</t>
  </si>
  <si>
    <t>ﾎﾟﾝｳｼﾍﾞﾂ川分水路</t>
  </si>
  <si>
    <t>札内川</t>
  </si>
  <si>
    <t>左岸 北海道石狩郡石狩町大字生振村215番地先
右岸 同町大字花畔村字ﾏｸﾝﾍﾞﾂ254番地先</t>
  </si>
  <si>
    <t>茨戸川への合流点</t>
  </si>
  <si>
    <t>左岸 北海道中川郡池田町字大森8番地先
右岸 同町同字13番地先</t>
  </si>
  <si>
    <t>右沢川への合流点</t>
  </si>
  <si>
    <t>左岸 芦別市上芦別事業区205林班地先
右岸 同市上芦別事業区211林班地先</t>
  </si>
  <si>
    <t>左岸 旭川市江丹別町西里5番地先
右岸 同市江丹別町西里263番地先</t>
  </si>
  <si>
    <t>北海道天塩郡幌延町字上問寒別北海道大学演習
林奥地31林班地先</t>
  </si>
  <si>
    <t>丸瀬布川</t>
  </si>
  <si>
    <t>北海道上川郡上川町字層雲峡国有林上川事業区166林班い小班地先の上流端を示す標注</t>
  </si>
  <si>
    <t>ｷｭｳｵﾍﾞﾄﾝｶﾞﾜ</t>
  </si>
  <si>
    <t>ﾍﾞｯﾁｬｸﾉｻﾜｶﾞﾜ</t>
  </si>
  <si>
    <t>新ｵｼﾀｯﾌﾟ川</t>
  </si>
  <si>
    <t>左岸 札幌市篠路町茨戸1番地先
右岸 同市篠路町篠路40番地先</t>
  </si>
  <si>
    <t>六号川</t>
  </si>
  <si>
    <t>【準】Ｓ35.3.31/道告868（9.0）
【67】Ｓ39.3.31/建告1047（0.8）
〔指〕Ｓ40.4.1/建告1184（0.8）</t>
  </si>
  <si>
    <t>Ｈ13.4.5/国告470</t>
  </si>
  <si>
    <t>下の沢川</t>
  </si>
  <si>
    <t>ｶﾐﾎﾛｶﾄｺﾛｶﾞﾜ</t>
  </si>
  <si>
    <t>ｲｸｼｭﾝﾍﾞﾂｶﾞﾜ</t>
  </si>
  <si>
    <t>ﾋﾟﾘｶﾍﾞﾂ川への合流
点</t>
  </si>
  <si>
    <t>左岸 北海道空知郡栗沢町字茂世丑153番地先
右岸 同町同字145番地先</t>
  </si>
  <si>
    <t>S60. 8.15/告示第1413号
［〔準〕S59. 4. 2/(4.92)］</t>
  </si>
  <si>
    <t>中士別十線川</t>
  </si>
  <si>
    <t>ﾀﾃﾔｶﾞﾜ</t>
  </si>
  <si>
    <t>北海道上川郡清水町字羽帯南15線西14番地先</t>
  </si>
  <si>
    <t>【準】Ｓ33.3.27/道告381（2.0）
【67】Ｓ33.8.12/建告1311（2.0）</t>
  </si>
  <si>
    <t>ﾋﾞﾘﾍﾞﾂｶﾞﾜ</t>
  </si>
  <si>
    <t>ﾊﾟﾝｹﾎﾛｶﾕｰﾊﾟﾛｶﾞﾜ</t>
  </si>
  <si>
    <t>左岸 士別市温根別町字犬牛別5237番の1地先
右岸 同市同町国有林上川北部経営計画士別事業
       区80林班地先</t>
  </si>
  <si>
    <t>北ｳﾌﾞｼ川</t>
  </si>
  <si>
    <t>ｳﾀｼﾅｲﾅｶﾉｻﾜｶﾞﾜ</t>
  </si>
  <si>
    <t>白川</t>
  </si>
  <si>
    <t>左岸 北海道樺戸
       郡月形町1072
       番の1地先
右岸 同町1073番
       の2地先</t>
  </si>
  <si>
    <t>志寸川</t>
  </si>
  <si>
    <t>ﾅｶﾞﾇﾏﾀﾝｻﾞﾝｶﾞﾜ</t>
  </si>
  <si>
    <t>左岸 美唄市美唄1174番の1地先
右岸 同市美唄1174番の2地先</t>
  </si>
  <si>
    <t>ポンオコツナイ川</t>
  </si>
  <si>
    <t>【準】Ｓ33.12.4/道告1610（19.0）</t>
  </si>
  <si>
    <t>セタキナイ川</t>
  </si>
  <si>
    <t>ｻﾙﾝｸﾗﾇﾏｶﾞﾜ</t>
  </si>
  <si>
    <t>越歳川</t>
  </si>
  <si>
    <t>中の沢川への合流
点</t>
  </si>
  <si>
    <t>ｳﾗﾉｻﾜｶﾞﾜ</t>
  </si>
  <si>
    <t>【準】Ｓ38.2.11/道告484（6.5）</t>
  </si>
  <si>
    <t>〔二〕Ｓ42.3.31/道告589（2.3）</t>
  </si>
  <si>
    <t>貫気別川への合流
点</t>
  </si>
  <si>
    <t>芽登川</t>
  </si>
  <si>
    <t>【準】Ｓ39.12.1/道告2573（20.0）</t>
  </si>
  <si>
    <t>ｵｿｳｼｭｶﾞﾜ</t>
  </si>
  <si>
    <t>【準】Ｓ29.3.31/道告524（5.5）</t>
  </si>
  <si>
    <t>北海道中川郡豊頃町大字旅来字旅来9番の2地先</t>
  </si>
  <si>
    <t>左岸 美唄市美唄1815番の39地先
右岸 同市同字1815番の1地先</t>
  </si>
  <si>
    <t>ｿｰｽｹ川</t>
  </si>
  <si>
    <t>ﾎﾟﾝ多和川</t>
  </si>
  <si>
    <t>北海道足寄郡陸別町字陸別国有林149林班地先</t>
  </si>
  <si>
    <t>東川</t>
  </si>
  <si>
    <t>小山内川</t>
  </si>
  <si>
    <t>ﾊﾟﾝｹﾇｶﾅﾝﾌﾟ川</t>
  </si>
  <si>
    <t>ﾎﾟﾝ川への合流点</t>
  </si>
  <si>
    <t>居辺川</t>
  </si>
  <si>
    <t>迷川</t>
  </si>
  <si>
    <t>ｼﾗｳｶﾞﾜ</t>
  </si>
  <si>
    <t>ﾄｶﾁｼｽﾞﾅｲｶﾞﾜ</t>
  </si>
  <si>
    <t>ヨンジュウゴウノサワガワ</t>
  </si>
  <si>
    <t>安春川</t>
  </si>
  <si>
    <t>ユノカワ</t>
  </si>
  <si>
    <t>【準】Ｓ33.12.4/道告1610（1.1）</t>
  </si>
  <si>
    <t>ﾙｵﾏﾅｲ川</t>
  </si>
  <si>
    <t>ﾊﾟﾝｹﾇｶﾅﾝﾌﾟ川への
合流点</t>
  </si>
  <si>
    <t>歴舟川</t>
  </si>
  <si>
    <t>左岸 札幌市東区伏古13条5丁目4番5地先
右岸 同市同区東苗穂8条1丁目1番1地先</t>
  </si>
  <si>
    <t>市来知川への合流
点</t>
  </si>
  <si>
    <t>左岸 北海道網走郡美幌町字昭野388番地先
右岸 同町同字380番地先</t>
  </si>
  <si>
    <t>常呂川</t>
  </si>
  <si>
    <t>ｼﾞｭｳﾛｸｾﾝｶﾞﾜ</t>
  </si>
  <si>
    <t>Ｓ40.3.24/政令43
Ｓ49.4.11/建告560</t>
  </si>
  <si>
    <t>ｲｼｶﾘﾎｳｽｲﾛ</t>
  </si>
  <si>
    <t>無加川</t>
  </si>
  <si>
    <t>北海道足寄郡陸別町国有林129林班地先</t>
  </si>
  <si>
    <t>左岸 北海道空知郡北村字大願1540番地先
右岸 同村同字763番の18地先
        (村道開拓橋の上流側)</t>
  </si>
  <si>
    <t>軍事の沢川の合流点</t>
  </si>
  <si>
    <t>オフキシガワ</t>
  </si>
  <si>
    <t>ﾀﾞｲﾆｶﾝｾﾝ</t>
  </si>
  <si>
    <t>ﾎﾟﾝｿｳｼｭﾍﾞﾂ川</t>
  </si>
  <si>
    <t>ﾔﾏﾓﾄｶﾞﾜ</t>
  </si>
  <si>
    <t>ｺｸﾈｯﾌﾟｶﾞﾜ</t>
  </si>
  <si>
    <t>左岸 札幌市白石区川北1条3丁目749番126地先
右岸 同市同区川下749番55地先</t>
  </si>
  <si>
    <t>ｽｷﾞﾊﾗﾀﾞﾆｶﾞﾜ</t>
  </si>
  <si>
    <t>ｼﾞﾝｽｲｶﾞﾜ</t>
  </si>
  <si>
    <t>豊栄川</t>
  </si>
  <si>
    <t>左岸 深川市深川町字妹背牛127番の2地先
右岸 同市一己町字一己2317番の1地先
        (留萌本線鉄道橋)</t>
  </si>
  <si>
    <t>左岸 北海道上川郡和寒町字塩狩264番地先
右岸 同町同字257番地先</t>
  </si>
  <si>
    <t>北海道石狩郡新篠津村5725番地先の上流端を示す
標柱</t>
  </si>
  <si>
    <t>ｼﾝｸｼﾛｶﾞﾜ</t>
  </si>
  <si>
    <t>左岸 北海道上川郡下川町珊瑠730番地
右岸 同町珊瑠697番地</t>
  </si>
  <si>
    <t>左岸 北海道河西郡芽室町芽室南6線35番の6地先
右岸 同町芽室南6線35番の3地先</t>
  </si>
  <si>
    <t>左岸 北海道上川郡朝日町字奥士別6388番地先
右岸 同町同字6387番地先</t>
  </si>
  <si>
    <t>〔二〕Ｓ42.3.31/道告589（1.5）</t>
  </si>
  <si>
    <t>旧伏籠川</t>
  </si>
  <si>
    <t>中央ｳﾌﾞｼ川への合
流点</t>
  </si>
  <si>
    <t>芦別市旭町253番地先</t>
  </si>
  <si>
    <t>ﾎﾟﾝｳｼﾍﾞﾂｶﾞﾜﾌﾞﾝｽｲﾛ</t>
  </si>
  <si>
    <t>左岸 北海道樺戸郡浦臼町字於札内381番の1地先
右岸 同町同字381番の17地先</t>
  </si>
  <si>
    <t>Ｈ2.6.8/建告1167
Ｈ4.4.10/建告995訂正</t>
  </si>
  <si>
    <t>ｵﾛｯｺｶﾞﾜ</t>
  </si>
  <si>
    <t>我路沢川</t>
  </si>
  <si>
    <t>左岸 北海道瀬棚郡今金町字美利河国有林今金事
       業区238林班か小班地先
右岸 同町同字134番の4地先</t>
  </si>
  <si>
    <t>北光一の沢川</t>
  </si>
  <si>
    <t>〔9・5〕H24.4.1/国告361（1.1）</t>
    <rPh sb="13" eb="14">
      <t>クニ</t>
    </rPh>
    <rPh sb="14" eb="15">
      <t>コク</t>
    </rPh>
    <phoneticPr fontId="19"/>
  </si>
  <si>
    <t>ﾍﾟﾝｹ目国内川</t>
  </si>
  <si>
    <t>左岸 北見市東相内町38番地先
右岸 同市東相内町137番地先</t>
  </si>
  <si>
    <t>岩内川への合流点</t>
  </si>
  <si>
    <t>仁井別川</t>
  </si>
  <si>
    <t>ｵｵﾖﾁｶﾞﾜ</t>
  </si>
  <si>
    <t>左岸 札幌市白石区厚別西5条3丁目2465番地先
右岸 同市同区厚別西5条3丁目1067番1地先</t>
  </si>
  <si>
    <t>智南川</t>
  </si>
  <si>
    <t>網走川への合流点</t>
  </si>
  <si>
    <t>ﾄﾖﾎﾛｶﾞﾜ</t>
  </si>
  <si>
    <t>北海道常呂郡置戸町字拓殖105番地先
(ﾎﾟﾝｵﾝﾈｱﾝｽﾞ川の合流点)</t>
  </si>
  <si>
    <t>左岸 三笠市清住町252番地先
右岸 同市彌生町104番地先</t>
  </si>
  <si>
    <t>ﾄﾜﾘｶﾞﾜ</t>
  </si>
  <si>
    <t>【準】Ｓ19.4.1/道告401（14.8）</t>
    <rPh sb="1" eb="2">
      <t>ジュン</t>
    </rPh>
    <phoneticPr fontId="19"/>
  </si>
  <si>
    <t>左股川</t>
  </si>
  <si>
    <t>S 9.11. 1/告示第1593号
S38. 3.27/告示第676号
S48. 4.12/告示第2202号</t>
  </si>
  <si>
    <t>二股沢川の合流点</t>
    <rPh sb="0" eb="2">
      <t>フタマタ</t>
    </rPh>
    <rPh sb="2" eb="3">
      <t>サワ</t>
    </rPh>
    <rPh sb="3" eb="4">
      <t>ガワ</t>
    </rPh>
    <rPh sb="5" eb="8">
      <t>ゴウリュウテン</t>
    </rPh>
    <phoneticPr fontId="19"/>
  </si>
  <si>
    <t>北海道雨竜郡幌加内町北海道大学演習林泥川事
業区3林班地先</t>
  </si>
  <si>
    <t>左岸 留萌市留萌村字ﾇﾌﾟﾘﾏｵﾏﾅｲ510番の7地先
右岸 同市同村同字国有林留萌経営計画区留萌事
       業区83林班か小班地先</t>
  </si>
  <si>
    <t>三の沢川</t>
  </si>
  <si>
    <t>芦別水路の合流点</t>
  </si>
  <si>
    <t>Ｓ50.4.11
建告708</t>
  </si>
  <si>
    <t>左岸 北海道上川郡朝日町国有林上川北部経営計
       画朝日事業区188林班ろ小班地区
右岸 同町国有林上川北部経営計画朝日事業区188
       林班は小班地先</t>
  </si>
  <si>
    <t>ﾅｶﾀｹｶﾞﾜ</t>
  </si>
  <si>
    <t>Ｓ41.3.28/政令50
Ｓ43.4.8/政令64訂正
Ｈ5.4.16/建告1216訂正</t>
  </si>
  <si>
    <t>北一の沢川</t>
  </si>
  <si>
    <t>ﾄﾈﾍﾞﾂｶﾞﾜ</t>
  </si>
  <si>
    <t>新釧路川への分派
点</t>
  </si>
  <si>
    <t>ﾆｲﾄｺﾛｶﾞﾜ</t>
  </si>
  <si>
    <t>ﾉﾎﾞﾘｴﾝｺﾛｶﾞﾜ</t>
  </si>
  <si>
    <t>【準】Ｓ19.4.1/道告401（35.2）
　　　Ｓ32.10.1/道告1314（1.8）
　　　Ｓ40.3.24/道告667
【67】Ｓ32.12.28/建告1781（26.7）
〔指〕Ｓ40.4.1/建告1184（40.3）
〔特指〕Ｓ41.4.1（32.5）
　　　　 Ｓ47.4.26</t>
  </si>
  <si>
    <t>ｲｻﾞﾘｲﾘｻﾞﾜｶﾞﾜ</t>
  </si>
  <si>
    <t>白糠郡白糠町大字白糠村字茶路原野西1線106番の2地先の道道新楽橋下流端</t>
  </si>
  <si>
    <t>沼の沢川</t>
  </si>
  <si>
    <t>ｼｵﾎﾛｶﾞﾜ</t>
  </si>
  <si>
    <t>左岸 士別市西士別町1287番の148地先
右岸 同市同町1287番の150地先</t>
  </si>
  <si>
    <t>左岸　松前郡福島町字月崎317番の25地先
右岸　同字月崎288番の1地先</t>
  </si>
  <si>
    <t>北海道中川郡幕別町字猿別129番地先の日本国有
鉄道根室本線鉄橋下流端</t>
  </si>
  <si>
    <t>夕張市旭町83番地先</t>
  </si>
  <si>
    <t>左岸 札幌市厚別町川下735番の3地先
右岸 同市同町川下730番の1地先
        (市道第3厚別上流950m地点)</t>
  </si>
  <si>
    <t>札幌市南区南36条西11丁目2031番地先の市道暗
渠下流端</t>
  </si>
  <si>
    <t>松前郡松前町字上川757番地先
（ドケサ沢合流点）</t>
  </si>
  <si>
    <t>ｱｲﾅｲｶﾞﾜ</t>
  </si>
  <si>
    <t>温寧川</t>
  </si>
  <si>
    <t>ｼｭﾏﾘﾅｲｶﾞﾜ</t>
  </si>
  <si>
    <t>ｵﾛｳｴﾝﾍﾞﾂ川</t>
  </si>
  <si>
    <t>ﾍﾟﾝｹｻｯｸﾙ川</t>
  </si>
  <si>
    <t>南5号川からの分派点</t>
  </si>
  <si>
    <t>ノダオイガワ</t>
  </si>
  <si>
    <t>ﾎﾛﾍﾞﾂﾅｲ川</t>
  </si>
  <si>
    <t>ﾊﾟﾝｹﾒﾑﾅｲ川</t>
  </si>
  <si>
    <t>左岸 北海道河西郡芽室町国有林56林班い小班地
       先
右岸 同町国有林58林班ろ小班地先</t>
  </si>
  <si>
    <t>ﾊﾟﾝｹﾇｼ川への合流
点</t>
  </si>
  <si>
    <t>左岸 北海道瀬棚郡今金町字光台142番地先
右岸 同町同字御影138番地先</t>
  </si>
  <si>
    <t>左岸 北海道川上郡標茶町字阿歴内原野基線東22
       号134番地先
右岸 同町同字基線東22号133番地先</t>
  </si>
  <si>
    <t>左岸 北海道上川郡上川町字東雲527番地先
右岸 同町字菊水114番地先</t>
  </si>
  <si>
    <t>〔二〕Ｓ40.10.1/道告2135（6.5）</t>
  </si>
  <si>
    <t>左岸 北海道瀬棚郡北檜山町字西丹羽723番の1地
       先
右岸 同町同字723番の7地先</t>
  </si>
  <si>
    <t>【準】Ｓ19.4.1/道告401（9.6）</t>
  </si>
  <si>
    <t>梅の沢川</t>
  </si>
  <si>
    <t>左岸 北海道瀬棚郡今金町字美利河国有林今金事
       業区238林班か小班地先
右岸 同町同字113番の8地先</t>
  </si>
  <si>
    <t>左岸 北海道川上郡標茶町字阿歴内原野北1線174
       番13地先
右岸 同町同字北1線173番2地先</t>
  </si>
  <si>
    <t>【準】Ｓ33.3.27/道告381（1.4）
【67】Ｓ33.8.12/建告1311（1.4）</t>
  </si>
  <si>
    <t>亀田郡七飯町字峠下260番地先の国道橋下流端</t>
  </si>
  <si>
    <t>ﾆｼｼｶﾘｶﾞﾜ</t>
  </si>
  <si>
    <t>北海道空知郡江部乙町東15丁目東3線地先の山脇
橋</t>
  </si>
  <si>
    <t>猿別川</t>
  </si>
  <si>
    <t>下ﾎﾛｶﾋﾞﾘﾍﾞﾂ川</t>
  </si>
  <si>
    <t>左岸 北海道夕張郡長沼町字馬追463番の7地先
右岸 同町同字902番の11地先</t>
  </si>
  <si>
    <t>〔準〕Ｓ50.11.6（2.2）</t>
  </si>
  <si>
    <t>【準】Ｓ39.12.1/道告2573（3.8）
〔準〕Ｓ48.8.1（3.8）</t>
  </si>
  <si>
    <t>Ｓ42.5.25
建告1696
Ｈ13.4.5
国告471</t>
  </si>
  <si>
    <t>ﾕｳﾄﾑﾗｳｼ川</t>
  </si>
  <si>
    <t>【準】Ｓ19.4.1/道告401（16.9）</t>
  </si>
  <si>
    <t>北海道川上郡標茶町字熊牛原野10線東8番の4地
先の町道乙西2号橋下流端</t>
  </si>
  <si>
    <t>北海道河西郡芽室町国有林59林班へ小班地先</t>
  </si>
  <si>
    <t>Ｓ40.3.29
建告901
Ｓ44.3.20
建告646
訂正
Ｓ46.3.20
建告396
訂正</t>
  </si>
  <si>
    <t>コロナイガワ</t>
  </si>
  <si>
    <t>ﾜｯｶｳｴﾝﾅｲ川</t>
  </si>
  <si>
    <t>旧中の川</t>
  </si>
  <si>
    <t>ｺｸﾈｯﾌﾟ川</t>
  </si>
  <si>
    <t>【準】Ｓ38.1.10/道告47（1.5）
【67】Ｓ38.12.18/建告3059
〔特指〕Ｓ40.4.1（1.5）
          Ｓ43.4.8（0.6）
          Ｓ46.3.26</t>
  </si>
  <si>
    <t>左岸 北海道勇払郡占冠村字双珠別2138番の1地先
       (砂防ﾀﾞﾑ上流端)
右岸 同村同字2136番の2地先</t>
  </si>
  <si>
    <t>オボロジュウイチゴウガワ</t>
  </si>
  <si>
    <t>毛陽川</t>
  </si>
  <si>
    <t>左岸 北海道上川郡下川町字名寄3151番の4地先
右岸 同町字上名寄原野3508番67地先</t>
  </si>
  <si>
    <t>左岸 北海道中川郡中川町字豊里30番地先
右岸 同町同字28番地先</t>
  </si>
  <si>
    <t>左岸 北海道天塩郡幌延町字幌延444番地先
右岸 同町同字462番地先</t>
  </si>
  <si>
    <t>左岸 北海道虻田郡倶知安町字旭146番地先
右岸 同町同字189番地先</t>
  </si>
  <si>
    <t>左岸 北海道上川郡上川町字菊水333番の4地先
右岸 同町字日東20番の1地先</t>
  </si>
  <si>
    <t>H19. 4. 6/告示第263号
［〔準〕S48.11.22/(3.0)］</t>
  </si>
  <si>
    <t>岡春部川</t>
  </si>
  <si>
    <t>クトエウシュナイ沢川</t>
  </si>
  <si>
    <t>魚無川</t>
  </si>
  <si>
    <t>ｲｹｼﾘﾏﾏﾁ川の合流点</t>
  </si>
  <si>
    <t>神水川</t>
  </si>
  <si>
    <t>ﾗﾘﾏｼｭﾅｲ沢の合流点</t>
  </si>
  <si>
    <t>北海道樺戸郡新十津川町道有林新十津川事業区
136林班地先</t>
  </si>
  <si>
    <t>ﾄﾍﾟﾝﾋﾟﾗｳｼﾅｲｶﾞﾜ</t>
  </si>
  <si>
    <t>標津郡標津町字川北1579番地先の共栄橋下流端</t>
  </si>
  <si>
    <t>キコナイガワ</t>
  </si>
  <si>
    <t>北海道上川郡清水町字清水基線79番地先</t>
  </si>
  <si>
    <t>ｸｯｶﾘｼﾅｲ川</t>
  </si>
  <si>
    <t>北海道空知郡上富良野町字上富良野31号地先</t>
  </si>
  <si>
    <t>ｼﾞｭｳﾖﾝｾﾝｶﾞﾜ</t>
  </si>
  <si>
    <t>左岸　苫前郡苫前町字古丹別196番18地先
右岸　同町同字241番8地先</t>
  </si>
  <si>
    <t>旭川市東旭川町下兵村135番1地先の市道橋</t>
  </si>
  <si>
    <t>〔二〕Ｓ42.3.31/道告589（0.6）</t>
  </si>
  <si>
    <t>ｻﾝｾﾝｶﾞﾜ</t>
  </si>
  <si>
    <t>札幌市定山渓地先の無名沢の合流点</t>
  </si>
  <si>
    <t>アビラガワ</t>
  </si>
  <si>
    <t>栄森川</t>
  </si>
  <si>
    <t>美笛川への合流点</t>
  </si>
  <si>
    <t>ﾀﾃﾔ川</t>
  </si>
  <si>
    <t>音江別川</t>
  </si>
  <si>
    <t>タワラマップ川</t>
  </si>
  <si>
    <t>ﾎﾟﾝﾎﾟﾛﾑｲ川</t>
  </si>
  <si>
    <t>阿寒川</t>
  </si>
  <si>
    <t>【準】Ｓ38.3.27/道告676（5.7）
【67】Ｓ39.3.31/建告1047（2.9）</t>
  </si>
  <si>
    <t>ﾎﾟﾝﾄｰﾌﾄﾅｲｶﾞﾜ</t>
  </si>
  <si>
    <t>【準】Ｓ25.11.1/道告967（14.0）</t>
  </si>
  <si>
    <t>朱太川への合流点</t>
  </si>
  <si>
    <t>ｾﾀﾅｲｶﾞﾜ</t>
  </si>
  <si>
    <t>北海道河東郡音更町字下音更北5線52番地先の道
道国見橋下流端</t>
  </si>
  <si>
    <t>左岸 北海道樺戸郡浦臼町字浦臼内172番の121地
       先
右岸 同町同字173番の21地先(落差工)</t>
  </si>
  <si>
    <t>左岸　久遠郡大成町字平浜621番地先
右岸　同町字宮野48番2地先</t>
  </si>
  <si>
    <t>北海道雨竜郡北竜町字三谷90番の7の上流端を示
す標柱</t>
  </si>
  <si>
    <t>夕張市丁未19番地先</t>
  </si>
  <si>
    <t>ｼﾈﾂｶﾞﾜ</t>
  </si>
  <si>
    <t>芦別川への放水口</t>
  </si>
  <si>
    <t>北海道夕張郡長沼町地先の南6号町道東8線山根
幹線廃水路</t>
  </si>
  <si>
    <t>北海道紋別郡生田原町字安国152番地先の町道東
4線橋</t>
  </si>
  <si>
    <t>ｶｼﾞ行の沢川</t>
  </si>
  <si>
    <t>ﾌｼｺﾍﾞﾂｶﾞﾜ</t>
  </si>
  <si>
    <t>左岸 北海道天塩郡幌延町字上幌延469番地先
右岸 同町同字470番地先</t>
  </si>
  <si>
    <t>左岸 北海道樺戸郡新十津川町字下徳富1279番の3
       地先
右岸 同町同字1098番の10地先</t>
  </si>
  <si>
    <t>由仁川</t>
  </si>
  <si>
    <t>美唄市字美唄1849番地先の北一の沢川橋</t>
  </si>
  <si>
    <t>札比内川</t>
  </si>
  <si>
    <t>ｻｯｸｼｭｵﾙﾍﾞﾂｶﾞﾜ</t>
  </si>
  <si>
    <t>西和川</t>
  </si>
  <si>
    <t>ﾖﾝｾﾝｶﾞﾜ</t>
  </si>
  <si>
    <t>左岸　亀田郡戸井町字浜町942番地先
右岸　同919番地先</t>
  </si>
  <si>
    <t>ﾎﾟﾝﾀﾜｶﾞﾜ</t>
  </si>
  <si>
    <t>アツナイガワ</t>
  </si>
  <si>
    <t>渚滑古川</t>
  </si>
  <si>
    <t>ﾒｯﾌﾟ川</t>
  </si>
  <si>
    <t>Ｓ48.4.12/建告870
Ｓ60.4.6/建告758訂正
Ｈ13.4.5/国告470</t>
  </si>
  <si>
    <t>北海道天塩郡豊富町字下江辺頃別国有林105林班
ﾛ小班地先</t>
  </si>
  <si>
    <t>ｼﾉﾛｼﾝｶﾜ</t>
  </si>
  <si>
    <t>ﾎﾟﾝﾎﾟﾛﾑｲｶﾞﾜ</t>
  </si>
  <si>
    <t>瑠椽川</t>
  </si>
  <si>
    <t>ラウスガワ</t>
  </si>
  <si>
    <t>左岸 北海道空知郡上富良野町字東中2653番地先
右岸 同町同字2654番地先</t>
  </si>
  <si>
    <t>左岸 芦別市上芦別事業区219林班地先
右岸 同市上芦別事業区253林班地先
       (第二無名沢川の合流点)</t>
    <rPh sb="20" eb="21">
      <t>ミギ</t>
    </rPh>
    <phoneticPr fontId="19"/>
  </si>
  <si>
    <t>福山川</t>
  </si>
  <si>
    <t>キモンベツガワ</t>
  </si>
  <si>
    <t>左岸 岩見沢市国有林岩見沢事業区65林班地先
右岸 同市国有林岩見沢事業区61林班地先</t>
  </si>
  <si>
    <t>ｼｭﾙｸﾀｳｼﾍﾞﾂ川</t>
  </si>
  <si>
    <t>高松川の合流点</t>
  </si>
  <si>
    <t>ﾀﾞｲｲﾁｶﾝｾﾝ</t>
  </si>
  <si>
    <t>高島十五線川</t>
  </si>
  <si>
    <t>近文内川</t>
  </si>
  <si>
    <t>股留久志川の合流点</t>
  </si>
  <si>
    <t>【準】Ｓ38.1.10/道告47（1.2）
       Ｓ38.8.26/道告1919（6.0）
【67】Ｓ38.12.18/建告3059（1.2）
〔指〕Ｓ40.4.1/建告1184（1.2）</t>
  </si>
  <si>
    <t>左岸 北海道河東郡鹿追町国有林145林班い小班地
       先
右岸 同町国有林146林班ろ小班地先</t>
  </si>
  <si>
    <t>足寄川</t>
  </si>
  <si>
    <t>ｲﾏﾅｲ川</t>
  </si>
  <si>
    <t>ｼﾝｶﾜ</t>
  </si>
  <si>
    <t>左岸 札幌市清田210番の1地先
右岸 同市清田221番地先</t>
  </si>
  <si>
    <t>スガガワ</t>
  </si>
  <si>
    <t>ﾁｭｰﾌﾞｽｶﾞﾜ</t>
  </si>
  <si>
    <t>【準】Ｓ19.4.1/道告401（15.0）</t>
  </si>
  <si>
    <t>左岸 三笠市国有林岩見沢事業区397林班へ小班地先
右岸 同市国有林岩見沢事業区351林班い4小班地先</t>
    <rPh sb="29" eb="30">
      <t>ドウ</t>
    </rPh>
    <phoneticPr fontId="19"/>
  </si>
  <si>
    <t>ﾀﾞｲｲﾁﾓﾍｲｻﾞﾜｶﾞﾜ</t>
  </si>
  <si>
    <t>ｵｲﾁｬﾇﾝﾍﾟｶﾞﾜ</t>
  </si>
  <si>
    <t>Ｓ52.4.18/建告729</t>
  </si>
  <si>
    <t>恋隠川</t>
  </si>
  <si>
    <t>売買川からの分派点</t>
  </si>
  <si>
    <t>ﾇﾏｵﾛ川</t>
  </si>
  <si>
    <t>ﾙﾍﾞｼﾍﾞ川</t>
  </si>
  <si>
    <t>小股川分水路との合流点</t>
  </si>
  <si>
    <t>・〔9･5〕 ：　河川法第9条第5項の規定により河川の区間を指定した年月日、告示番号
　　　　　　 及び（延長）</t>
    <rPh sb="9" eb="12">
      <t>カセンホウ</t>
    </rPh>
    <rPh sb="12" eb="13">
      <t>ダイ</t>
    </rPh>
    <rPh sb="14" eb="15">
      <t>ジョウ</t>
    </rPh>
    <rPh sb="15" eb="16">
      <t>ダイ</t>
    </rPh>
    <rPh sb="17" eb="18">
      <t>コウ</t>
    </rPh>
    <rPh sb="19" eb="21">
      <t>キテイ</t>
    </rPh>
    <rPh sb="24" eb="26">
      <t>カセン</t>
    </rPh>
    <rPh sb="27" eb="29">
      <t>クカン</t>
    </rPh>
    <rPh sb="30" eb="32">
      <t>シテイ</t>
    </rPh>
    <rPh sb="34" eb="37">
      <t>ネンガッピ</t>
    </rPh>
    <rPh sb="38" eb="40">
      <t>コクジ</t>
    </rPh>
    <rPh sb="40" eb="42">
      <t>バンゴウ</t>
    </rPh>
    <rPh sb="50" eb="51">
      <t>オヨ</t>
    </rPh>
    <rPh sb="53" eb="55">
      <t>エンチョウ</t>
    </rPh>
    <phoneticPr fontId="19"/>
  </si>
  <si>
    <t>右の沢川</t>
  </si>
  <si>
    <t>【準】Ｓ38.2.11/道告484（4.0）</t>
  </si>
  <si>
    <t>左岸　苫前郡羽幌町字曙176番地先
右岸　同190番地先/（イトウ沢川合流点）</t>
  </si>
  <si>
    <t>ｵｻﾂﾅｲｶﾞﾜ</t>
  </si>
  <si>
    <t>チマイベツ川</t>
  </si>
  <si>
    <t>ｶﾞﾙ川</t>
  </si>
  <si>
    <t>左岸 北海道河東郡士幌町字上音更21番地先
右岸 同道同郡鹿追町字瓜幕西15線137番地先</t>
  </si>
  <si>
    <t>〔準〕Ｓ49.10.8（0.2）</t>
  </si>
  <si>
    <t>ウツツガワ</t>
  </si>
  <si>
    <t>モチョウブシ川の合流点</t>
  </si>
  <si>
    <t>ﾆｼﾞｭｳｺﾞｾﾝｶﾞﾜ</t>
  </si>
  <si>
    <t>貫気別川</t>
  </si>
  <si>
    <t/>
  </si>
  <si>
    <t>ｾﾀﾅｲ川</t>
  </si>
  <si>
    <t>竹の沢川</t>
  </si>
  <si>
    <t>ﾀｶｷﾞｶﾞﾜ</t>
  </si>
  <si>
    <t>裏の沢川</t>
  </si>
  <si>
    <t>美比内川</t>
  </si>
  <si>
    <t>ﾍﾞﾝﾃﾝｶﾞﾜ</t>
  </si>
  <si>
    <t>留萌市大字留萌村ﾁﾊﾞﾍﾞﾘ2044番地先の市道橋下流
端</t>
  </si>
  <si>
    <t>創成川</t>
  </si>
  <si>
    <t>左岸 北海道上川郡風連町字西風連498番の3地先
右岸 同町同字500番地先</t>
  </si>
  <si>
    <t>左岸 北海道上川郡剣淵町字ﾍﾟｵｯﾍﾟ原野3710番地
       先
右岸 同道同郡和寒町字菊野418番地先</t>
  </si>
  <si>
    <t>須部都川</t>
  </si>
  <si>
    <t>ｶﾊﾞﾄｶﾞﾜ</t>
  </si>
  <si>
    <t>S53. 7.19/告示第2266号
H14. 4.12/告示第689号</t>
  </si>
  <si>
    <t>左岸 北海道中川郡本別町大字本別字美栄32番地
       先
右岸 同町同大字同字39番地先</t>
  </si>
  <si>
    <t>ｱﾜｽﾞｶﾞﾜ</t>
  </si>
  <si>
    <t>ﾋﾞﾊﾞｲｲｸｼｭﾝﾍﾞﾂｶﾞﾜ</t>
  </si>
  <si>
    <t>左岸 北海道紋別郡遠軽町字清川496番地先
右岸 同町字野上153番地先</t>
  </si>
  <si>
    <t>芽室川への合流点</t>
  </si>
  <si>
    <t>【適】Ｓ26.7.1/道告784（31.0）
【準】Ｓ9.11.1/道告1593（77.3）
【67】Ｓ26.10.13/建告929（31.0）
〔指〕Ｓ40.4.1/建告1184（32.0）</t>
  </si>
  <si>
    <t>篠路新川への合流
点</t>
  </si>
  <si>
    <t>北見市若松632番地先</t>
  </si>
  <si>
    <t>S47. 3.31/告示第1207号
S55. 7.26/告示第1954号</t>
  </si>
  <si>
    <t>北海道上川郡風連町国有林上川北部経営計画名
寄事業区143林班ち小班地先</t>
  </si>
  <si>
    <t>北海道雨竜郡北竜町国有林深川事業区71林班地先</t>
  </si>
  <si>
    <t>沙流川</t>
  </si>
  <si>
    <t>ﾋﾞﾊﾞｲｲｸｼｭﾝﾍﾞﾂ川</t>
  </si>
  <si>
    <t>後志利別川への合
流点</t>
  </si>
  <si>
    <t>ﾊﾟﾝｹｳﾀｼﾅｲｶﾞﾜ</t>
  </si>
  <si>
    <t>待合川</t>
  </si>
  <si>
    <t>上磯郡知内町字元町326番の3地先の町道下頃内橋下流端</t>
  </si>
  <si>
    <t>【準】Ｓ39.12.1/道告2573（7.0）</t>
  </si>
  <si>
    <t>留萌川への合流点</t>
  </si>
  <si>
    <t>ﾇｯﾎﾟｺﾏﾅｲ川</t>
  </si>
  <si>
    <t>深川市深川町4912番地先の国鉄橋梁</t>
  </si>
  <si>
    <t>及部川</t>
  </si>
  <si>
    <t>ｻﾗﾍﾞﾂｶﾞﾜ</t>
  </si>
  <si>
    <t>ｵｻﾝﾅｲｶﾞﾜ</t>
  </si>
  <si>
    <t>南十五線川の合流点</t>
  </si>
  <si>
    <t>ｷﾄｳｼ川</t>
  </si>
  <si>
    <t>ｳｵﾅｼｶﾞﾜ</t>
  </si>
  <si>
    <t>左岸 北海道虻田郡京極町字松川350番地先
右岸 同町同字340番地先</t>
  </si>
  <si>
    <t>左岸 紋別市上渚滑町奥東141番地先
右岸 同市同町下立牛61番地先</t>
  </si>
  <si>
    <t>左岸 士別市温根別町北線3343番地先
右岸 同市同町北線3342番の2地先</t>
  </si>
  <si>
    <t>ｸﾆｸﾝﾅｲｶﾞﾜ</t>
  </si>
  <si>
    <t>北海道河西郡中札内村国有林158林班ｲ小班地先
の札内川堰堤1号ﾀﾞﾑ下流端</t>
  </si>
  <si>
    <t>望月寒川</t>
  </si>
  <si>
    <t>北海道常呂郡留辺蘂町字滝湯国有林留辺蘂事業
区102林班ﾆ小班地先の上流端を示す標柱</t>
  </si>
  <si>
    <t>エボト川</t>
  </si>
  <si>
    <t>白水川</t>
  </si>
  <si>
    <t>小石川</t>
  </si>
  <si>
    <t>熊穴川</t>
  </si>
  <si>
    <t>遠別川への合流点</t>
  </si>
  <si>
    <t>旭川市東鷹栖4線13号654番9地先の道道橋</t>
  </si>
  <si>
    <t>〔準〕Ｓ49.9.7（0.4）</t>
  </si>
  <si>
    <t>ｴｷﾓｱﾝﾙﾙｶﾞﾜ</t>
  </si>
  <si>
    <t>陸別川</t>
  </si>
  <si>
    <t>伏古別川</t>
  </si>
  <si>
    <t>ﾎﾟﾝｸﾏｶﾞﾜ</t>
  </si>
  <si>
    <t>幌加内三の沢川</t>
  </si>
  <si>
    <t>S38. 2.21/告示第572号</t>
  </si>
  <si>
    <t>別保川への合流点</t>
  </si>
  <si>
    <t>ペイチァンガワ</t>
  </si>
  <si>
    <t>ｵﾛｯｺ川</t>
  </si>
  <si>
    <t>ｹﾄﾅｲｶﾞﾜ</t>
  </si>
  <si>
    <t>ﾁｮｳﾏﾅｲ川</t>
  </si>
  <si>
    <t>左岸 北海道沙流郡日高町字千栄国有林89林班い
       小班地先
右岸 同町同字国有林50林班い小班地先</t>
  </si>
  <si>
    <t>長万部川</t>
  </si>
  <si>
    <t>左岸 北海道夕張郡長沼町字馬追原野3159番の4地
       先
右岸 同道空知郡南幌町字幌向原野1342番の5地先</t>
  </si>
  <si>
    <t>冷水川への合流点</t>
  </si>
  <si>
    <t>〔二〕Ｓ42.3.31/道告589（1.5）
〔準〕Ｓ58.3.16（0.1）</t>
  </si>
  <si>
    <t>ｲﾜｻｷ川</t>
  </si>
  <si>
    <t>ﾏｯﾌﾟ川への合流点</t>
  </si>
  <si>
    <t>温根別川</t>
  </si>
  <si>
    <t>薄別川</t>
  </si>
  <si>
    <t>ﾒﾅｼﾍﾞﾂｷｭｳｾﾝｶﾞﾜ</t>
  </si>
  <si>
    <t>〔準〕Ｓ51.1.26（2.5）</t>
  </si>
  <si>
    <t>美瑛川</t>
  </si>
  <si>
    <t>左岸 夕張市国有林大夕張事業区223林班い小班地
       先
右岸 同市国有林大夕張事業区202林班い小班地先</t>
  </si>
  <si>
    <t>左岸 芦別市上芦別事業区259林班地先
右岸 同市上芦別事業区286林班地先</t>
  </si>
  <si>
    <t>キモントウ川</t>
  </si>
  <si>
    <t>右股川への合流点</t>
  </si>
  <si>
    <t>ﾄﾗｼｴﾎﾛｶﾝﾍﾞﾂ川</t>
  </si>
  <si>
    <t>白符川</t>
  </si>
  <si>
    <t>砂川市空知太484番地2地先の市道ﾎﾞｯｸｽｶﾙﾊﾞｰﾄ下
流端</t>
  </si>
  <si>
    <t>ﾄｲｶｶﾞﾜ</t>
  </si>
  <si>
    <t>北海道空知郡栗沢町字茂世丑1476番地先</t>
  </si>
  <si>
    <t>佐々木の沢川</t>
  </si>
  <si>
    <t>桑の沢川</t>
  </si>
  <si>
    <t>北海道夕張郡長沼町24番1地先の上流端を示す標
柱</t>
  </si>
  <si>
    <t>下頃辺川への合流
点</t>
  </si>
  <si>
    <t>振別川</t>
  </si>
  <si>
    <t>ｵｶﾀﾞﾏﾌｼﾞｷｶﾞﾜ</t>
  </si>
  <si>
    <t>北海道中川郡美深町字辺渓82番1地先の町道橋</t>
  </si>
  <si>
    <t>Ｓ42.5.25
建告1696</t>
  </si>
  <si>
    <t>十六線川</t>
  </si>
  <si>
    <t>小野津幌川</t>
  </si>
  <si>
    <t>西別川</t>
  </si>
  <si>
    <t>Ｓ48.4.12
建告871</t>
  </si>
  <si>
    <t>札幌市石山589番の2の上流端を示す標柱</t>
  </si>
  <si>
    <t>ﾊﾟﾝｹｵﾎﾟｯﾍﾟ川への
合流点</t>
  </si>
  <si>
    <t>春苅古丹川</t>
  </si>
  <si>
    <t>ｼﾌﾞﾝﾅｲｶﾞﾜ</t>
  </si>
  <si>
    <t>左岸 夕張市国有林夕張事業区422林班二小林班地
       先
右岸 夕張市富野192番の12地先</t>
  </si>
  <si>
    <t>戸蔦別川</t>
  </si>
  <si>
    <t>矢尻川</t>
  </si>
  <si>
    <t>ﾊﾟﾝｹ新得川への合
流点</t>
  </si>
  <si>
    <t>左岸 帯広市清川町東2線82番地先
右岸 同市中島町東3線84番の1地先</t>
  </si>
  <si>
    <t>須賀川</t>
  </si>
  <si>
    <t>当別川への合流点</t>
  </si>
  <si>
    <t>ｱｾﾂﾂﾘ川</t>
  </si>
  <si>
    <t>ｼｻｯﾋﾟﾅｲｶﾞﾜ</t>
  </si>
  <si>
    <t>左岸 滝川市江部乙町江部乙3894番の1地先
右岸 同市同町江部乙3896番の1地先</t>
  </si>
  <si>
    <t>ﾒｯﾌﾟ川への合流点</t>
  </si>
  <si>
    <t>美唄市大字美唄2259番地先</t>
  </si>
  <si>
    <t>ｵﾝﾈﾍﾞﾂ川への合
流点</t>
  </si>
  <si>
    <t>左岸 美唄市字沼之内267番の1地先
右岸 同市同字1791番の7地先(道路橋下流側)</t>
  </si>
  <si>
    <t>【準】Ｓ39.2.28/道告548（8.2）</t>
  </si>
  <si>
    <t>ﾆﾀﾅｲｶﾞﾜ</t>
  </si>
  <si>
    <t>ﾍﾟﾝｹﾁｬﾛﾏｯﾌﾟ川へ
の合流点</t>
  </si>
  <si>
    <t>ｳｼﾈﾋﾞﾗｶﾞﾜ</t>
  </si>
  <si>
    <t>左岸 北海道上川郡風連町字西風連323番地先
右岸 同町同字224番地先</t>
  </si>
  <si>
    <t>札幌市北区篠路町拓北121番1466地先の上流端を
示す標柱</t>
  </si>
  <si>
    <t>左岸 札幌市厚別町山本1054番の13地先
右岸 同市同町小野幌774番の105地先
       (小野幌川の合流点から上流300m地点)</t>
  </si>
  <si>
    <t>左岸 三笠市奔別
       国有林岩見沢
       事業区164林
       班い小班地先
右岸 同市奔別国
       有林岩見沢事
       業区114林班
       い小班地先</t>
  </si>
  <si>
    <t>苫小牧市字高丘126番2地先の北海道縦貫自動車道ボックスカルバート下流端</t>
  </si>
  <si>
    <t>ﾍﾟﾝｹｵﾀｿｲ川への
合流点</t>
  </si>
  <si>
    <t>左岸 北海道中川郡中川町字安川第三67番地先
右岸 同町同字68番地先</t>
  </si>
  <si>
    <t>別着の沢川</t>
  </si>
  <si>
    <t>士別市温根別町5885番の2地先の上流端を示す標
柱</t>
  </si>
  <si>
    <t>茂世丑川</t>
  </si>
  <si>
    <t>加茂川</t>
  </si>
  <si>
    <t>円山赤川</t>
  </si>
  <si>
    <t>ﾍﾟﾝｹﾓﾕｰﾊﾟﾛ川</t>
  </si>
  <si>
    <t>ﾀﾖﾛﾏ川への合流点</t>
  </si>
  <si>
    <t>左岸 北海道上川郡下川町字二の橋4715番地先
右岸 同町同字4716番地先</t>
  </si>
  <si>
    <t>左岸 北海道瀬棚郡今金町字花石389番地先
右岸 同町同字383番地先</t>
  </si>
  <si>
    <t>左岸 恵庭市国有林恵庭事業区136林班い小班地先
右岸 同市国有林恵庭事業区146林班い小班地先</t>
  </si>
  <si>
    <t>恵庭市牧場204番の1地先の高速自動車国道橋下
流端</t>
  </si>
  <si>
    <t>ｼﾓｼｮｺﾂｼﾞｭｳﾆｾﾝｶﾞﾜ</t>
  </si>
  <si>
    <t>【準】Ｓ33.3.27/道告381（7.3）
【67】Ｓ33.8.12/建告1311（7.3）</t>
  </si>
  <si>
    <t>左岸 江別市大字西野幌154番の1地先
右岸 同市同大字515番地先</t>
  </si>
  <si>
    <t>ﾊﾟﾝｹﾙﾍﾟｼｭﾍﾟ川</t>
  </si>
  <si>
    <t>【準】Ｓ19.4.1/道告401（31.5）
【67】Ｓ38.12.18/建告3059（6.2）</t>
  </si>
  <si>
    <t>ﾉﾉｻﾜｶﾞﾜ</t>
  </si>
  <si>
    <t>左岸 北海道空知郡南富良野町国有林幾寅事業区
        101林班地先
右岸 同町国有林幾寅事業区102林班地先</t>
  </si>
  <si>
    <t>左岸 北海道上川郡朝日町字新奥士別4781番地先
右岸 同町同字4780番地先</t>
  </si>
  <si>
    <t>〔二〕Ｓ40.10.1/道告2135（1.2）</t>
  </si>
  <si>
    <t>（備　考）</t>
    <rPh sb="1" eb="2">
      <t>ビ</t>
    </rPh>
    <rPh sb="3" eb="4">
      <t>コウ</t>
    </rPh>
    <phoneticPr fontId="19"/>
  </si>
  <si>
    <t>平和川</t>
  </si>
  <si>
    <t>トキワガワ</t>
  </si>
  <si>
    <t>ﾉｯﾎﾟﾛｶﾞﾜ</t>
  </si>
  <si>
    <t>布部川</t>
  </si>
  <si>
    <t>ﾄﾖｻﾄｶﾞﾜ</t>
  </si>
  <si>
    <t>【準】Ｓ39.12.1/道告2573（9.5）</t>
  </si>
  <si>
    <t>網走川</t>
  </si>
  <si>
    <t>ｷｭｳﾌｼｺｶﾞﾜ</t>
  </si>
  <si>
    <t>ﾎﾛﾅｲ川</t>
  </si>
  <si>
    <t>Ｈ9.4.15
建告1123</t>
  </si>
  <si>
    <t>ﾋｶﾞｼﾄﾈﾍﾞﾂｶﾞﾜ</t>
  </si>
  <si>
    <t>左岸 北海道雨竜郡沼田町国有林96林班い小班地
　　　先
右岸 同町国有林95林班い小班地先</t>
  </si>
  <si>
    <t>ｶﾐﾊｶｲﾏｯﾌﾟｶﾞﾜ</t>
  </si>
  <si>
    <t xml:space="preserve">
</t>
  </si>
  <si>
    <t>ｼﾞｭｳｺﾞｺﾞｳｶﾞﾜ</t>
  </si>
  <si>
    <t>ｷﾀｻﾜｶﾞﾜ</t>
  </si>
  <si>
    <t>北海道足寄郡足寄町字上利別212番地先</t>
  </si>
  <si>
    <t>濤沸湖</t>
    <rPh sb="0" eb="3">
      <t>トウフツコ</t>
    </rPh>
    <phoneticPr fontId="19"/>
  </si>
  <si>
    <t>ﾌｸﾔﾏｶﾞﾜ</t>
  </si>
  <si>
    <t>左岸 江別市野幌国有林札幌事業区53林班い小班
       地先
右岸 同市野幌国有林札幌事業区52林班い小班地
       先</t>
  </si>
  <si>
    <t>【準】Ｓ39.12.1/道告2573（5.1）</t>
  </si>
  <si>
    <t>左岸 名寄市字弥生406番地先
右岸 同市同字408番地先</t>
  </si>
  <si>
    <t>ﾋﾞﾋﾅｲｶﾜ</t>
  </si>
  <si>
    <t>ﾅｶﾄﾊﾞｶﾞﾜ</t>
  </si>
  <si>
    <t>ｸﾄｻﾝｶﾞﾜ</t>
  </si>
  <si>
    <t>左岸 北海道夕張郡栗山町字本沢24番地先
右岸 同町同字19番地先</t>
  </si>
  <si>
    <t>左岸 北海道雨竜郡沼田町大字北竜894番地先
右岸 同町同大字893番地先</t>
  </si>
  <si>
    <t>Ｓ40.3.24/政令43
Ｓ47.4.26/政令85訂正</t>
  </si>
  <si>
    <t>Ｓ55.4.5/建告822</t>
  </si>
  <si>
    <t>左岸 北海道瀬棚郡北檜山町字松岡542番地先
右岸 同町同字286番地先</t>
  </si>
  <si>
    <t>ポンアカタノンペ川合流点</t>
  </si>
  <si>
    <t>芦別川</t>
  </si>
  <si>
    <t>エトンビ川への合流点</t>
  </si>
  <si>
    <t>小林川</t>
  </si>
  <si>
    <t>美瑛紅葉川</t>
  </si>
  <si>
    <t>【準】Ｓ33.12.4/道告1610（0.5）</t>
    <rPh sb="1" eb="2">
      <t>ジュン</t>
    </rPh>
    <phoneticPr fontId="19"/>
  </si>
  <si>
    <t>枝幸郡歌登町東歌登606番3地先の道道橋上流端</t>
  </si>
  <si>
    <t>常室川</t>
  </si>
  <si>
    <t>ｼﾗｶﾜ</t>
  </si>
  <si>
    <t>旭川市神居町上雨紛285番地先の上流端を示す標
柱</t>
  </si>
  <si>
    <t>【準】Ｓ19.4.1/道告401（15.3）</t>
  </si>
  <si>
    <t>ｵｲﾁｬﾇﾝﾍﾟ川</t>
  </si>
  <si>
    <t>旧幾春別川</t>
  </si>
  <si>
    <t>ニンニクザワガワ</t>
  </si>
  <si>
    <t>左岸 北海道上川郡上川町字層雲峡未定番地先
        (北海道基本計画北海道G上川経営中部計画
        大雪事業区88林班へ小班)
右岸 同町同字未定番地先
        (北海道基本計画北海道G上川経営中部計画
        大雪事業区76林班ら小班)</t>
  </si>
  <si>
    <t>S29. 3.31/告示第524号
H 9. 4.25/告示第701号</t>
  </si>
  <si>
    <t>北海道上川郡新得町字新得国有林214林班い小班
の上流端を示す標柱</t>
  </si>
  <si>
    <t>ﾎﾛﾅｲｺｼｻﾞﾜｶﾞﾜ</t>
  </si>
  <si>
    <t>宗谷郡猿払村字豊里2355番地先</t>
  </si>
  <si>
    <t>ﾒﾅｼﾍﾞﾂ川</t>
  </si>
  <si>
    <t>ｲﾅｼﾍﾞﾂｶﾞﾜ</t>
  </si>
  <si>
    <t>〔準〕Ｈ5.3.25（2.3）
〔9・5〕H24.4.1/国告361（2.3）</t>
  </si>
  <si>
    <t>左岸 北海道夕張郡栗山町継立118番地先
右岸 同町同字69番地先</t>
  </si>
  <si>
    <t>江別市西野幌101番3地先の上流端を示す標柱</t>
  </si>
  <si>
    <t>ｳｼｼｭﾍﾞﾂｶﾞﾜ</t>
  </si>
  <si>
    <t>古平川</t>
  </si>
  <si>
    <t>北海道石狩郡当別町字青山2915番11地先の上流
端を示す標柱</t>
  </si>
  <si>
    <t>湖沼名(ﾖﾐ)</t>
    <rPh sb="0" eb="2">
      <t>コショウ</t>
    </rPh>
    <rPh sb="2" eb="3">
      <t>メイ</t>
    </rPh>
    <phoneticPr fontId="19"/>
  </si>
  <si>
    <t>左岸 北海道阿寒郡鶴居村字上幌呂13番3地先
右岸 同村同字12番1地先</t>
  </si>
  <si>
    <t>ｵﾘﾖﾏｯﾌﾟ川</t>
  </si>
  <si>
    <t>辺乙部川</t>
  </si>
  <si>
    <t>左岸 北海道瀬棚郡今金町字住吉173番地先
右岸 同町同字152番地先</t>
  </si>
  <si>
    <t>【準】Ｓ19.4.1/道告401（9.3）</t>
  </si>
  <si>
    <t>富良野市上御料地2107番地先の市道橋下流端</t>
  </si>
  <si>
    <t>枝幸郡浜頓別町字頓別3051番の2地先の国道クッチャロ橋下流端</t>
  </si>
  <si>
    <t>左岸 夕張市沼の沢国有林夕張事業区215林班ろ小
       班地先
右岸 同市沼の沢国有林夕張事業区206林班い小班
       地先</t>
  </si>
  <si>
    <t>ﾀｶｼﾏｶﾞﾜ</t>
  </si>
  <si>
    <t>ｷﾖﾐﾆｾﾝｶﾞﾜ</t>
  </si>
  <si>
    <t>H12. 4. 7/告示第641号</t>
  </si>
  <si>
    <t>ｵﾋﾟﾘﾈｯﾌﾟ川</t>
  </si>
  <si>
    <t>歴舟中の川</t>
  </si>
  <si>
    <t>ﾇｯｶｸｼﾌﾗﾉｶﾞﾜ</t>
  </si>
  <si>
    <t>音江川</t>
  </si>
  <si>
    <t>ﾊﾁｾﾝｶﾞﾜ</t>
  </si>
  <si>
    <t>登和里川</t>
  </si>
  <si>
    <t>札幌市篠路町拓北193番地先</t>
  </si>
  <si>
    <t>旧琴似川</t>
  </si>
  <si>
    <t>【準】Ｓ36.6.2/道告1075（16.0）</t>
  </si>
  <si>
    <t>ｿｰｹｼｵﾏﾍﾞﾂ川</t>
  </si>
  <si>
    <t>徳富川への合流点</t>
  </si>
  <si>
    <t>ﾔﾏﾍﾞｶﾞﾜ</t>
  </si>
  <si>
    <t>雨煙内川</t>
  </si>
  <si>
    <t>ﾎﾟﾝﾎﾟﾝﾆﾀｼﾍﾞﾂ川へ
の合流点</t>
  </si>
  <si>
    <t>左岸 北海道樺戸郡浦臼町字札的内524番の1地先
右岸 同町同字406番の2地先</t>
  </si>
  <si>
    <t>石切川への合流点</t>
  </si>
  <si>
    <t>左岸 札幌市篠路町中沼601番の1地先
右岸 同市同町中沼12番の22地先</t>
  </si>
  <si>
    <t>Ｓ41.4.1
Ｓ47.6.1
Ｓ48.4.12</t>
  </si>
  <si>
    <t>【準】Ｓ25.11.1/道告967（12.0）
【67】Ｓ36.5.12/建告1056（4.0）</t>
  </si>
  <si>
    <t>北海道天塩郡豊富町字目梨別国有林135林班ｲ小
班地先</t>
  </si>
  <si>
    <t>ｼｾﾝｻﾞﾜｶﾞﾜ</t>
  </si>
  <si>
    <t>左岸 北海道常呂郡常呂町字福山38番地先
右岸 同町同字36番地先</t>
  </si>
  <si>
    <t>東亜川</t>
  </si>
  <si>
    <t>左岸 北海道中川郡音威子府村字咲来団体744番地
       先
右岸 同村道有林美深第2経営区73林班ｲ小班地先</t>
  </si>
  <si>
    <t>左岸 北海道中川郡美深町字辺渓510番地先
右岸 同町同字511番地先</t>
  </si>
  <si>
    <t>北海道中川郡豊頃町字小川10番の2地先の第4号橋</t>
  </si>
  <si>
    <t>ﾇﾌﾟﾘｼﾛﾏﾅｲｶﾞﾜ</t>
  </si>
  <si>
    <t>左岸 北海道中川郡豊頃町育素多173番地先
右岸 同町育素多167番1地先</t>
  </si>
  <si>
    <t>札幌市北区屯田2条1丁目12番地先の国鉄橋</t>
  </si>
  <si>
    <t>北海道天塩郡豊富町字ｻﾛﾍﾞﾂ1691番の2地先</t>
  </si>
  <si>
    <t>左岸 北海道雨竜郡妹背牛町字ﾁｸｼﾍﾞﾂ526番の267
       地先
右岸 同町同字526番の16地先</t>
  </si>
  <si>
    <t>利別川への合流点</t>
  </si>
  <si>
    <t>ﾄﾝﾃﾞﾝｶﾞﾜ</t>
  </si>
  <si>
    <t>S37. 8. 1/告示第1825号</t>
  </si>
  <si>
    <t>【準】Ｓ29.3.31/道告524（17.5）</t>
  </si>
  <si>
    <t>北海道空知郡栗沢町美流渡若葉町2番地先</t>
  </si>
  <si>
    <t>（帯広川指定内）
【準】Ｓ29.3.31/道告524（7.5）</t>
  </si>
  <si>
    <t>左岸 北海道天塩郡幌延町国有林留萌経営計画天
       塩事業区78林班と小班地先
右岸 同町字上幌延562番4地先</t>
  </si>
  <si>
    <t>左岸 札幌市定山渓国有林176林班地先
右岸 同市定山渓国有林207林班地先</t>
  </si>
  <si>
    <t>浦河郡浦河町字白泉国有林浦河事業区218林班い小班地先の上流端を示す標柱</t>
  </si>
  <si>
    <t>最上川</t>
  </si>
  <si>
    <t>ﾏﾂｼﾀｶﾞﾜ</t>
  </si>
  <si>
    <t>左岸 北海道常呂郡訓子府町字大谷258番地先
右岸 同町同字471番地先</t>
  </si>
  <si>
    <t>左岸 北海道磯谷郡蘭越町字豊国339番地先
右岸 同町同字98番地先</t>
  </si>
  <si>
    <t>ﾁｭｳｵｳｳﾌﾞｼｶﾞﾜ</t>
  </si>
  <si>
    <t>北見市北陽815番地先</t>
  </si>
  <si>
    <t>札幌市西区手稲本町602番地先の砂防堰堤上流端</t>
  </si>
  <si>
    <t>左岸 千歳市泉郷145番地先
右岸 同市泉郷576番地先
        (馬追沼及び長都沼を含む)
        (道道泉郷橋下流端)</t>
  </si>
  <si>
    <t>ｼﾞｭｳﾊﾁｺﾞｳｻﾞﾜｶﾞﾜ</t>
  </si>
  <si>
    <t>北海道虻田郡真狩村字社220番地先</t>
  </si>
  <si>
    <t>陸別熊の沢川</t>
  </si>
  <si>
    <t>〔二〕Ｓ42.3.31/道告589（8.0）</t>
  </si>
  <si>
    <t>左岸 北海道上川郡美瑛町字美瑛原野7519番地先
右岸 同町字置杵牛原野7513番地先(ｵﾔｳﾝﾅｲ20号)</t>
  </si>
  <si>
    <t>ｾｯﾂﾘｶﾞﾜ</t>
  </si>
  <si>
    <t>ｼｭﾌﾞｼｭﾌﾞﾅｲｶﾞﾜ</t>
  </si>
  <si>
    <t>Ｈ3.4.12
建告1035</t>
  </si>
  <si>
    <t>左岸 北海道天塩郡幌延町字開進447番地先
右岸 同町同字448番地先</t>
  </si>
  <si>
    <t>輪厚川</t>
  </si>
  <si>
    <t>【準】Ｓ19.4.1/道告401（16.3）</t>
  </si>
  <si>
    <t>北海道川上郡弟子屈町字弟子屈377番の2地先の
下鐺別橋</t>
  </si>
  <si>
    <t>釧路川</t>
  </si>
  <si>
    <t>ｳﾗｼﾏﾅｲｶﾞﾜ</t>
  </si>
  <si>
    <t>ﾋﾟｳｶ川への合流点</t>
  </si>
  <si>
    <t>寿都郡黒松内町字赤井川/（赤井川合流点）</t>
  </si>
  <si>
    <t>精進川</t>
  </si>
  <si>
    <t>【準】Ｓ37.3.31/道告537（8.0）</t>
  </si>
  <si>
    <t>ﾎｯｺｳｲﾁﾉｻﾜｶﾞﾜ</t>
  </si>
  <si>
    <t>ｼﾙｺﾏﾍﾞﾂｶﾞﾜ</t>
  </si>
  <si>
    <t>左岸　常呂郡佐呂間町字大成349番地先
右岸　同351番地</t>
  </si>
  <si>
    <t>漁川</t>
  </si>
  <si>
    <t>ﾍﾟｵｯﾍﾟｶﾞﾜ</t>
  </si>
  <si>
    <t>ﾇｶﾅﾝ川への合流点</t>
  </si>
  <si>
    <t>北海道上川郡清水町字清水第9線57番地先</t>
  </si>
  <si>
    <t>ﾆｾｳｶﾞﾜ</t>
  </si>
  <si>
    <t>【準】Ｓ25.11.1/道告967（12.0）</t>
  </si>
  <si>
    <t>左岸 札幌市東区東雁来町245番の1地先
右岸 同市同区東雁来町337番の3地先</t>
  </si>
  <si>
    <t>北海道常呂郡置戸町国有林71林班地先の峰映橋
下流端</t>
  </si>
  <si>
    <t>モヘジガワ</t>
  </si>
  <si>
    <t>ｻｶｴﾓﾘｶﾞﾜ</t>
  </si>
  <si>
    <t>ﾅﾝｺｳｶﾞﾜ</t>
  </si>
  <si>
    <t>Ｓ40.3.24/政令43
Ｓ45.4.20/政令80訂正</t>
  </si>
  <si>
    <t>札幌市豊平区東月寒49番の1地先の国道橋下流端</t>
  </si>
  <si>
    <t>左岸 北海道中川郡豊頃町字牛首別南2線西27番の
       1地先
右岸 同町同字南2線西27番の2地先</t>
  </si>
  <si>
    <t>ﾋﾟｼｶﾁﾅｲｶﾞﾜ</t>
  </si>
  <si>
    <t>左岸 北海道雨竜郡沼田町大字更新363番地先
右岸 同町同大字361番地先</t>
  </si>
  <si>
    <t>左岸 北海道上川郡和寒町字三和302番地先
右岸 同町同字303番地先</t>
  </si>
  <si>
    <t>左岸 北海道瀬棚郡今金町字住吉164番地先
右岸 同町字種川670番地先</t>
  </si>
  <si>
    <t>Ｓ47.4.26
建告881</t>
  </si>
  <si>
    <t>Ｈ4.4.10
建告996</t>
  </si>
  <si>
    <t>ﾕｳﾄﾑﾗｳｼｶﾞﾜ</t>
  </si>
  <si>
    <t>左岸　桧山郡江差町字鰔川町802番地先
右岸　同1069番地先/（船越橋）</t>
  </si>
  <si>
    <t>ﾍﾟﾝｹｼｯﾌﾟｶﾞﾜ</t>
  </si>
  <si>
    <t>広尾川</t>
  </si>
  <si>
    <t>北海道河東郡上士幌町字上音更東1線番外地先</t>
  </si>
  <si>
    <t>ﾆﾍﾟｿﾂ川</t>
  </si>
  <si>
    <t>芽室川</t>
  </si>
  <si>
    <t>千代谷川</t>
  </si>
  <si>
    <t>左岸 士別市温根別町5018番の1地先
右岸 同市温根別町4788番地先</t>
  </si>
  <si>
    <t>ﾎﾟﾛｶﾄﾏﾑｶﾜ</t>
  </si>
  <si>
    <t>ｶﾈｵﾍﾟﾂｶﾞﾜ</t>
  </si>
  <si>
    <t>【適】Ｓ26.7.1/道告783（42.8）
【準】Ｓ9.11.1/道告1593（52.6）
【67】Ｓ26.10.13/建告929（42.8）</t>
  </si>
  <si>
    <t>総富地川への合流
点</t>
  </si>
  <si>
    <t>長都川への合流点</t>
  </si>
  <si>
    <t>二又沢の合流点</t>
  </si>
  <si>
    <t>Ｈ28.7.1/国告862</t>
    <rPh sb="8" eb="9">
      <t>クニ</t>
    </rPh>
    <phoneticPr fontId="19"/>
  </si>
  <si>
    <t>第一茂平沢川への
合流点</t>
  </si>
  <si>
    <t>辺乙部川への合流
点</t>
  </si>
  <si>
    <t>〔二〕Ｓ42.3.31/道告589（1.0）</t>
  </si>
  <si>
    <t>左岸 北海道中川郡池田町字照栄76番地先
右岸 同町字川合245番地先</t>
  </si>
  <si>
    <t>ﾆｾｺｱﾝﾍﾞﾂｶﾞﾜ</t>
  </si>
  <si>
    <t>アカタノンペ川への合流点</t>
  </si>
  <si>
    <t>ｳﾘｶｲｶﾞﾜﾌﾞﾝｽｲﾛ</t>
  </si>
  <si>
    <t>名寄市日進218番地先</t>
  </si>
  <si>
    <t>左岸 美唄市字ﾁｬｼｭﾅｲ1021番地先
右岸 同町同字1033番地先</t>
  </si>
  <si>
    <t>左岸 富良野市下御料地2012番地先
右岸 同市下御料地2015番の2地先</t>
  </si>
  <si>
    <t>西別川への合流点</t>
  </si>
  <si>
    <t>S46. 4.24/告示第1186号</t>
  </si>
  <si>
    <t>奈井江川への合流
点</t>
  </si>
  <si>
    <t>ｼｭｳﾄﾙﾏｯﾌﾟｶﾞﾜ</t>
  </si>
  <si>
    <t>美唄市美唄4431番地先の10号橋下流端</t>
  </si>
  <si>
    <t>S11. 5.31/告示第627号</t>
  </si>
  <si>
    <t>Ｓ41.3.28/政令50
Ｓ45.4.20/政令80訂正</t>
  </si>
  <si>
    <t>夕張市清水沢国有林夕張事業区30林班地先</t>
  </si>
  <si>
    <t>ﾎﾛｶﾅｲｶﾞﾜ</t>
  </si>
  <si>
    <t>左岸 帯広市国有林103林班い小班地先
右岸 同市国有林104林班い小班地先</t>
  </si>
  <si>
    <t>ﾓｯﾌﾟ川</t>
  </si>
  <si>
    <t>世田豊平川</t>
  </si>
  <si>
    <t>ｱｶﾊﾗ川</t>
  </si>
  <si>
    <t>ｻｸﾙｰﾊﾁｺﾞｳｶﾞﾜ</t>
  </si>
  <si>
    <t>左岸 北海道中川郡豊頃町字礼作別南24線201番の
       9地先
右岸 同町同字南24線202番地先</t>
  </si>
  <si>
    <t>留萌市大字留萌村字ﾁﾊﾞﾍﾞﾘ国有林留萌事業区97林
班り小班地先の日弘橋下流端</t>
  </si>
  <si>
    <t>ｷﾑﾝ芦別川への合
流点</t>
  </si>
  <si>
    <t>北海道虻田郡京極町字甲斐316番地先</t>
  </si>
  <si>
    <t>左岸 北海道中川郡池田町字美加登99番地先
右岸 同町同字109番地先</t>
  </si>
  <si>
    <t>留萌市大字留萌村峠下2006番地先の上流端を示す
標柱</t>
  </si>
  <si>
    <t>真沼津川</t>
  </si>
  <si>
    <t>高田五号線川</t>
  </si>
  <si>
    <t>ｻﾝｼﾞｭｳﾆｾﾝｶﾞﾜ</t>
  </si>
  <si>
    <t>【準】Ｓ25.11.1/道告967（21.0）</t>
  </si>
  <si>
    <t>Ｓ41.3.28
建告897
Ｓ43.4.8
建告1062
訂正</t>
  </si>
  <si>
    <t>ｲｼﾔﾏｶﾞﾜ</t>
  </si>
  <si>
    <t>左岸 芦別市芦別国有林119林班地先
右岸 同市芦別国有林113林班地先</t>
  </si>
  <si>
    <t>左岸 北海道上川郡美瑛町字新ﾙﾍﾞｼﾍﾞ原野3258番1
       地先
右岸 同町字新ﾙﾍﾞｼﾍﾞ5393番1地先</t>
  </si>
  <si>
    <t>ｵﾔｳｼﾍﾞﾂｶﾞﾜ</t>
  </si>
  <si>
    <t>ｱｶｶﾞﾜ</t>
  </si>
  <si>
    <t>コイカクシュシビチャリ川</t>
  </si>
  <si>
    <t>ｷｸﾒﾝｻﾞﾜｶﾞﾜ</t>
  </si>
  <si>
    <t>区間外区間(㎞)</t>
    <rPh sb="0" eb="2">
      <t>クカン</t>
    </rPh>
    <rPh sb="2" eb="3">
      <t>ガイ</t>
    </rPh>
    <rPh sb="3" eb="5">
      <t>クカン</t>
    </rPh>
    <phoneticPr fontId="19"/>
  </si>
  <si>
    <t>左岸　苫小牧市字丸山国有林209林班先
右岸　同235林班先/（植苗川合流点）</t>
  </si>
  <si>
    <t>ﾆｾｲﾊﾟﾛﾏﾅｲ川</t>
  </si>
  <si>
    <t>一の沢川</t>
  </si>
  <si>
    <t>北海道中川郡幕別町字札内243番地先</t>
  </si>
  <si>
    <t>上ﾊｶｲﾏｯﾌﾟ川</t>
  </si>
  <si>
    <t>左岸 北海道中川郡美深町字吉野579番地先
右岸 同町同字580番地先</t>
  </si>
  <si>
    <t>イシザキガワ</t>
  </si>
  <si>
    <t>沙流川への合流点</t>
  </si>
  <si>
    <t>中二股沢川</t>
  </si>
  <si>
    <t>左岸 北海道川上郡弟子屈町字仁多108番地先
右岸 同町同字105番地先</t>
  </si>
  <si>
    <t>恵比寿川</t>
  </si>
  <si>
    <t>【準】Ｓ38.1.10/道告47（0.6）
【67】Ｓ38.12.18/建告3059（0.6）
〔指〕Ｓ40.4.1/建告1184（0.6）</t>
  </si>
  <si>
    <t>左岸 北海道勇払郡占冠村字双珠別国有林233林班
       い小班地先
右岸 同村同字国有林232林班ろ小班地先</t>
  </si>
  <si>
    <t>琴平川</t>
  </si>
  <si>
    <t>下川ﾍﾟﾝｹ川</t>
  </si>
  <si>
    <t>ﾊﾞﾝﾉ沢川</t>
  </si>
  <si>
    <t>左岸 北海道上川郡美瑛町字新星6069番地先
右岸 同町同字6070番地先</t>
  </si>
  <si>
    <t>寿都郡黒松内町字中ノ川/（鼓沢川合流点）</t>
  </si>
  <si>
    <t>留萌川</t>
  </si>
  <si>
    <t>ﾔﾉｻﾜｶﾞﾜ</t>
  </si>
  <si>
    <t>イガラシガワ</t>
  </si>
  <si>
    <t>ｲﾅﾀﾞｶﾞﾜ</t>
  </si>
  <si>
    <t>ﾊﾟﾝｹ仙美里川</t>
  </si>
  <si>
    <t>ﾎﾛﾛｶﾞﾜ</t>
  </si>
  <si>
    <t>ﾊｯｺｻﾞﾜｶﾞﾜ</t>
  </si>
  <si>
    <t>カバユサンナイガワ</t>
  </si>
  <si>
    <t>ダイイチワラビガワ</t>
  </si>
  <si>
    <t>ｱｼｮﾛｶﾞﾜ</t>
  </si>
  <si>
    <t>山鳥川の合流点</t>
  </si>
  <si>
    <t>ﾏｺﾏﾅｲｶﾞﾜ</t>
  </si>
  <si>
    <t>ﾊｷﾞﾉｶﾞﾜ</t>
  </si>
  <si>
    <t>アカンガワ</t>
  </si>
  <si>
    <t>十勝川</t>
  </si>
  <si>
    <t>北見市富里395番地先の上流端を示す標柱</t>
  </si>
  <si>
    <t>オダジマガワ</t>
  </si>
  <si>
    <t>左岸 札幌市川沿町1828番地先
右岸 同市同町81番地先(藻岩橋下流端)</t>
  </si>
  <si>
    <t>ｵﾛｴﾝｶﾞﾜ</t>
  </si>
  <si>
    <t>【準】Ｓ37.3.31/道告537（6.5）</t>
  </si>
  <si>
    <t>左岸 北海道上川郡下川町字名寄4212番地先
右岸 同町同字4213番地先</t>
  </si>
  <si>
    <t>雄信内川</t>
  </si>
  <si>
    <t>北海道上川郡東川町地先の無名川の合流点</t>
  </si>
  <si>
    <t>ｻｸﾙｰ川</t>
  </si>
  <si>
    <t>ﾏｯﾌﾟ川</t>
  </si>
  <si>
    <t>左岸 北海道雨竜郡幌加内町字長留内579番の1地
       先
右岸 同町国有林幌加内事業区201林班に小班地先</t>
  </si>
  <si>
    <t>【準】Ｓ19.4.1/道告401（29.0）</t>
  </si>
  <si>
    <t>ｼﾎﾛｶﾍﾞﾂｶﾞﾜ</t>
  </si>
  <si>
    <t>【準】Ｓ39.12.1/道告2573（1.6）</t>
  </si>
  <si>
    <t>毛当別川</t>
  </si>
  <si>
    <t>ﾋﾟﾌｶﾊﾟﾝｹｶﾞﾜ</t>
  </si>
  <si>
    <t>ｼﾗｲｶﾞﾜ</t>
  </si>
  <si>
    <t>ｻﾝﾙ十二線川</t>
  </si>
  <si>
    <t>ﾋﾞﾏﾝｶﾞﾜ</t>
  </si>
  <si>
    <t>北海道網走郡美幌町字古梅国有林網走事業区20
林班よ小班地先の上流端を示す標柱</t>
  </si>
  <si>
    <t>ﾍﾟｰﾊﾟﾝ第三支川</t>
  </si>
  <si>
    <t>左岸 北海道紋別郡生田原町字清里485番地先
右岸 同町同字486番地先</t>
  </si>
  <si>
    <t>ﾕｳｽｲﾉｻﾜｶﾞﾜ</t>
  </si>
  <si>
    <t>左岸 北海道石狩郡当別町字沼沢2915番地の4地先
右岸 同町同字2886番の3地先</t>
  </si>
  <si>
    <t>売買川分水路</t>
  </si>
  <si>
    <t>左岸 北海道天塩郡幌延町字下沼213番地先
右岸 同町同字205番地先</t>
  </si>
  <si>
    <t>左岸 北海道中川郡本別町大字勇足字ﾋﾞﾗﾝﾍﾞﾂ北14
       線52番地先
右岸 同町同大字同字北14線51番地先</t>
  </si>
  <si>
    <t>〔二〕Ｓ42.3.31/道告589（16.2）</t>
  </si>
  <si>
    <t>左岸 岩見沢市大願町228番地先
右岸 同市同町487番地先</t>
  </si>
  <si>
    <t>左岸 北海道上川郡美瑛町字白金国有林美瑛事業
       区71林班ﾛ小班地先
右岸 同町同字国有林美瑛事業区60林班い小班地
       先</t>
  </si>
  <si>
    <t>ｲｻﾞﾘﾌﾞﾄｶﾞﾜ</t>
  </si>
  <si>
    <t>左岸 北海道石狩郡石狩町大字花畔村418番の5地
       先
右岸 札幌市屯田町1038番地</t>
  </si>
  <si>
    <t>〔二〕Ｓ42.3.31/道告589（6.8）</t>
  </si>
  <si>
    <t>ﾎﾙｶｸﾙｷｶﾞﾜ</t>
  </si>
  <si>
    <t>左岸 北海道阿寒郡鶴居村字雪裡73番2地先
右岸 同村同字74番1地先</t>
  </si>
  <si>
    <t>・〔指〕　：　河川法施行令第41条（指定河川）で指定した年月日、告示番号
　　　　　　　及び廃止年月日</t>
    <rPh sb="2" eb="3">
      <t>ユビ</t>
    </rPh>
    <rPh sb="7" eb="10">
      <t>カセンホウ</t>
    </rPh>
    <rPh sb="10" eb="12">
      <t>セコウ</t>
    </rPh>
    <rPh sb="12" eb="14">
      <t>レイダイ</t>
    </rPh>
    <rPh sb="16" eb="17">
      <t>ジョウ</t>
    </rPh>
    <rPh sb="18" eb="20">
      <t>シテイ</t>
    </rPh>
    <rPh sb="20" eb="22">
      <t>カセン</t>
    </rPh>
    <rPh sb="24" eb="26">
      <t>シテイ</t>
    </rPh>
    <rPh sb="28" eb="31">
      <t>ネンガッピ</t>
    </rPh>
    <rPh sb="32" eb="34">
      <t>コクジ</t>
    </rPh>
    <rPh sb="34" eb="36">
      <t>バンゴウ</t>
    </rPh>
    <rPh sb="44" eb="45">
      <t>オヨ</t>
    </rPh>
    <rPh sb="46" eb="48">
      <t>ハイシ</t>
    </rPh>
    <rPh sb="48" eb="51">
      <t>ネンガッピ</t>
    </rPh>
    <phoneticPr fontId="19"/>
  </si>
  <si>
    <t>富良野市西17線国有林内66林班(1のｲ)地先</t>
  </si>
  <si>
    <t>左岸 旭川市江丹別町西里499番地先
右岸 同市江丹別町西里500番地先</t>
  </si>
  <si>
    <t>安斉川</t>
  </si>
  <si>
    <t>小股川からの分派点</t>
  </si>
  <si>
    <t>幌加内川への合流
点</t>
  </si>
  <si>
    <t>入志別川</t>
  </si>
  <si>
    <t>豊似川</t>
  </si>
  <si>
    <t>【準】Ｓ28.3.19/道告394（6.0）</t>
  </si>
  <si>
    <t>狩別川</t>
  </si>
  <si>
    <t>野々沢川</t>
  </si>
  <si>
    <t>ﾇｷﾍﾞﾂｶﾞﾜ</t>
  </si>
  <si>
    <t>左岸　枝幸郡枝幸町字音標27番地先
右岸　同41番地先</t>
  </si>
  <si>
    <t>ﾍﾟﾝｹｸﾝﾍﾞﾂｶﾞﾜ</t>
  </si>
  <si>
    <t>左岸 北海道中川郡中川町字中川第二461番地先
右岸 同町同字北海道大学演習林中川事業区第14
       林班地先</t>
  </si>
  <si>
    <t>〔二〕Ｓ42.3.31/道告589（5.3）</t>
  </si>
  <si>
    <t>丸山川</t>
  </si>
  <si>
    <t>ｴﾂﾞﾐｶﾞﾜ</t>
  </si>
  <si>
    <t>栄川</t>
  </si>
  <si>
    <t>矢文川</t>
  </si>
  <si>
    <t>枝幸郡中頓別町字旭台257番の1地先の鉄道橋</t>
  </si>
  <si>
    <t>ｱｲﾇ川からの分派点</t>
  </si>
  <si>
    <t>十二線川</t>
  </si>
  <si>
    <t>左岸 名寄市字智恵文100番の67地先
右岸 同市同字100番の66地先</t>
  </si>
  <si>
    <t>松前郡松前町字大津468番地先道有林
（無名川合流点）</t>
  </si>
  <si>
    <t>山鼻川</t>
  </si>
  <si>
    <t>【準】Ｓ28.3.19/道告394（15.6）</t>
  </si>
  <si>
    <t>ﾆﾘｶﾞﾜ</t>
  </si>
  <si>
    <t>波恵川</t>
  </si>
  <si>
    <t>第二柏林台川</t>
  </si>
  <si>
    <t>丸瀬布川への合流
点</t>
  </si>
  <si>
    <t>オンネルベシベガワ</t>
  </si>
  <si>
    <t>北海道中川郡豊頃町二宮2545番1地先の道道橋下
流端</t>
  </si>
  <si>
    <t>目名川</t>
  </si>
  <si>
    <t>北海道沙流郡平取町貫気別村国有林92林班い小班地先</t>
  </si>
  <si>
    <t>Ｓ43.4.8/政令64</t>
  </si>
  <si>
    <t>ﾁﾊﾞﾍﾞﾘ左川の合流点</t>
  </si>
  <si>
    <t>ﾃｼｵｶﾞﾜ</t>
  </si>
  <si>
    <t>ﾀﾞﾙﾐｶﾞﾜ</t>
  </si>
  <si>
    <t>左林内川の合流点</t>
  </si>
  <si>
    <t>ﾄｳｺｳｶﾞﾜ</t>
  </si>
  <si>
    <t>ｻﾝﾘｶﾞﾜ</t>
  </si>
  <si>
    <t>左岸 北海道勇払郡鵡川町字有明107番地先
右岸 同町同字109番地先</t>
  </si>
  <si>
    <t>左岸 北海道瀬棚郡北檜山町国有林210林班ろ小班
       地先
右岸 同町国有林195林班ほ小班地先</t>
  </si>
  <si>
    <t>ｱﾉﾛｶﾞﾜ</t>
  </si>
  <si>
    <t>ﾊﾟﾝｹﾒﾑﾅｲｶﾞﾜ</t>
  </si>
  <si>
    <t>幌向川</t>
  </si>
  <si>
    <t>備考</t>
  </si>
  <si>
    <t>〔二〕Ｓ47.3.31/道告1207（11.0）</t>
  </si>
  <si>
    <t>ナンブジンヤガワ</t>
  </si>
  <si>
    <t>左岸　苫前郡初山別村字明里国有林258林班先
右岸　同273林班地</t>
  </si>
  <si>
    <t>南6号川への合流
点</t>
  </si>
  <si>
    <t>天塩郡遠別町字東野119番6地先の道道橋下流端</t>
  </si>
  <si>
    <t>旭川市東旭川町瑞穂94林班3小班地先の上流端を
示す標柱</t>
  </si>
  <si>
    <t>左岸 北海道虻田郡ﾆｾｺ町字宮田40番地先
右岸 同町同字29番地先</t>
  </si>
  <si>
    <t>ｹﾐﾁｬｯﾌﾟｶﾞﾜ</t>
  </si>
  <si>
    <t>左岸 士別市川西町2495番の4地先
右岸 同市同町2494番の1地先</t>
  </si>
  <si>
    <t>Ｓ40.3.24/政令43  S41.3.28/政令50　S42.5.25/政令75　H24.4.26/国告502</t>
    <rPh sb="24" eb="26">
      <t>セイレイ</t>
    </rPh>
    <rPh sb="38" eb="40">
      <t>セイレイ</t>
    </rPh>
    <rPh sb="52" eb="53">
      <t>クニ</t>
    </rPh>
    <rPh sb="53" eb="54">
      <t>コク</t>
    </rPh>
    <phoneticPr fontId="19"/>
  </si>
  <si>
    <t>ﾍﾟﾝｹｳｼｬｯﾌﾟｶﾞﾜ</t>
  </si>
  <si>
    <t>機関庫の川</t>
  </si>
  <si>
    <t>【準】Ｓ39.12.1/道告2573（4.4）</t>
  </si>
  <si>
    <t>左岸 北海道川上郡標茶町字多和160番地先
右岸 同町同字16番地先</t>
  </si>
  <si>
    <t>左岸 北海道常呂郡留辺蘂町字宮下町45番地先
右岸 同町字豊金112番地先</t>
  </si>
  <si>
    <t>左岸 北海道天塩郡天塩町字ｵﾇﾌﾟﾅｲ5621番地先
右岸 同町同字7361番1地先</t>
  </si>
  <si>
    <t>左岸 江別市中島18番地先
右岸 同市篠津624番の14地先</t>
  </si>
  <si>
    <t>目梨別九線川</t>
  </si>
  <si>
    <t>ﾊﾟﾝｹｼｭﾙ川</t>
  </si>
  <si>
    <t>北海道河東郡音更町字中音更477番地先</t>
  </si>
  <si>
    <t>上幌川</t>
  </si>
  <si>
    <t>シラフガワ</t>
  </si>
  <si>
    <t>【準】Ｓ9.11.1/道告1593（10.5）
【67】Ｓ36.5.12/建告1056（0.8）
〔指〕Ｓ40.4.1/建告1184（0.8）</t>
  </si>
  <si>
    <t>兵知安川</t>
  </si>
  <si>
    <t>奥の沢川</t>
  </si>
  <si>
    <t>【準】Ｓ19.4.1/道告401（32.2）
【67】Ｓ38.12.18/建告3059（4.5）</t>
  </si>
  <si>
    <t>ﾇｳﾅｲ沢の合流点</t>
  </si>
  <si>
    <t>左岸 北海道河東郡音更町大通20丁目2番20地先
右岸 同町大通20丁目3番26地先</t>
  </si>
  <si>
    <t>ｵｷｷﾆｳｼｶﾞﾜ</t>
  </si>
  <si>
    <t>クルマトマナイガワ</t>
  </si>
  <si>
    <t>ｼｭﾘ川</t>
  </si>
  <si>
    <t>帯広市昭和町西1線121番の2地先</t>
  </si>
  <si>
    <t>左岸 芦別市上芦別事業区211林班地先
右岸 同市上芦別事業区215林班地先
        (二股川への合流点)</t>
  </si>
  <si>
    <t>左岸 留萌市大字留萌村字幌糠2934番地先
右岸 同市同大字同字2933番地先</t>
  </si>
  <si>
    <t>ﾂｷｻﾑｶﾞﾜ</t>
  </si>
  <si>
    <t>北白石川</t>
  </si>
  <si>
    <t>ﾍﾟﾝｹﾄﾌﾞｼ川</t>
  </si>
  <si>
    <t>北海道雨竜郡沼田町恵比島603番地先の留萌本線
第2恵比島川橋</t>
  </si>
  <si>
    <t>北海道足寄郡陸別町字宇遠別43番地先</t>
  </si>
  <si>
    <t>コイカクシュシビチャリガワ</t>
  </si>
  <si>
    <t>成金の沢川</t>
  </si>
  <si>
    <t>北海道空知郡中富良野町字奈江地先の無名川の
合流点</t>
  </si>
  <si>
    <t>ﾁﾖｶﾞｵｶｶﾞﾜ</t>
  </si>
  <si>
    <t>左岸 北海道中川郡本別町大字本別字本別国有林
       210林班い小班地先
右岸 同町同大字同字国有林209林班い小班地先</t>
  </si>
  <si>
    <t>ﾎﾟﾝﾄﾈ川</t>
  </si>
  <si>
    <t>ｳﾙﾍﾞｼ川</t>
  </si>
  <si>
    <t>【準】Ｓ36.3.31/道告692（8.5）</t>
  </si>
  <si>
    <t>左岸 北海道十勝郡浦幌町字下浦幌東7線南20番の
       2地先
右岸 同町同字東7線南18番の1地先</t>
  </si>
  <si>
    <t>旭川市江丹別町嵐山105番の2地先の市道橋下流端</t>
  </si>
  <si>
    <t>左岸 岩見沢市峯延町594番地先
右岸 同市同町595番地先(市道6番橋下流端)</t>
  </si>
  <si>
    <t>ﾎﾟﾝｳｼﾍﾞﾂｶﾞﾜ</t>
  </si>
  <si>
    <t>左岸 旭川市江丹別町富原227番地先
右岸 同市江丹別町富原246番地先</t>
  </si>
  <si>
    <t>濤沸湖</t>
  </si>
  <si>
    <t>ﾍﾟｹﾚﾍﾞﾂｶﾞﾜ</t>
  </si>
  <si>
    <t>ﾗｳﾈ川</t>
  </si>
  <si>
    <t>左岸 富良野市字東山3625番地先
右岸 同市同字3624番地先</t>
  </si>
  <si>
    <t>沼ﾉ沢川</t>
  </si>
  <si>
    <t>女満別川</t>
  </si>
  <si>
    <t>北海道夕張郡由仁町西三川321番地先の町道橋上
流端</t>
  </si>
  <si>
    <t>左岸 北海道空知郡栗沢町字最上465番地先
右岸 同町同字466番地先</t>
  </si>
  <si>
    <t>ｺﾌｼﾞｶﾞﾜ</t>
  </si>
  <si>
    <t>【準】Ｓ38.12.18/建告3062（36.6）
【準】Ｓ9.11.1/道告1593（113.1）
【67】Ｓ26.10.13/建告929（36.6）
〔指〕Ｓ40.4.1/建告1184（30.1）
〔二〕Ｓ42.3.31/建告589（4.0）</t>
  </si>
  <si>
    <t>ﾄﾑﾗｳｼ川への合流
点</t>
  </si>
  <si>
    <t>長追川の分派点</t>
  </si>
  <si>
    <t>ﾂﾙﾊｼﾅｲ川</t>
  </si>
  <si>
    <t>屈斜路湖への流入
点</t>
  </si>
  <si>
    <t>ｲﾇｳｼﾍﾞﾂｶﾞﾜ</t>
  </si>
  <si>
    <t>湧別川</t>
  </si>
  <si>
    <t>ﾄｺﾛﾎﾛﾅｲｶﾞﾜ</t>
  </si>
  <si>
    <t>ﾁｭｰﾌﾞｽ川</t>
  </si>
  <si>
    <t>ｵﾋﾞﾗｼｹｶﾞﾜ</t>
  </si>
  <si>
    <t>南利根別川</t>
  </si>
  <si>
    <t>左岸 北海道河東郡音更町字下音更5号地先
右岸 同町同字西1線29番地先</t>
  </si>
  <si>
    <t>ｳｯﾍﾟﾂ川</t>
  </si>
  <si>
    <t>ﾓｴﾘﾍﾞﾂｶﾞﾜ</t>
  </si>
  <si>
    <t>日蔭沼の合流点</t>
  </si>
  <si>
    <t>【適】Ｓ9.11.1/
       内告502，503（146.3）
〔指〕Ｓ40.4.1/建告1184（105.0）</t>
  </si>
  <si>
    <t>硫黄川</t>
  </si>
  <si>
    <t>ｵﾌﾞﾀﾃｼｹ川への合
流点</t>
  </si>
  <si>
    <t>ﾒﾄｳｶﾞﾜ</t>
  </si>
  <si>
    <t>天野川への合流点</t>
  </si>
  <si>
    <t>ﾍﾟﾝｹﾁｬﾛﾏｯﾌﾟｶﾞﾜ</t>
  </si>
  <si>
    <t>【準】Ｓ28.3.19/道告349（13.5）
【67】Ｓ32.12.18/建告1781（7.0）</t>
  </si>
  <si>
    <t>手稲土功川への合流点</t>
  </si>
  <si>
    <t>ｳﾗﾎﾛﾄｶﾁｶﾞﾜ</t>
  </si>
  <si>
    <t>尺別川</t>
  </si>
  <si>
    <t>左岸　枝幸郡中頓別町字兵安国有林108林班いの100小班地先
右岸　同147番地先</t>
  </si>
  <si>
    <t>【準】Ｓ19.4.1/道告401（10.6）</t>
  </si>
  <si>
    <t>左岸 北海道厚田郡厚田村大字聚富村38番の7地先
右岸 同村同大字40番の3地先</t>
  </si>
  <si>
    <t>長田ノ沢川</t>
  </si>
  <si>
    <t>ﾍﾟﾝｹﾆｺﾛ川</t>
  </si>
  <si>
    <t>左岸 北海道沙流郡平取町貫気別村国有林93林班
       い小班地先
右岸 同町貫気別村国有林95林班い小班地先</t>
  </si>
  <si>
    <t>左岸 北海道札幌郡広島町字共栄441番地先
右岸 同町字広島1番地先(道道中央橋下流端)</t>
  </si>
  <si>
    <t>ヒダカメナガワ</t>
  </si>
  <si>
    <t>ﾄﾝｹ川</t>
  </si>
  <si>
    <t>ﾄﾗｼｴﾎﾛｶﾝﾍﾞﾂｶﾞﾜ</t>
  </si>
  <si>
    <t>左岸 旭川市東旭川町旭正335番地先
右岸 同市東旭川町旭正334番地先</t>
  </si>
  <si>
    <t>左岸 北海道雨竜郡幌加内町字幌加内原野262番地
       先
右岸 同町同字260番地先</t>
  </si>
  <si>
    <t>Ｈ1.5.29
建告1134</t>
  </si>
  <si>
    <t>左岸　古宇郡泊村大字盃村435番の2地先
右岸　同大字興志内村238番地先</t>
  </si>
  <si>
    <t>浦幌十勝導水路</t>
  </si>
  <si>
    <t>左岸 北海道空知郡栗沢町美流渡西町261番地先
右岸 同町美流渡西町264番地先</t>
  </si>
  <si>
    <t>鈴木の沢川</t>
  </si>
  <si>
    <t>発寒川への合流点</t>
  </si>
  <si>
    <t>左岸 北海道河東郡鹿追町字美蔓西21線114番の2
       地先
右岸 同道上川郡清水町字美蔓西21線117番地先</t>
  </si>
  <si>
    <t>新ﾀﾖﾛﾏ川への合流
点</t>
  </si>
  <si>
    <t>サカヅキガワ</t>
  </si>
  <si>
    <t>Ｓ40.3.29
建告901
Ｓ41.3.28
建告897
訂正
Ｓ43.4.8
建告1062
訂正</t>
  </si>
  <si>
    <t>旧帯広川</t>
  </si>
  <si>
    <t>旧琴似川放水路</t>
  </si>
  <si>
    <t>北海道上川郡鷹栖町1104番の1地先の町道橋下流
端</t>
  </si>
  <si>
    <t>美唄市西1条北8丁目1484番7地先の国道ﾎﾞｯｸｽｶﾙ
ﾊﾞｰﾄ下流端</t>
  </si>
  <si>
    <t>左岸　桧山郡厚沢部町字清水74番地先
右岸　同316番地先/（吉弥沢川合流点）</t>
  </si>
  <si>
    <t>天幕川の合流点</t>
  </si>
  <si>
    <t>北海道河西郡芽室町字西士狩北3線45番地先</t>
  </si>
  <si>
    <t>左岸　亀田郡恵山町字高岱149番地先
右岸　同432番地先</t>
  </si>
  <si>
    <t>長都川</t>
  </si>
  <si>
    <t>北海道中川郡池田町字利別32番の1地先の国鉄橋</t>
  </si>
  <si>
    <t>左岸 北海道空知郡南富良野町国有林金山事業区
        84林班地先
右岸 同町国有林金山事業区89林班地先</t>
  </si>
  <si>
    <t>紅葉川</t>
  </si>
  <si>
    <t>大平川</t>
  </si>
  <si>
    <t>北海道網走郡津別町字緑町269番地先</t>
  </si>
  <si>
    <t>Ｓ47.4.26/政令85
Ｓ56.4.3/建告871訂正</t>
  </si>
  <si>
    <t>左岸 北海道瀬棚郡北檜山町字愛知231番の1地先
右岸 同町同字232番の1地先(鯎沼)</t>
    <rPh sb="41" eb="42">
      <t>ウグイ</t>
    </rPh>
    <phoneticPr fontId="19"/>
  </si>
  <si>
    <t xml:space="preserve"> </t>
  </si>
  <si>
    <t>左岸　宗谷郡猿払村字知来別387の1番地先
右岸　同384の1番地先/（ポンチライベツ川合流点）</t>
  </si>
  <si>
    <t>左岸 深川市多度志町中山1278番の8地先
右岸 同市同町中山1278番地先</t>
  </si>
  <si>
    <t>左岸 北海道樺戸郡新十津川町字士寸1693番地先
右岸 同町同字1694番の1地先</t>
  </si>
  <si>
    <t>北七ﾉ沢川の合流点</t>
  </si>
  <si>
    <t>ﾁｬｼﾎﾟｺﾏﾅｲｶﾞﾜ</t>
  </si>
  <si>
    <t>〔二〕Ｓ42.3.31/道告589（1.2）</t>
  </si>
  <si>
    <t>ｵﾀﾂﾆｳｼ川</t>
  </si>
  <si>
    <t>ｸﾆｸﾝﾅｲ川</t>
  </si>
  <si>
    <t>渚滑川への合流点</t>
  </si>
  <si>
    <t>ｾﾀﾗｲ沢川の合流点</t>
  </si>
  <si>
    <t>ｲｸﾀﾜﾗｶﾞﾜ</t>
  </si>
  <si>
    <t>浦臼内川</t>
  </si>
  <si>
    <t>ﾋｶﾞｼﾅｲﾀﾞｲﾌﾞｶﾞﾜ</t>
  </si>
  <si>
    <t>左岸 三笠市国有林岩見沢事業区216林班い1小班地先
右岸 同市国有林岩見沢事業区229林班ち小班地先</t>
    <rPh sb="30" eb="31">
      <t>ドウ</t>
    </rPh>
    <phoneticPr fontId="19"/>
  </si>
  <si>
    <t>左岸 北海道天塩郡天塩町字ｵﾇﾌﾟﾅｲ1409番地先
右岸 同町同字1414番地先</t>
  </si>
  <si>
    <t>美幌川</t>
  </si>
  <si>
    <t>ヒラタナイガワ</t>
  </si>
  <si>
    <t>左岸 北海道上川郡下川町班渓2180番地先
右岸 同町班渓2181番地先</t>
  </si>
  <si>
    <t>ﾗﾙﾏﾅｲｶﾞﾜ</t>
  </si>
  <si>
    <t>螺湾川</t>
  </si>
  <si>
    <t>ﾄﾞｳﾗﾝｶﾞﾜ</t>
  </si>
  <si>
    <t>北海道河東郡鹿追町字瓜幕西24線157番地先</t>
  </si>
  <si>
    <t>左岸　浦河郡浦河町字上杵臼259番地先
右岸　同289番地先</t>
  </si>
  <si>
    <t>モオコッペガワ</t>
  </si>
  <si>
    <t>Ｓ61.4.5
建告959</t>
  </si>
  <si>
    <t>北海道河東郡音更町字下然別基線62番地先</t>
  </si>
  <si>
    <t>北海道岩見沢市北村字中小屋63番7地先の道道中
小屋橋下流端</t>
    <rPh sb="3" eb="7">
      <t>イワミザワシ</t>
    </rPh>
    <phoneticPr fontId="19"/>
  </si>
  <si>
    <t>左岸 北見市川東866番の1地先
右岸 同市川東879番地先</t>
  </si>
  <si>
    <t>ﾊｯﾁｬｼﾅｲｶﾞﾜ</t>
  </si>
  <si>
    <t>ｼｭﾌﾞｼｭﾌﾞﾅｲ川</t>
  </si>
  <si>
    <t>ﾊﾟﾝｹ川</t>
  </si>
  <si>
    <t>ﾊﾟﾝｹﾅｲ川</t>
  </si>
  <si>
    <t>左岸 北海道足寄郡足寄町国有林136林班地先
右岸 同町国有林132林班地先</t>
  </si>
  <si>
    <t>Ｓ42.5.25/政令75
Ｓ60.4.6/建告758訂正</t>
  </si>
  <si>
    <t>北見市開成699番地先</t>
  </si>
  <si>
    <t>金川</t>
  </si>
  <si>
    <t>【準】Ｓ19.4.1/道告401（4.0）</t>
  </si>
  <si>
    <t>北海道河東郡上士幌町字居辺東9線40号231番地
先</t>
    <rPh sb="0" eb="3">
      <t>ホッカイドウ</t>
    </rPh>
    <rPh sb="3" eb="6">
      <t>カトウグン</t>
    </rPh>
    <rPh sb="6" eb="10">
      <t>カミシホロチョウ</t>
    </rPh>
    <rPh sb="10" eb="11">
      <t>アザ</t>
    </rPh>
    <rPh sb="11" eb="13">
      <t>オリベ</t>
    </rPh>
    <rPh sb="13" eb="14">
      <t>ヒガシ</t>
    </rPh>
    <rPh sb="15" eb="16">
      <t>セン</t>
    </rPh>
    <rPh sb="18" eb="19">
      <t>ゴウ</t>
    </rPh>
    <rPh sb="22" eb="23">
      <t>バン</t>
    </rPh>
    <rPh sb="23" eb="24">
      <t>チ</t>
    </rPh>
    <rPh sb="25" eb="26">
      <t>サキ</t>
    </rPh>
    <phoneticPr fontId="19"/>
  </si>
  <si>
    <t>左岸 北海道上川郡美瑛町字辺別太528番の8地先
右岸 同道同郡神楽町西神楽473番地先
       (西神楽土地改良区朝日地区頭首工)</t>
  </si>
  <si>
    <t>釧路市新野24番2の上流端を示す標柱</t>
  </si>
  <si>
    <t>長留内川</t>
  </si>
  <si>
    <t>清水沢川</t>
  </si>
  <si>
    <t>ｻﾙｶﾞﾜ</t>
  </si>
  <si>
    <t>背負川への合流点</t>
  </si>
  <si>
    <t>別保川</t>
  </si>
  <si>
    <t>芦別市高根町34番地先</t>
  </si>
  <si>
    <t>ﾎﾟﾝ目名川</t>
  </si>
  <si>
    <t>左岸　小樽市忍路町土場623番地先
右岸　同289番地先</t>
  </si>
  <si>
    <t>ﾍﾟﾝｹｵｰﾄﾏｯﾌﾟ川へ
の合流点</t>
  </si>
  <si>
    <t>北海道石狩郡当別町2031番の2地先の町道橋下流
端</t>
  </si>
  <si>
    <t>S43.10.16/告示第2139号
S60. 2.25/告示第258号</t>
  </si>
  <si>
    <t>ﾍﾟﾝｹﾆｳﾌﾟ川への合
流点</t>
  </si>
  <si>
    <t>ｸﾗﾇﾏｶﾞﾜ</t>
  </si>
  <si>
    <t>フレトイガワ</t>
  </si>
  <si>
    <t>モトオカガワ</t>
  </si>
  <si>
    <t>ﾎﾛｶﾋﾞﾘﾍﾞﾂ川</t>
  </si>
  <si>
    <t>【準】Ｓ39.12.1/道告2573（10.0）</t>
  </si>
  <si>
    <t>長追川</t>
  </si>
  <si>
    <t>流渓川</t>
  </si>
  <si>
    <t>ﾍﾟﾝｹｵｰﾄﾏｯﾌﾟｶﾞﾜ</t>
  </si>
  <si>
    <t>奔別川</t>
  </si>
  <si>
    <t>二股川への合流点</t>
  </si>
  <si>
    <t>ﾅﾅｾﾝｶﾞﾜ</t>
  </si>
  <si>
    <t>Ｓ40.3.29
建告901
Ｓ43.4.8
建告1062
訂正</t>
  </si>
  <si>
    <t>ｸｵｰﾍﾞﾂ川</t>
  </si>
  <si>
    <t>【準】Ｓ9.11.1/内告502，503（58.3）
【準】Ｓ9.11.1/道告1593（41.0）
〔シューパロ川〕
【準】Ｓ19.4.1/道告401（27.5）</t>
  </si>
  <si>
    <t>岩見沢市御茶の水町141番の2地先の鉄道橋</t>
  </si>
  <si>
    <t>左岸 北海道磯谷郡蘭越町名駒町339番の5地先
右岸 同町字清水3番の6地先</t>
  </si>
  <si>
    <t>三岐沢川</t>
  </si>
  <si>
    <t>左岸 北見市美山町79番9地先
右岸 同市美山町80番3地先</t>
  </si>
  <si>
    <t>勇振川</t>
  </si>
  <si>
    <t>左岸 北海道雨竜郡沼田町字沼田1141番の1地先
右岸 同町同字1139番の1地先</t>
  </si>
  <si>
    <t>〔二〕Ｓ42.3.31/道告589（4.2）</t>
  </si>
  <si>
    <t>ﾆﾆｼﾍﾞﾂｶﾞﾜ</t>
  </si>
  <si>
    <t>ヌッチ川</t>
  </si>
  <si>
    <t>オバケ川</t>
  </si>
  <si>
    <t>ｷﾞﾝｶﾜ</t>
  </si>
  <si>
    <t>【準】Ｓ25.11.1/道告967（31.0）
〔指〕Ｓ40.4.1/建告1184（2.0）</t>
  </si>
  <si>
    <t>七線沢の合流点</t>
  </si>
  <si>
    <t>左岸 紋別市上渚滑町和訓辺901番の2地先
右岸 同市同町和訓辺900番の3地先</t>
  </si>
  <si>
    <t>左岸　浦河郡浦河町字絵笛35番地先
右岸　同235番地先</t>
  </si>
  <si>
    <t>北海道足寄郡陸別町国有林113林班地先</t>
  </si>
  <si>
    <t>左岸　伊達市乾町138番地先
右岸　同110番地先/（乾町道3号橋）</t>
  </si>
  <si>
    <t>シュラガワ</t>
  </si>
  <si>
    <t>左岸 北海道上川郡新得町字新内511番地先
右岸 同町同字西4線171番の2地先</t>
  </si>
  <si>
    <t>芦別市国有林上芦別事業区307林班地先</t>
  </si>
  <si>
    <t>斗満川への合流点</t>
  </si>
  <si>
    <t>ｷｭｳﾄﾖﾋﾗｶﾞﾜ</t>
  </si>
  <si>
    <t>瀬多来川</t>
  </si>
  <si>
    <t>ｸﾜﾉｻﾜｶﾞﾜ</t>
  </si>
  <si>
    <t>ﾒｯﾌﾟｶﾞﾜ</t>
  </si>
  <si>
    <t>ﾎﾟﾝｳｼｭﾍﾞﾂｶﾞﾜ</t>
  </si>
  <si>
    <t>ｶﾝｶﾝﾋﾞﾗｶﾞﾜ</t>
  </si>
  <si>
    <t>岩内川</t>
  </si>
  <si>
    <t>ﾍﾟﾝｹﾁｬﾛﾏｯﾌﾟ川</t>
  </si>
  <si>
    <t>ｺﾏｵｲｶﾞﾜ</t>
  </si>
  <si>
    <t>小藤川</t>
  </si>
  <si>
    <t>ﾍﾟﾝｹ歌志内川</t>
  </si>
  <si>
    <t>川西六線川</t>
  </si>
  <si>
    <t>ﾊﾗｺﾉｻﾜｶﾞﾜ</t>
  </si>
  <si>
    <t>ﾊﾟﾝｹｵﾀｿｲｶﾞﾜ</t>
  </si>
  <si>
    <t>北海道河東郡士幌町字上音更西8線234番地先</t>
  </si>
  <si>
    <t>釧路郡釧路町大字昆布森村字チョロベツ
（無名川二股合流点）</t>
  </si>
  <si>
    <t>ﾂﾊﾞﾒﾉｻﾜｶﾞﾜ</t>
  </si>
  <si>
    <t>音江川からの分派点</t>
  </si>
  <si>
    <t>ｱｻﾋﾛｸｾﾝｶﾞﾜ</t>
  </si>
  <si>
    <t>左岸 恵庭市国有林恵庭事業区69林班い小班地先
右岸 同市国有林恵庭事業区129林班は小班地先</t>
  </si>
  <si>
    <t>ポン沖内沢川</t>
  </si>
  <si>
    <t>山根川への合流点</t>
  </si>
  <si>
    <t>名寄川への合流点</t>
    <rPh sb="7" eb="8">
      <t>テン</t>
    </rPh>
    <phoneticPr fontId="19"/>
  </si>
  <si>
    <t>左岸 江別市大麻261番地先
右岸 同市大麻259番の1地先</t>
  </si>
  <si>
    <t>左岸 留萌市大字留萌村字幌糠3842番地先
右岸 同市同大字同字3849番地</t>
  </si>
  <si>
    <t>Ｓ41.3.28/政令50
Ｓ44.3.20/政令31訂正</t>
  </si>
  <si>
    <t>ｳﾂﾂ川への合流点</t>
  </si>
  <si>
    <t>ｷﾖﾀｶﾞﾜ</t>
  </si>
  <si>
    <t>左岸 北海道樺戸郡浦臼町字於札内405番の2地先
右岸 同町同字406番の2地先</t>
  </si>
  <si>
    <t>ｽﾀﾞｶﾞﾜ</t>
  </si>
  <si>
    <t>紋別市上渚滑町上東1107番の1地先の道道鴻輝2
号線</t>
  </si>
  <si>
    <t>滝川市大字北滝の川2283番地先</t>
  </si>
  <si>
    <t>左岸 深川市一己町字一己2166番の4地先
右岸 同市同町同字2116番の4地先</t>
  </si>
  <si>
    <t>美瑛美馬牛川</t>
  </si>
  <si>
    <t>中股沢の合流点</t>
  </si>
  <si>
    <t>深川市音江町字向陽815番の6地先</t>
  </si>
  <si>
    <t>ﾓﾐｼﾞｶﾞﾜ</t>
  </si>
  <si>
    <t>ﾅﾅｺﾞｳｶﾞﾜ</t>
  </si>
  <si>
    <t>ﾅｲｶﾞﾜ</t>
  </si>
  <si>
    <t>ﾊﾟﾅｸｼｭﾍﾞﾂｶﾞﾜ</t>
  </si>
  <si>
    <t>北海道天塩郡豊富町字ｱﾁﾔﾙﾍﾟｼﾍﾟ地先の泉橋</t>
  </si>
  <si>
    <t>黒瀬川</t>
  </si>
  <si>
    <t>【準】Ｓ33.2.7/道告175（5.5）</t>
  </si>
  <si>
    <t>ﾌﾀﾏﾀｻﾞﾜｶﾞﾜ</t>
  </si>
  <si>
    <t>ホンベツガワ</t>
  </si>
  <si>
    <t>南5号川</t>
  </si>
  <si>
    <t>林班界の沢川</t>
  </si>
  <si>
    <t>ﾁﾊﾞﾍﾞﾘﾐｷﾞｵｸﾉｻﾜｶﾞﾜ</t>
  </si>
  <si>
    <t>十日川</t>
  </si>
  <si>
    <t>北五線川</t>
  </si>
  <si>
    <t>左岸 北海道瀬棚郡北檜山町字北檜山132番の2地
       先
右岸 同町同字131番の1地先</t>
  </si>
  <si>
    <t>北見市美里889番地先</t>
  </si>
  <si>
    <t>ﾍﾟﾝｹ旭ｹ丘沢川の合流点</t>
  </si>
  <si>
    <t>【準】Ｓ28.3.1/道告394（12.6）
【67】Ｓ32.12.28/建告1781（12.0）
〔特指〕Ｓ40.4.1（12.0）
          Ｓ46.3.26</t>
  </si>
  <si>
    <t>左岸 北海道中川郡美深町字報徳215番地先
右岸 同町同字212番地先</t>
  </si>
  <si>
    <t>シリベシライバガワ</t>
  </si>
  <si>
    <t>チクベツガワ</t>
  </si>
  <si>
    <t>小股川</t>
  </si>
  <si>
    <t>奔美唄川</t>
  </si>
  <si>
    <t>左岸 北海道勇払郡穂別町字和泉国有林16林班い
       小班地先
右岸 同町同字314番地先</t>
  </si>
  <si>
    <t>左岸 名寄市字智恵文1531番地先
右岸 同市同字1540番地先</t>
  </si>
  <si>
    <t>左岸 岩見沢市若松町411番地先
右岸 同市西川町130番地先</t>
  </si>
  <si>
    <t>左岸 北海道樺戸郡新十津川町字上徳富80番地先
右岸 同町同字197番の3地先(町道第4志寸橋)</t>
  </si>
  <si>
    <t>〔二〕Ｓ42.3.31/道告589（3.0）</t>
  </si>
  <si>
    <t>下ｴﾍﾞｺﾛﾍﾞﾂ川</t>
  </si>
  <si>
    <t>ﾄｳﾏｸﾏﾉｻﾜｶﾞﾜ</t>
  </si>
  <si>
    <t>左岸 北海道樺戸郡月形町1009番の1地先
右岸 同町1010番の11地先</t>
  </si>
  <si>
    <t>ﾍﾟｰﾊﾟﾝ川への合流
点</t>
  </si>
  <si>
    <t>ｷﾀｼﾛｲｼｶﾞﾜ</t>
  </si>
  <si>
    <t>左岸 北海道天塩郡天塩町字下ｺｸﾈｯﾌﾟ3379番の6地
       先
右岸 同道中川郡中川町字国府304番地先</t>
  </si>
  <si>
    <t>当沸川</t>
  </si>
  <si>
    <t>北海道石狩郡当別町字青山奥2513番118地先の上
流端を示す標柱</t>
  </si>
  <si>
    <t>【準】Ｓ39.9.21/道告2200（10.0）</t>
  </si>
  <si>
    <t>ﾓﾊﾂﾁﾔｶﾞﾜ</t>
  </si>
  <si>
    <t>ﾊﾟﾅｸｼｭﾍﾞﾂ川</t>
  </si>
  <si>
    <t>矢矧沢川</t>
  </si>
  <si>
    <t>美唄市字上美唄国有林岩見沢事業区79林班は小
班地先の上流端を示す標柱</t>
  </si>
  <si>
    <t>左岸 北海道阿寒郡阿寒町字舌辛99番地先
右岸 同町国有林阿寒経営区55林班は小班地先</t>
  </si>
  <si>
    <t>ｷﾑﾝ芦別川からの取水口</t>
  </si>
  <si>
    <t>ナカノサワガワ</t>
  </si>
  <si>
    <t>北海道石狩郡新篠津村第41線北10番地先</t>
  </si>
  <si>
    <t>北海道空知郡上富良野町字上富良野1587番の上
流端を示す標柱</t>
  </si>
  <si>
    <t>ｷｭｳｲｸｼｭﾝﾍﾞﾂｶﾞﾜ</t>
  </si>
  <si>
    <t>北海道阿寒郡鶴居村字雪裡原野北17線西26番2地
先の道道ﾎﾞｯｸｽｶﾙﾊﾞｰﾄ下流端</t>
  </si>
  <si>
    <t>ﾇｶﾅｲｶﾞﾜ</t>
  </si>
  <si>
    <t>名無川</t>
  </si>
  <si>
    <t>ﾊﾟﾝｹｳｼｬｯﾌﾟ川</t>
  </si>
  <si>
    <t>函館市見晴町36番13地先の市道橋</t>
  </si>
  <si>
    <t>西山沢川</t>
  </si>
  <si>
    <t>ﾍﾟﾝｹﾆﾆｳ川</t>
  </si>
  <si>
    <t>千歳川の合流点</t>
  </si>
  <si>
    <t>左岸 北海道上川郡下川町国有林上川北部経営計
       画下川事業区89林班に小班地先
右岸 同町国有林上川北部経営計画下川事業区82
       林班ほ小班地先</t>
  </si>
  <si>
    <t>ﾑｻﾜｶﾞﾜ</t>
  </si>
  <si>
    <t>ﾄﾏﾝｹｼﾅｲ川</t>
  </si>
  <si>
    <t>トンケシガワ</t>
  </si>
  <si>
    <t>二十五線川</t>
  </si>
  <si>
    <t>赤間沢川</t>
  </si>
  <si>
    <t>茨戸川</t>
  </si>
  <si>
    <t>重内川</t>
  </si>
  <si>
    <t>ｴﾁﾔﾅﾝｹｯﾌﾟ川</t>
  </si>
  <si>
    <t>Ｓ56.4.3/建告871</t>
  </si>
  <si>
    <t>左岸 北海道夕張郡栗山町字本沢188番1地先
右岸 同町同字172番23地先</t>
  </si>
  <si>
    <t>ｴﾝﾄﾞｶﾞﾜ</t>
  </si>
  <si>
    <t>ﾖﾈｻﾄｶﾞﾜ</t>
  </si>
  <si>
    <t>ｵﾉﾌﾞﾅｲｶﾞﾜ</t>
  </si>
  <si>
    <t>〔二〕Ｓ28.3.19/道告394（13.2）
       Ｓ57.4.6
〔指〕Ｓ40.4.1/建告1184
       Ｓ47.4.26/建告883
       Ｓ57.4.6</t>
  </si>
  <si>
    <t>ﾏｽﾄﾘｶﾞﾜ</t>
  </si>
  <si>
    <t>ﾀｹﾉｻﾞﾜｶﾞﾜ</t>
  </si>
  <si>
    <t>ｼﾘﾍﾞｼﾄｼﾍﾞﾂｶﾞﾜ</t>
  </si>
  <si>
    <t>左岸 旭川市神居町字雨紛14番地先
右岸 同市同町同字23番地先</t>
  </si>
  <si>
    <t>左岸 北海道雨竜郡幌加内町北海道大学演習林泥
       川事業区22林班地先
右岸 同町北海道大学演習林泥川事業区5林班地先</t>
  </si>
  <si>
    <t>ｼﾓｴﾍﾞｺﾛﾍﾞﾂｶﾞﾜ</t>
  </si>
  <si>
    <t>ｷﾄｳｼ川への合流点</t>
  </si>
  <si>
    <t>北海道中川郡豊頃町大字豊頃村字豊頃基線8番の
3地先の鉄道橋下流端</t>
  </si>
  <si>
    <t>【準】Ｓ36.7.17/道告1446（3.4）
【67】Ｓ38.12.18/建告3059（2.8）
〔特指〕Ｓ40.4.1（2.8）
          Ｓ43.4.8
          Ｓ46.3.26</t>
  </si>
  <si>
    <t>礼文内川</t>
  </si>
  <si>
    <t>ｽｼﾞｶｲｶﾞﾜ</t>
  </si>
  <si>
    <t>美深五線川</t>
  </si>
  <si>
    <t>左岸 士別市上士別町2377番の1番地先
右岸 同市同町2378番地先</t>
  </si>
  <si>
    <t>左岸 北海道空知郡栗沢町字上幌917番地先
右岸 同町同字912番地先</t>
  </si>
  <si>
    <t>湖沼名</t>
    <rPh sb="0" eb="2">
      <t>コショウ</t>
    </rPh>
    <rPh sb="2" eb="3">
      <t>メイ</t>
    </rPh>
    <phoneticPr fontId="19"/>
  </si>
  <si>
    <t>本別川</t>
  </si>
  <si>
    <t>ｵｶｼｭﾝﾍﾞｶﾞﾜ</t>
  </si>
  <si>
    <t>ﾊﾟﾝｹｵﾝﾈﾍﾞﾂｶﾞﾜ</t>
  </si>
  <si>
    <t>北海道上川郡比布町1430番13地先の町道橋下流端</t>
  </si>
  <si>
    <t>左岸 北海道瀬棚郡北檜山町字東丹羽647番地先
右岸 同町同字648番地先</t>
  </si>
  <si>
    <t>左岸 北海道瀬棚郡今金町字白石167番地先
右岸 同町同字169番地先</t>
  </si>
  <si>
    <t>ﾏﾙﾔﾏｻﾜｶﾞﾜ</t>
  </si>
  <si>
    <t>ﾁﾗｲべﾂｶﾞﾜ</t>
  </si>
  <si>
    <t>岩見沢市毛陽町国有林岩見沢事業区25林班地先
の上流端を示す標柱</t>
  </si>
  <si>
    <t>オコッペガワ</t>
  </si>
  <si>
    <t>ﾍﾟﾝｹｱﾗﾔ川</t>
  </si>
  <si>
    <t>月寒川</t>
  </si>
  <si>
    <t>柏林台川への合流
点</t>
  </si>
  <si>
    <t>拓北川の合流点</t>
  </si>
  <si>
    <t>ｼﾓｶﾜﾍﾟﾝｹｶﾞﾜ</t>
  </si>
  <si>
    <t>ｵﾄﾅｼｶﾞﾜ</t>
  </si>
  <si>
    <t>【適】Ｓ9.11.1/内告502，503（31.0）
【準】Ｓ9.11.1/道告1593（33.0）
〔指〕Ｓ40.4.1/建告1184（31.0）</t>
  </si>
  <si>
    <t>ポンアヨロガワ</t>
  </si>
  <si>
    <t>難波田川からの分派点</t>
  </si>
  <si>
    <t>ﾊｲｼｭﾍﾞﾂ川への合
流点</t>
  </si>
  <si>
    <t>ｼﾝﾊﾞｼｶﾞﾜ</t>
  </si>
  <si>
    <t>左岸 三笠市国有林岩見沢事業区199林班い1小班地先
右岸 同市国有林岩見沢事業区182林班い3小班地先</t>
    <rPh sb="30" eb="31">
      <t>ドウ</t>
    </rPh>
    <phoneticPr fontId="19"/>
  </si>
  <si>
    <t>左岸 北海道河西郡芽室町字渋山10線103番の2地
       先
右岸 同町同字103番の3地先</t>
  </si>
  <si>
    <t>左岸 北海道上川郡朝日町国有林上川北部経営計
       画朝日事業区63林班と小班地先
右岸 同町国有林上川北部経営計画朝日事業区40
       林班と小班地先</t>
  </si>
  <si>
    <t>左岸 北海道上川郡上川町字層雲峡未定番地先
        (北海道基本計画北海道G上川経営中部計画
        大雪事業区128林班ぬ小班)
右岸 同町同字未定番地先
        (北海道基本計画北海道G上川経営中部計画
        大雪事区121林班り小班)</t>
  </si>
  <si>
    <t>堺川</t>
  </si>
  <si>
    <t>ｼﾎﾛｶﾞﾜ</t>
  </si>
  <si>
    <t>左岸 北海道雨竜郡沼田町大字更新393番地先
右岸 同町同大字392番地先</t>
  </si>
  <si>
    <t>ﾜｸﾝﾍﾞｶﾞﾜ</t>
  </si>
  <si>
    <t>ｱｾﾂﾂﾘｶﾞﾜ</t>
  </si>
  <si>
    <t>左岸 北海道足寄郡足寄町大字足寄村字足寄国有
        林158林班地先
右岸 同町同大字同字国有林8林班地先</t>
  </si>
  <si>
    <t>左岸 帯広市西20条北2丁目10番地先
右岸 同市西20条北2丁目11番地先</t>
  </si>
  <si>
    <t>ｻﾝﾀｸﾝﾍﾞ川</t>
  </si>
  <si>
    <t>銅蘭川</t>
  </si>
  <si>
    <t>ｼﾗﾐｽﾞｶﾞﾜ</t>
  </si>
  <si>
    <t>Ｈ4.4.10/建告995</t>
  </si>
  <si>
    <t>Ｓ41.3.28
建告897
訂正</t>
  </si>
  <si>
    <t>四線川への合流点</t>
  </si>
  <si>
    <t>美幌川への合流点</t>
  </si>
  <si>
    <t>乳呑川</t>
  </si>
  <si>
    <t>S49.12. 4/告示第3682号
S51. 7.15/告示第2587号</t>
  </si>
  <si>
    <t>【準】Ｓ9.11.1/道告1593（28.5）</t>
  </si>
  <si>
    <t>板谷川</t>
  </si>
  <si>
    <t>【適】Ｓ26.7.1/道告783（32.5）
【準】Ｓ9.11.1/道告1593（44.2）
【67】Ｓ26.10.13/建告929（32.5）</t>
  </si>
  <si>
    <t>ｲｻﾞﾘｶﾞﾜ</t>
  </si>
  <si>
    <t>トウタガワ</t>
  </si>
  <si>
    <t>朱鞠内川</t>
  </si>
  <si>
    <t>【準】Ｓ40.3.24/道告667（1.0）
〔指〕Ｓ40.4.1/建告1184（1.0）</t>
  </si>
  <si>
    <t>幌加内一の沢川へ
の合流点</t>
  </si>
  <si>
    <t>S37. 3.31/告示第537号
S60. 3.25/告示第446号</t>
  </si>
  <si>
    <t>白糠郡白糠町上庶路
（オロカチャロ川，カクタクベオツ川合流点）</t>
  </si>
  <si>
    <t>北海道足寄郡陸別町字薫別原野基線49番地先</t>
  </si>
  <si>
    <t>美葉牛川への合流
点</t>
  </si>
  <si>
    <t>嶮淵川</t>
  </si>
  <si>
    <t>ﾄｯﾌﾟ沢川への合流
点</t>
  </si>
  <si>
    <t>ﾓｲﾁｬﾝｶﾞﾜ</t>
  </si>
  <si>
    <t>左岸　爾志郡乙部町字旭岱755番地先
右岸　同937番地先</t>
  </si>
  <si>
    <t>ｵｸﾞﾙﾏﾅｲ川</t>
  </si>
  <si>
    <t>チエサクエトンビ川</t>
  </si>
  <si>
    <t>エサシウエンナイ川</t>
  </si>
  <si>
    <t>左岸　稚内市大字宗谷村字増幌662番地先
右岸　同661番地の1地先</t>
  </si>
  <si>
    <t>留萌市大字留萌村字ﾁﾊﾞﾍﾞﾘ2044番地先の市道橋下
流端</t>
  </si>
  <si>
    <t>ｽｽﾞﾗﾝｶﾞﾜ</t>
  </si>
  <si>
    <t>知津狩川</t>
  </si>
  <si>
    <t>北海道空知郡南富良野町字落合地先の無名沢川
の合流点</t>
  </si>
  <si>
    <t>ペンケベツ沢川</t>
  </si>
  <si>
    <t>樺戸川</t>
  </si>
  <si>
    <t>日吉川</t>
  </si>
  <si>
    <t>ｻﾝﾙ川</t>
  </si>
  <si>
    <t>左岸 北海道中川郡中川町字中川428番10地先
右岸 同町同字416番1地先(宗谷本線鉄道橋下流端)</t>
  </si>
  <si>
    <t>北海道樺戸郡月形町地先の土地改良区堰堤</t>
  </si>
  <si>
    <t>北海道上川郡比布町字比布2594番の1地先</t>
  </si>
  <si>
    <t>左岸 北海道紋別郡上湧別町字上富美909番地先
右岸 同町同字888番地先</t>
  </si>
  <si>
    <t>左岸 北海道沙流
       郡平取町字芽
       生83番の1地
       先
右岸 同町同字98
       番地先</t>
  </si>
  <si>
    <t>ﾁﾊﾞﾍﾞﾘ川</t>
  </si>
  <si>
    <t>ｲｼｶﾘｶﾞﾜ</t>
  </si>
  <si>
    <t>藻興部川への合流点</t>
  </si>
  <si>
    <t>薄別川への合流点</t>
  </si>
  <si>
    <t>トマップガワ</t>
  </si>
  <si>
    <t>左岸 紋別市上渚滑町上古丹2188番地先
右岸 同市同町上古丹2186番の2地先</t>
  </si>
  <si>
    <t>Ｓ51.5.10/建告830</t>
  </si>
  <si>
    <t>ｷｭｳﾄｼﾍﾞﾂｶﾞﾜ</t>
  </si>
  <si>
    <t>ﾎﾟﾝﾄﾑﾗｳｼ川</t>
  </si>
  <si>
    <t>ｷｾﾝｶﾞﾜ</t>
  </si>
  <si>
    <t>S49. 4. 1/告示第892号
［〔準〕S49. 2.12/(0.5)］</t>
  </si>
  <si>
    <t>女満別川への合流
点</t>
  </si>
  <si>
    <t>北海道空知郡中富良野町字中富良野7001番地先
の道道橋下流端</t>
  </si>
  <si>
    <t>九線川</t>
  </si>
  <si>
    <t>亀田川</t>
  </si>
  <si>
    <t>Ｓ43.4.8
建告1062</t>
  </si>
  <si>
    <t>沼牛川</t>
  </si>
  <si>
    <t>ﾅﾝﾊﾟﾀｶﾞﾜ</t>
  </si>
  <si>
    <t>左岸 士別市下士別町871番地先
右岸 同市同町870番の1地先</t>
  </si>
  <si>
    <t>ﾄﾝﾍﾞﾂﾎﾞｳｶﾞﾜ</t>
  </si>
  <si>
    <t>ヨンセンガワ</t>
  </si>
  <si>
    <t>美馬牛川</t>
  </si>
  <si>
    <t>北見市富里289番地先</t>
  </si>
  <si>
    <t>S 9.11. 1/告示第1593号
S25.11. 1/告示第967号
S43. 3.30/告示第574号</t>
  </si>
  <si>
    <t>浦幌十勝川</t>
  </si>
  <si>
    <t>古宇川</t>
  </si>
  <si>
    <t>ｶｼﾞｺｳﾉｻﾜｶﾞﾜ</t>
  </si>
  <si>
    <t>北海道紋別郡生田原町国有林347林班ろ小班地先
の上流端を示す標柱</t>
  </si>
  <si>
    <t>左岸 深川市多度志町上湯内741番地先
右岸 同市同町上湯内743番地先</t>
  </si>
  <si>
    <t>・〔二〕　：　河川法第5条（二級河川）で指定した年月日、告示番号及び（延長）</t>
    <rPh sb="2" eb="3">
      <t>ニ</t>
    </rPh>
    <rPh sb="7" eb="9">
      <t>カセン</t>
    </rPh>
    <rPh sb="9" eb="11">
      <t>ホウダイ</t>
    </rPh>
    <rPh sb="12" eb="13">
      <t>ジョウ</t>
    </rPh>
    <rPh sb="14" eb="15">
      <t>ニ</t>
    </rPh>
    <rPh sb="15" eb="16">
      <t>キュウ</t>
    </rPh>
    <rPh sb="16" eb="18">
      <t>カセン</t>
    </rPh>
    <rPh sb="20" eb="22">
      <t>シテイ</t>
    </rPh>
    <rPh sb="24" eb="27">
      <t>ネンガッピ</t>
    </rPh>
    <rPh sb="28" eb="30">
      <t>コクジ</t>
    </rPh>
    <rPh sb="30" eb="32">
      <t>バンゴウ</t>
    </rPh>
    <rPh sb="32" eb="33">
      <t>オヨ</t>
    </rPh>
    <rPh sb="35" eb="37">
      <t>エンチョウ</t>
    </rPh>
    <phoneticPr fontId="19"/>
  </si>
  <si>
    <t>北海道河東郡音更町字長流枝内168番地先の長流
枝内橋</t>
  </si>
  <si>
    <t>〔二〕Ｓ42.3.31/道告589（4.0）</t>
  </si>
  <si>
    <t>美流渡一の沢川</t>
  </si>
  <si>
    <t>荷負川</t>
  </si>
  <si>
    <t>【適】Ｓ38.12.18/建告3062（40.0）
【準】Ｓ9.11.1/道告1593（40.0）
【67】Ｓ26.10.13/建告929（40.0）
〔指〕Ｓ40.4.1/建告1184（40.0）</t>
  </si>
  <si>
    <t>支黄臼内川</t>
  </si>
  <si>
    <t>北海道網走郡女満別町字住吉526番地先の楠本橋</t>
  </si>
  <si>
    <t>北海道上川郡清水町字羽帯南15線114番地先</t>
  </si>
  <si>
    <t>筋違川</t>
  </si>
  <si>
    <t>左岸 北海道沙流郡日高町字富岡299番地先
右岸 同町同字300番地先</t>
  </si>
  <si>
    <t>ｸｯｼｬﾛｺ</t>
  </si>
  <si>
    <t>頓別川</t>
  </si>
  <si>
    <t>Ｓ42.5.25/政令75
Ｓ55.4.5/建告822訂正</t>
  </si>
  <si>
    <t>西村川</t>
  </si>
  <si>
    <t>ﾎﾟﾝ布部川</t>
  </si>
  <si>
    <t>【準】Ｓ38.2.11/道告484（8.7）</t>
  </si>
  <si>
    <t>ｼﾋﾞﾅｲｶﾞﾜ</t>
  </si>
  <si>
    <t>ﾍﾟﾝｹﾆﾆｳｶﾞﾜ</t>
  </si>
  <si>
    <t>ｺﾇﾏｻﾞﾜｶﾞﾜ</t>
  </si>
  <si>
    <t>ｺﾞｾﾝｶﾞﾜ</t>
  </si>
  <si>
    <t>ｼｮｳｽﾞｶﾞﾜ</t>
  </si>
  <si>
    <t>古川</t>
  </si>
  <si>
    <t>ﾇｯﾌﾟｸ川</t>
  </si>
  <si>
    <t>左岸 恵庭市国有林恵庭事業区147林班い小班地先
右岸 同市国有林恵庭事業区168林班い小班地先</t>
  </si>
  <si>
    <t>ﾄｳｱｶﾞﾜ</t>
  </si>
  <si>
    <t>ｳｴﾝｻﾞﾙ川</t>
  </si>
  <si>
    <t>利別目名川</t>
  </si>
  <si>
    <t>【準】Ｓ25.11.1/道告967（14.0）
【67】Ｓ38.12.18/建告3059（3.8）
〔指〕Ｓ40.4.1/建告1184（3.8）</t>
  </si>
  <si>
    <t>ｼｭﾘｶﾞﾜ</t>
  </si>
  <si>
    <t>河川名</t>
  </si>
  <si>
    <t>〔9・5〕Ｈ16.4.1/国告420（4.8）</t>
  </si>
  <si>
    <t>S25.11. 1/告示第967号</t>
  </si>
  <si>
    <t>ﾌｸﾄﾐｶﾞﾜ</t>
  </si>
  <si>
    <t>北広島市仁別384番1地先の道道橋下流端</t>
  </si>
  <si>
    <t>左岸 北海道河東郡鹿追町字ｻﾗｳﾝﾅｲ国有林112林
       班い小班地先
右岸 同町同字国有林111林班い小班地先</t>
  </si>
  <si>
    <t>Ｓ60.4.6/建告758</t>
  </si>
  <si>
    <t>ｷｷﾝｶﾞﾜ</t>
  </si>
  <si>
    <t>上磯郡知内町字重内155番1地先の町道橋</t>
  </si>
  <si>
    <t>由良川</t>
  </si>
  <si>
    <t>界川</t>
  </si>
  <si>
    <t>ｿｳｱｼﾍﾞﾂｶﾞﾜ</t>
  </si>
  <si>
    <t>左岸 旭川市神居町豊里257番地先
右岸 同市神居町豊里256番地先</t>
  </si>
  <si>
    <t>穂別川</t>
  </si>
  <si>
    <t>ﾊﾟﾝｹﾍﾟｵｯﾍﾟｶﾞﾜ</t>
  </si>
  <si>
    <t>北九線川</t>
  </si>
  <si>
    <t>トヨカンベツガワ</t>
  </si>
  <si>
    <t>左岸 北海道雨竜郡幌加内町字下幌加内4673番の3
       地先
右岸 同町国有林沼牛事業区21林班地先</t>
  </si>
  <si>
    <t>ﾉｳｼﾞｮｳｶﾞﾜ</t>
  </si>
  <si>
    <t>Ｓ58.4.5/政令1007</t>
  </si>
  <si>
    <t>ｳﾂﾂﾐｷﾞｻﾜｶﾞﾜ</t>
  </si>
  <si>
    <t>ｼﾏﾛｯﾌﾟｶﾞﾜ</t>
  </si>
  <si>
    <t>ｼﾝﾀﾖﾛﾏｶﾞﾜ</t>
  </si>
  <si>
    <t>左岸 北海道勇払郡占冠村字双珠別国有林243林班
       い小班地先
右岸 同村同字国有林242林班ろ小班地先</t>
  </si>
  <si>
    <t>松倉川</t>
  </si>
  <si>
    <t>夕張市国有林大夕張事業区383林班い小班地先</t>
  </si>
  <si>
    <t>浜益川への合流点</t>
  </si>
  <si>
    <t>ﾄﾝｹｶﾞﾜ</t>
  </si>
  <si>
    <t>名寄川</t>
  </si>
  <si>
    <t>宗谷郡猿払村大字24林班地先
（二股合流点）</t>
  </si>
  <si>
    <t>ｵﾎｰﾂﾅｲ川</t>
  </si>
  <si>
    <t>第二茂平沢川</t>
  </si>
  <si>
    <t>北海道樺戸郡新十津川町道有林新十津川事業区
108林班地先</t>
  </si>
  <si>
    <t>万年川</t>
  </si>
  <si>
    <t>千呂露川</t>
  </si>
  <si>
    <t>左岸　紋別郡西興部村字ウエンシリ26号2290番地先
右岸　同2292番地先</t>
  </si>
  <si>
    <t>清瀬川</t>
  </si>
  <si>
    <t>茨戸耕北川</t>
  </si>
  <si>
    <t>ﾎﾈｵｯﾌﾟｶﾞﾜ</t>
  </si>
  <si>
    <t>〔夕張川〕
【適】Ｓ9.11.1/内告502，503</t>
  </si>
  <si>
    <t>美蘭別川</t>
  </si>
  <si>
    <t>旭川市豊岡1条4丁目1番地先</t>
  </si>
  <si>
    <t>真布川</t>
  </si>
  <si>
    <t>【準】Ｓ19.4.1/道告401（8.0）
〔二〕Ｓ42.3.31/道告589（3.0）</t>
  </si>
  <si>
    <t>S43. 3.20/告示第574号</t>
  </si>
  <si>
    <t>斗満川</t>
  </si>
  <si>
    <t>ｼﾊﾞﾔﾏｻﾞﾜｶﾞﾜ</t>
  </si>
  <si>
    <t>左岸 北海道上川郡下川町字二の橋4700番地先
右岸 同町同字4699番地先</t>
  </si>
  <si>
    <t>ﾙﾍﾞｼﾅｲ川</t>
  </si>
  <si>
    <t>ｴﾊﾞﾅﾏｴﾎﾛｶﾝﾍﾞﾂ川</t>
  </si>
  <si>
    <t>北海道沙流郡平取町字荷負168番の3地先の国道
橋下流端</t>
  </si>
  <si>
    <t>北海道上川郡美瑛町字新区画753番の262地先</t>
  </si>
  <si>
    <t>北海道常呂郡留辺蘂町字花丘国有林留辺蘂事業
区19林班ﾍ小班地先の上流端を示す標柱</t>
  </si>
  <si>
    <t>左岸 北海道沙流郡日高町字千栄国有林187林班い
       小班地先
右岸 同町同字国有林184林班い小班地先</t>
  </si>
  <si>
    <t>ﾊﾟﾝｹﾁﾝ川への合流
点</t>
  </si>
  <si>
    <t>北海道中川郡豊頃町大字豊頃村字ｳｼｼｭﾍﾞﾂ151番
の1地先の上流端を示す標柱</t>
  </si>
  <si>
    <t>ﾍﾟﾝｹｸﾝﾍﾞﾂ川</t>
  </si>
  <si>
    <t>ﾎﾟﾛｶｿﾗﾌﾟﾁ川の合流点</t>
  </si>
  <si>
    <t>〔二〕Ｓ42.3.31/道告589（12.0）</t>
  </si>
  <si>
    <t>左岸 士別市下士別町2331番の15地先
右岸 同市同町2330番の5地先</t>
  </si>
  <si>
    <t>シモホロナイガワ</t>
  </si>
  <si>
    <t>【準】Ｓ19.4.1/道告401（5.0）
       Ｓ39.3.31/道告756（1.3）</t>
  </si>
  <si>
    <t>早苗別川への合流
点</t>
  </si>
  <si>
    <t>吉の川</t>
  </si>
  <si>
    <t>ｲｿﾌﾞﾝﾅｲｶﾞﾜ</t>
  </si>
  <si>
    <t>【準】Ｓ48.12.10（5.5）</t>
  </si>
  <si>
    <t>ﾀﾙﾏｯﾌﾟｶﾞﾜ</t>
  </si>
  <si>
    <t>ﾜｯｶｸﾝﾈｯﾌﾟｶﾞﾜ</t>
  </si>
  <si>
    <t>左岸 北海道天塩郡幌延町字開進590番地先
右岸 同町同字591番地先</t>
  </si>
  <si>
    <t>初茶志内川</t>
  </si>
  <si>
    <t>ｻｸﾗﾉｻﾜｶﾞﾜ</t>
  </si>
  <si>
    <t>左岸 帯広市八千代町国有林88林班い小班地先
右岸 同市同町国有林106林班た小班地先</t>
  </si>
  <si>
    <t>ﾜｯｶｳｴﾝﾍﾞﾂｶﾞﾜ</t>
  </si>
  <si>
    <t>左岸　白糠郡白糠町和天別1058番地
右岸　同1061番地/（無名川合流点）</t>
  </si>
  <si>
    <t>二の沢川の合流点</t>
  </si>
  <si>
    <t>ﾋﾀﾞﾘﾏﾀｶﾞﾜ</t>
  </si>
  <si>
    <t>ｼﾞｭｳｲﾁｺﾞｳｶﾞﾜ</t>
  </si>
  <si>
    <t>ﾒﾅｼｭｷｷﾝｶﾞﾜ</t>
  </si>
  <si>
    <t>丸山川分水路</t>
  </si>
  <si>
    <t>瀬戸瀬川</t>
  </si>
  <si>
    <t>ｻﾝｼﾞｭｳｺﾞｳｶﾞﾜ</t>
  </si>
  <si>
    <t>ｸｼﾛｶﾞﾜ</t>
  </si>
  <si>
    <t>北海道上川郡東神楽町大字志比内182番の121地先</t>
  </si>
  <si>
    <t>ｷﾖｾｶﾞﾜ</t>
  </si>
  <si>
    <t>ｼﾞｭｳﾊｯｾﾝｶﾞﾜ</t>
  </si>
  <si>
    <t>左岸 北海道中川郡美深町字美深76番地先
右岸 同町同字66番地先</t>
  </si>
  <si>
    <t>ｵｻﾗｯﾍﾟ川</t>
  </si>
  <si>
    <t>左岸 北海道樺戸郡新十津川町字ﾙｰｸｼｭﾍﾞﾂ2308番
       の2地先
右岸 同町同字2307番地先</t>
  </si>
  <si>
    <t>ｼﾗｷｻﾞﾜｶﾞﾜ</t>
  </si>
  <si>
    <t>ｿﾗﾁｶﾞﾜ</t>
  </si>
  <si>
    <t>フゴッペガワ</t>
  </si>
  <si>
    <t>ﾄﾖﾋﾗｶﾞﾜ</t>
  </si>
  <si>
    <t>ﾐﾄﾞﾘｶﾞﾜ</t>
  </si>
  <si>
    <t>左岸 札幌市東雁来町262番地先
右岸 同市白石区東米里704番地先</t>
  </si>
  <si>
    <t>標津郡中標津町字中標津
（カンジウシ川合流点）</t>
  </si>
  <si>
    <t>旭川市東旭川町桜岡230番地先</t>
  </si>
  <si>
    <t>ｶﾞﾙｶﾞﾜ</t>
  </si>
  <si>
    <t>ﾁﾊﾞﾍﾞﾘ右川</t>
  </si>
  <si>
    <t>ｷﾝｶﾜ</t>
  </si>
  <si>
    <t>ｺﾏﾁｶﾞﾜ</t>
  </si>
  <si>
    <t>帯広川からの分派点</t>
  </si>
  <si>
    <t>ウエベツガワ</t>
  </si>
  <si>
    <t>ｶﾔﾍﾞｶﾞﾜ</t>
  </si>
  <si>
    <t>長沼川</t>
  </si>
  <si>
    <t>ｽﾏﾏﾅｲｶﾞﾜ</t>
  </si>
  <si>
    <t>ﾋﾞﾊﾞｲｶﾞﾜ</t>
  </si>
  <si>
    <t>【準】Ｓ9.11.1/道告1593（65.5）
【67】Ｓ39.3.31/建告1047（9.0）</t>
  </si>
  <si>
    <t>ﾁﾊﾞﾍﾞﾘ川への合流点</t>
  </si>
  <si>
    <t>第二幹川への合流
点</t>
  </si>
  <si>
    <t>【準】Ｓ38.1.10/道告47（1.5）
【67】Ｓ38.12.18/建告3059（1.5）
〔指〕Ｓ40.4.1/建告1184（1.5）
〔特指〕Ｓ41.4.1（1.5）
          Ｓ45.4.20</t>
  </si>
  <si>
    <t>美深ﾊﾟﾝｹ川</t>
  </si>
  <si>
    <t>うらうちない川</t>
  </si>
  <si>
    <t>シリベシタネガワ</t>
  </si>
  <si>
    <t>岩内郡共和町発足16番6地先の町道橋上流端</t>
  </si>
  <si>
    <t>旧ｵﾍﾞﾄﾝ川</t>
  </si>
  <si>
    <t>千住川</t>
  </si>
  <si>
    <t>エトンビガワ</t>
  </si>
  <si>
    <t>納内幌内川</t>
  </si>
  <si>
    <t>左岸 北海道河西郡芽室町東芽室基線1番地先
右岸 同町東芽室基線35番地先
        (国道美生橋の下流端)</t>
  </si>
  <si>
    <t>ｼﾝﾏﾏﾁｶﾞﾜ</t>
  </si>
  <si>
    <t>芽登川への合流点</t>
  </si>
  <si>
    <t>左岸 北海道常呂郡置戸町字豊住165番地先
右岸 同町同字163番地先</t>
  </si>
  <si>
    <t>左岸 北海道沙流郡日高町字日高604番地先
右岸 同町同字603番地先</t>
  </si>
  <si>
    <t>十勝川からの分派点</t>
  </si>
  <si>
    <t>ｵﾊﾞｳｼﾅｲ川</t>
  </si>
  <si>
    <t>左岸 北海道上川郡風連町字日進1445番地先
右岸 同町字東生282番地先</t>
  </si>
  <si>
    <t>左岸 北海道樺戸郡新十津川町字三橋地先
右岸 同道雨竜郡雨竜町字16万坪地先
        (三橋川への合流点)</t>
  </si>
  <si>
    <t>北海道中川郡幕別町字日新34番171地先</t>
  </si>
  <si>
    <t>馬追運河への合流
点</t>
  </si>
  <si>
    <t>ﾆﾀﾁﾊﾟｳﾏﾅｲ川への
合流点</t>
  </si>
  <si>
    <t>内別川</t>
  </si>
  <si>
    <t>山部川への合流点</t>
  </si>
  <si>
    <t>ﾇｯｶｸｼ富良野川へ
の合流点</t>
  </si>
  <si>
    <t>ﾎﾛｲｯﾁｬﾝ川</t>
  </si>
  <si>
    <t>ｵﾃﾚｺｯﾍﾟ川</t>
  </si>
  <si>
    <t>牧場川</t>
  </si>
  <si>
    <t>中の川からの分派点</t>
  </si>
  <si>
    <t>左岸 北海道虻田郡京極町字春日国有林122林班い
       小班地先
右岸 同町同字国有林100林班ｲ小班地先</t>
  </si>
  <si>
    <t>基北川からの分派点</t>
  </si>
  <si>
    <t>ｳﾂﾂ川</t>
  </si>
  <si>
    <t>北海道天塩郡幌延町字上問寒別北海道大学演習
林河東48林班地先</t>
  </si>
  <si>
    <t>シュンベツガワ</t>
  </si>
  <si>
    <t>北海道上川郡朝日町国有林上川北部経営計画朝
日事業区94林班ろ小班地先</t>
  </si>
  <si>
    <t>左岸 北海道樺戸郡浦臼町字浦臼内172番の171
       地先
右岸 同町同字172番の331地先</t>
  </si>
  <si>
    <t>ｾｲﾜｶﾞﾜ</t>
  </si>
  <si>
    <t>左岸 北海道網走郡津別町字二又483番地先
右岸 同町同字473番地先</t>
  </si>
  <si>
    <t>ｶﾓｶﾞﾜ</t>
  </si>
  <si>
    <t>仁々志別川への合
流点</t>
  </si>
  <si>
    <t>左岸 北海道雨竜郡妹背牛町字妹背牛7番の433地
       先
右岸 同町同字7番の288地先</t>
  </si>
  <si>
    <t>ﾇｯﾊﾟﾉｻﾜｶﾞﾜ</t>
  </si>
  <si>
    <t>左岸 北海道上川
       郡上川町字層
       雲峡未定番地
       先(北海道基
       本計画北海道
       G上川経営中
       部計画大雪事
       業区133林班
       い小班)
右岸 同町同字未
       定番地先(北
       海道基本計画
       北海道G上川
       経営中部計画
       大雪事業区46
       林班わ小班)</t>
  </si>
  <si>
    <t>パンケシュプナイ川</t>
  </si>
  <si>
    <t>左岸 北海道雨竜郡沼田町国有林深川事業区120林
       班ほ小班地先
右岸 同町大字幌新534番地先</t>
  </si>
  <si>
    <t>武佐川</t>
  </si>
  <si>
    <t>滝上十線川</t>
  </si>
  <si>
    <t>帯広市西22条南4丁目1番地先</t>
  </si>
  <si>
    <t>Ｓ41.4.1
Ｓ62.5.21</t>
  </si>
  <si>
    <t>左岸 北海道上川郡下川町国有林上川北部経営計
       画一の橋事業区37林班ﾄ小班地先
右岸 同町国有林上川北部経営計画一の橋事業区
       22林班ﾊ小班地先</t>
  </si>
  <si>
    <t>〔二〕Ｓ53.6.21/道告1997（0.3）
       Ｓ57.4.6
〔準〕Ｓ53.5.19（0.3）</t>
  </si>
  <si>
    <t>左岸 北海道瀬棚郡今金町字日進139番地先
右岸 同町同字130番地先</t>
  </si>
  <si>
    <t>左岸 北海道紋別郡白滝村字奥白滝区国有林93林
       班い小班地先
右岸 同村同字473番地先</t>
  </si>
  <si>
    <t>左岸 三笠市幌内本沢町390番地先
右岸 同市幌内奔幌内町123番地先</t>
  </si>
  <si>
    <t>キライチガワ</t>
  </si>
  <si>
    <t>左大股川の合流点</t>
  </si>
  <si>
    <t>北海道河東郡鹿追町字瓜幕西26線129番地先</t>
  </si>
  <si>
    <t>寿都郡寿都町字湯別町上湯別146番5地先の町道神社橋下流端</t>
  </si>
  <si>
    <t>赤石川</t>
  </si>
  <si>
    <t>仁世宇川</t>
  </si>
  <si>
    <t>ｷｮｳｾｲｶﾞﾜ</t>
  </si>
  <si>
    <t>【準】Ｓ19.4.1/道告401（17.3）</t>
  </si>
  <si>
    <t>北海道雨竜郡北竜町字竜西73番4地先の上流端を
示す標柱</t>
  </si>
  <si>
    <t>小滝の沢川の合流点</t>
  </si>
  <si>
    <t>S48. 4.12/告示第2205号
S60. 8.15/告示第1418号</t>
  </si>
  <si>
    <t>Ｓ40.3.29
建告901</t>
  </si>
  <si>
    <t>左岸 留萌市大字留萌村字ﾁﾊﾞﾍﾞﾘ国有林留萌事業
       区100林班り小班地先
右岸 同市同大字同字国有林留萌事業区103林班ﾘ
       小班地先</t>
  </si>
  <si>
    <t>苗穂川</t>
  </si>
  <si>
    <t>S9.11.1/告示第1593号</t>
    <rPh sb="8" eb="10">
      <t>コクジ</t>
    </rPh>
    <rPh sb="10" eb="11">
      <t>ダイ</t>
    </rPh>
    <rPh sb="15" eb="16">
      <t>ゴウ</t>
    </rPh>
    <phoneticPr fontId="19"/>
  </si>
  <si>
    <t>安野呂川</t>
  </si>
  <si>
    <t>【準】Ｓ51.5.24（4.3）</t>
  </si>
  <si>
    <t>ﾀﾄﾞｼｶﾞﾜ</t>
  </si>
  <si>
    <t>左岸 北海道河東郡上士幌町字三股国有林176林班
       ぬ小班地先
右岸 同町同字国有林106林班い小班地先</t>
  </si>
  <si>
    <t>陣川の合流点</t>
  </si>
  <si>
    <t>ミツイシガワ</t>
  </si>
  <si>
    <t>左岸 札幌市白石
       区米里2376番
       の1地先
右岸 同市同区米
       里2344番の 1
       地先</t>
  </si>
  <si>
    <t>左岸 北海道夕張郡栗山町字富士23番の9地先
右岸 同町同字35番地先</t>
  </si>
  <si>
    <t>【準】Ｓ9.11.1/道告1593（29.4）
【67】Ｓ38.12.18/道告3059（4.5）
〔指〕Ｓ40.4.1/建告1184（4.5）</t>
  </si>
  <si>
    <t>S55. 6. 3/告示第1496号
［〔指〕S55. 8.20/建告1437(0.3)
　　　　S58. 4. 5］</t>
  </si>
  <si>
    <t>ﾚｲｻｸﾍﾞﾂｶﾞﾜ</t>
  </si>
  <si>
    <t>ﾜｯｶｳｴﾝﾍﾞﾂ川</t>
  </si>
  <si>
    <t>左岸 北海道中川郡美深町字小車278番地先
右岸 同町同字277番地先</t>
  </si>
  <si>
    <t>左岸 北海道天塩郡天塩町字ｳﾌﾞｼ2753番地先
右岸 同町同字2752番地先</t>
  </si>
  <si>
    <t>ｵｻﾂﾅｲ川</t>
  </si>
  <si>
    <t>茶志内川への合流
点</t>
  </si>
  <si>
    <t>上磯郡知内町字上雷119番3地先の町道新耕地橋下流端</t>
  </si>
  <si>
    <t>ｻｯﾃｷﾅｲｶﾞﾜ</t>
  </si>
  <si>
    <t>中岳川</t>
  </si>
  <si>
    <t>ﾎﾛｻﾘｶﾞﾜ</t>
  </si>
  <si>
    <t>ﾐｷﾞﾉｻﾜｶﾞﾜ</t>
  </si>
  <si>
    <t>倉沼川</t>
  </si>
  <si>
    <t>Ｓ42.5.25/政令75
Ｓ43.4.8/政令64訂正</t>
  </si>
  <si>
    <t>中野川</t>
  </si>
  <si>
    <t>【準】Ｓ33.2.7/道告175（4.9）</t>
  </si>
  <si>
    <t>ｵﾁｬﾗｯﾍﾟ川</t>
  </si>
  <si>
    <t>左岸 北海道虻田郡留寿都村字三ﾉ原250番地先
右岸 同村同字124番地先</t>
  </si>
  <si>
    <t>渚滑川</t>
  </si>
  <si>
    <t>弁天川</t>
  </si>
  <si>
    <t>三十二線川</t>
  </si>
  <si>
    <t>東生川</t>
  </si>
  <si>
    <t>ｷﾑﾝｱｼﾍﾞﾂｶﾞﾜ</t>
  </si>
  <si>
    <t>【準】Ｓ40.3.24/道告667（1.2）
〔指〕Ｓ40.4.1/建告1184（1.0）
〔特指〕Ｓ42.5.25（2.0）
          Ｓ49.4.11</t>
  </si>
  <si>
    <t>新橋川</t>
  </si>
  <si>
    <t>H 2. 4.19/告示第531号
［〔準〕S47. 8. 1/(4.2)］</t>
  </si>
  <si>
    <t>ｱﾘｻﾗｯﾌﾟｶﾞﾜ</t>
  </si>
  <si>
    <t>【準】Ｓ38.1.10/道告47（15.3）
【67】Ｓ38.12.18/建告3059（5.8）
                                     （0.2）
〔指〕Ｓ40.4.1/建告1184（5.8）</t>
  </si>
  <si>
    <t>Ｓ42.5.25/政令75
Ｓ47.4.26/政令85訂正</t>
  </si>
  <si>
    <t>総富地川</t>
  </si>
  <si>
    <t>ｱﾌﾞｼ川</t>
  </si>
  <si>
    <t>左岸　紋別郡西興部村字奥興部27線1213番地先
右岸　同1939番地先</t>
  </si>
  <si>
    <t>河川名（ヨミ）</t>
  </si>
  <si>
    <t>左岸 北海道夕張郡由仁町字馬追509番地先
右岸 同町同字507番地先</t>
  </si>
  <si>
    <t>Ｓ40.3.29
建告901
Ｓ41.3.28
建告897
訂正
Ｓ44.3.20
建告646
訂正</t>
  </si>
  <si>
    <t>ﾊｯｻﾑｶﾞﾜ</t>
  </si>
  <si>
    <t>【準】Ｓ19.4.1/道告401（22.9）
〔指〕Ｓ40.4.1/道告1184（0.6）</t>
  </si>
  <si>
    <t>和田ﾉ沢川への合
流点</t>
  </si>
  <si>
    <t>ﾄﾑﾗｳｼ沢への合流
点</t>
  </si>
  <si>
    <t>チエボツナイ川</t>
  </si>
  <si>
    <t>ｶﾐﾎﾛｲﾁﾉｻﾜｶﾞﾜ</t>
  </si>
  <si>
    <t>ｻﾗｶｵｰﾏｷｷﾝ川</t>
  </si>
  <si>
    <t>ペンケカヨナイ川の合流点</t>
  </si>
  <si>
    <t>ﾊｸｼｭｵﾓﾅｲｶﾞﾜ</t>
  </si>
  <si>
    <t>左岸 北海道上川郡東神楽町大字東神楽247番地先
右岸 同町同大字246番地先</t>
  </si>
  <si>
    <t>留萌市留萌村字峠下2039番地先の道道橋下流端</t>
  </si>
  <si>
    <t>ﾎﾟﾝﾎﾟﾛｶﾍﾞﾂｶﾞﾜ</t>
  </si>
  <si>
    <t>夕張市富野225番地先</t>
  </si>
  <si>
    <t>ｵｵｸﾎﾞｶﾞﾜ</t>
  </si>
  <si>
    <t>S25.11. 1/告示第967号
H27. 7.29/延長変更
H28. 4. 1/告示第254号</t>
    <rPh sb="28" eb="30">
      <t>エンチョウ</t>
    </rPh>
    <rPh sb="30" eb="32">
      <t>ヘンコウ</t>
    </rPh>
    <phoneticPr fontId="19"/>
  </si>
  <si>
    <t>ﾆｾﾝｶﾞﾜ</t>
  </si>
  <si>
    <t>ｳｴﾝﾅｲｶﾞﾜ</t>
  </si>
  <si>
    <t>ｵﾛﾋﾟﾘｶｶﾞﾜ</t>
  </si>
  <si>
    <t>左岸 北海道中川郡池田町字大森316番地先
右岸 同町同字317番地先</t>
  </si>
  <si>
    <t>左岸 士別市温根別町5643番の1地先
右岸 同市同町5642番の1地先</t>
  </si>
  <si>
    <t>ｵﾝﾈﾍﾞﾂ川</t>
  </si>
  <si>
    <t>左岸 紋別市上渚滑町11丁目30番の1地先
右岸 同市同町11丁目28番の2地先</t>
  </si>
  <si>
    <t>ﾆﾀﾅｲ川</t>
  </si>
  <si>
    <t>左岸 北海道空知郡栗沢町字茂世丑140番地先
右岸 同町同字1408番地先</t>
  </si>
  <si>
    <t>左岸 北海道夕張郡由仁町字伏見157番地先
右岸 同町同字国有林第14林班地先</t>
  </si>
  <si>
    <t>押帯川</t>
  </si>
  <si>
    <t>ﾆｭｳﾁｬﾛﾏｯﾌﾟｶﾞﾜ</t>
  </si>
  <si>
    <t>幌別川</t>
  </si>
  <si>
    <t>左岸 旭川市東旭川町下兵村355番地先
右岸 同市東旭川町下兵村358番地先</t>
  </si>
  <si>
    <t>ｳﾊﾞｸﾍﾞﾂｶﾞﾜ</t>
  </si>
  <si>
    <t>ﾆｻﾏｶﾞﾜ</t>
  </si>
  <si>
    <t>奈井江川</t>
  </si>
  <si>
    <t>左岸 北海道上川郡清水町字清水33番地先
右岸 同町字羽帯133番地先</t>
  </si>
  <si>
    <t>左岸 北海道天塩郡天塩町字ｵﾇﾌﾟﾅｲ2508番地先
右岸 同町同字5413番地先</t>
  </si>
  <si>
    <t>夕張市南部青葉町
国有林夕張事業区
1391林班ﾊ小班地
先の下流端を示す
標柱</t>
  </si>
  <si>
    <t>ヤジリガワ</t>
  </si>
  <si>
    <t>ﾎﾛｶｶﾞﾜ</t>
  </si>
  <si>
    <t>ﾒﾑﾛｶﾞﾜ</t>
  </si>
  <si>
    <t>青木沢川</t>
  </si>
  <si>
    <t>釧路市武佐52番地先</t>
  </si>
  <si>
    <t>北海道常呂郡常呂町字日吉314番地先</t>
  </si>
  <si>
    <t>志文三の沢川への
合流点</t>
  </si>
  <si>
    <t>旧豊栄川</t>
  </si>
  <si>
    <t>望月寒川への合流
点</t>
  </si>
  <si>
    <t>ｱｷﾚﾅｲ川への合流
点</t>
  </si>
  <si>
    <t>左岸 北海道河東郡士幌町字士幌幹西3線187番地
       先
右岸 同町字上音更基線204番地先</t>
  </si>
  <si>
    <t>知来別川</t>
  </si>
  <si>
    <t>左岸 北海道上川郡東鷹栖町14線19号2608番地先
右岸 同道同郡鷹栖町14線19号2607番の1地先</t>
  </si>
  <si>
    <t>北海道常呂郡端野町字1区896番地先の万号橋下
流端</t>
  </si>
  <si>
    <t>左岸　函館市花園町76番152地先の上流端を示す標柱
右岸　函館市本通4丁目386番82地先の上流端を示す標柱</t>
  </si>
  <si>
    <t>北海道空知郡栗沢町字耕成97番地先</t>
  </si>
  <si>
    <t>ワサビヤチ川</t>
  </si>
  <si>
    <t>ｵﾝﾈﾍﾞﾂｶﾞﾜ</t>
  </si>
  <si>
    <t>柏木川への合流点</t>
  </si>
  <si>
    <t>左岸 北海道上川郡新得町字屈足国有林76林班よ
       小班地先
右岸 同町同字国有林63林班の小班地先</t>
  </si>
  <si>
    <t>ｻﾝﾉｻﾜｶﾞﾜ</t>
  </si>
  <si>
    <t>左岸 北海道空知郡奈井江町字茶志内1039番の2地
       先
右岸 同町同字1039番の1地先</t>
  </si>
  <si>
    <t>左岸 北海道瀬棚郡今金町国有林163林班ほ小班地
       先
右岸 同町国有林136林班り小班地先</t>
  </si>
  <si>
    <t>吉野川</t>
  </si>
  <si>
    <t>左岸 北海道上川郡風連町字豊里640番地先
右岸 同町同字637番地先</t>
  </si>
  <si>
    <t>〔準〕Ｈ2.10.17（2.4）
〔9・5〕Ｈ17.4.1/国告407（2.4）</t>
  </si>
  <si>
    <t>【準】Ｓ33.2.7/道告175（16.0）</t>
  </si>
  <si>
    <t>登別市上鷲別町206番の2地先338</t>
  </si>
  <si>
    <t>タネトンナイガワ</t>
  </si>
  <si>
    <t>浦幌川への合流点</t>
  </si>
  <si>
    <t>ｻｸﾙｰ八号川</t>
  </si>
  <si>
    <t>ﾋﾟﾘｶﾍﾀﾇｻﾜｶﾞﾜ</t>
  </si>
  <si>
    <t>左岸 北海道雨竜郡北竜町国有林深川事業区48林
       班い小班地先
右岸 同町国有林深川事業区64林班ろ小班地先</t>
  </si>
  <si>
    <t>ﾇﾏｳｼｶﾞﾜ</t>
  </si>
  <si>
    <t>左岸 美唄市美唄2067番の1地先
右岸 同市美唄179番の7地先</t>
  </si>
  <si>
    <t>矢野沢川</t>
  </si>
  <si>
    <t>ｵﾃﾚｺｯﾍﾟｶﾞﾜ</t>
  </si>
  <si>
    <t>ﾎﾟﾝﾎﾟﾛｶﾍﾞﾂ川</t>
  </si>
  <si>
    <t>ﾊﾟﾝｹﾒｸﾝﾅｲｶﾞﾜ</t>
  </si>
  <si>
    <t>〔準〕Ｓ49.6.25（1.5）</t>
  </si>
  <si>
    <t>ユウラップガワ</t>
  </si>
  <si>
    <t>ﾖﾝｶｼｭｯﾍﾟ川</t>
  </si>
  <si>
    <t>ﾍﾟｹﾚﾍﾞﾂ川</t>
  </si>
  <si>
    <t>ｻﾅﾌﾞﾁ川</t>
  </si>
  <si>
    <t>当麻川への合流点</t>
  </si>
  <si>
    <t>ﾄｳﾏｶﾞﾜ</t>
  </si>
  <si>
    <t>ｲｵｳｶﾞﾜ</t>
  </si>
  <si>
    <t>久著呂川</t>
  </si>
  <si>
    <t>左岸 北海道雨竜郡沼田町大字北竜1275番地先
右岸 同町同大字1274番地先</t>
  </si>
  <si>
    <t>左岸 北海道夕張郡由仁町字古山707番の1地先
右岸 同町同字706番の3地先</t>
  </si>
  <si>
    <t>S54. 8.21/告示第2814号</t>
  </si>
  <si>
    <t>幌呂川への合流点</t>
  </si>
  <si>
    <t>仲線川</t>
  </si>
  <si>
    <t>Ｓ40.3.24/建告43</t>
  </si>
  <si>
    <t>ｸｯｶﾘｼﾅｲｶﾞﾜ</t>
  </si>
  <si>
    <t>札幌市定山渓国有
林239林班地先
（豊平峡ダム下流300ｍ地点）</t>
    <rPh sb="19" eb="21">
      <t>トヨヒラ</t>
    </rPh>
    <rPh sb="21" eb="22">
      <t>キョウ</t>
    </rPh>
    <rPh sb="24" eb="26">
      <t>カリュウ</t>
    </rPh>
    <rPh sb="30" eb="32">
      <t>チテン</t>
    </rPh>
    <phoneticPr fontId="19"/>
  </si>
  <si>
    <t>左岸 士別市温根別町5739番の3地先
右岸 同市同町5740番の1地先</t>
  </si>
  <si>
    <t>ﾊﾟﾝｹﾎﾛﾅｲ川</t>
  </si>
  <si>
    <t>ﾍﾞﾍﾞﾙｲ川</t>
  </si>
  <si>
    <t>札幌市白石区米里2344番の12地先の市道橋</t>
  </si>
  <si>
    <t>左岸 北海道中川郡音威子府村字物満内87番地先
右岸 同村同字175番の32</t>
  </si>
  <si>
    <t>北海道上川郡下川町国有林上川北部経営計画一
の橋事業区83林班ほ小班地先</t>
  </si>
  <si>
    <t>Ｓ40.4.1
Ｓ43.4.20
訂正</t>
  </si>
  <si>
    <t>猿別川への合流点</t>
  </si>
  <si>
    <t>ﾆｳｼﾍﾞﾂｶﾞﾜ</t>
  </si>
  <si>
    <t>石油沢川</t>
  </si>
  <si>
    <t>上ﾎﾛﾅｲ川</t>
  </si>
  <si>
    <t>右の沢川への合流
点</t>
  </si>
  <si>
    <t>途別川</t>
  </si>
  <si>
    <t>【準】Ｓ38.2.11/道告484（17.9）</t>
  </si>
  <si>
    <t>【準】Ｓ9.11.11/道告1593（52.0）
【67】Ｓ36.5.12/建告1056（6.2）
〔指〕Ｓ40.4.1/建告1184（6.2）
〔二〕Ｓ42.3.31/道告589（15.0）</t>
  </si>
  <si>
    <t>左岸 北海道川上郡弟子屈町国有林弟子屈事業区
       144林班い小班地先
右岸 同町国有林弟子屈事業区131林班い小班地先</t>
  </si>
  <si>
    <t>ｶｼﾌﾟﾆ川</t>
  </si>
  <si>
    <t>ﾇﾂｶｸｼ富良野川へ
の合流点</t>
  </si>
  <si>
    <t>左岸　余市郡余市町梅川町1305番地先
右岸　同1322番地先</t>
  </si>
  <si>
    <t>比布川</t>
  </si>
  <si>
    <t>忠別川への合流点</t>
  </si>
  <si>
    <t>ｶﾝｶﾝ川</t>
  </si>
  <si>
    <t>S51．2．10/告示第295号
H12. 4. 7/告示第642号</t>
  </si>
  <si>
    <t>北海道中川郡豊頃町字上礼作別東8線684番地先</t>
  </si>
  <si>
    <t>左岸 北海道常呂郡置戸町字安住256番地先
右岸 同町同字255番地先</t>
  </si>
  <si>
    <t>湧別川への合流点</t>
  </si>
  <si>
    <t>余市川</t>
  </si>
  <si>
    <t>【準】Ｓ9.11.1/内告502，503（42.7）
      〔江別川〕（17.7）
【準】Ｓ9.11.1/道告1593（27.5）
      〔支笏湖〕（20.0）</t>
  </si>
  <si>
    <t>左岸 三笠市岩見沢事業区9林班地先
右岸 同市岩見沢事業区8林班地先
        (芦別水路の放水路)</t>
  </si>
  <si>
    <t>日本国有鉄道札沼線鉄道橋下流端</t>
  </si>
  <si>
    <t>ﾄﾑﾗｳｼ川</t>
  </si>
  <si>
    <t>左岸 北海道網走郡美幌町字福住496番地先
右岸 同町同字490番地先</t>
  </si>
  <si>
    <t>ﾇｯｶｸｼ富良野川</t>
  </si>
  <si>
    <t>初ﾉ沢の合流点</t>
  </si>
  <si>
    <t>ﾏﾖｲｶﾞﾜ</t>
  </si>
  <si>
    <t>ﾊﾟﾝｹﾎﾛﾅｲｶﾞﾜ</t>
  </si>
  <si>
    <t>東利根別川</t>
  </si>
  <si>
    <t>ﾁﾖﾀﾆｶﾞﾜ</t>
  </si>
  <si>
    <t>【準】Ｓ39.12.1/道告2573（8.5）</t>
  </si>
  <si>
    <t>ﾗｳﾈﾅｲ川</t>
  </si>
  <si>
    <t>南ﾉ川の合流点</t>
  </si>
  <si>
    <t>旭川市錦町15丁目2903番の3地先</t>
  </si>
  <si>
    <t>ｱｲﾉｶﾜ</t>
  </si>
  <si>
    <t>米里川</t>
  </si>
  <si>
    <t>北海道上川郡新得町字新得国有林191林班に小班
地先</t>
  </si>
  <si>
    <t>ﾄﾔﾏｶﾞﾜ</t>
  </si>
  <si>
    <t>ﾊﾟﾝｹﾓﾕｰﾊﾟﾛｶﾞﾜ</t>
  </si>
  <si>
    <t>ﾊﾞﾝｺﾞﾍﾞｶﾞﾜ</t>
  </si>
  <si>
    <t>左岸　浦河郡浦河町字上杵臼771番地先
右岸　同字西舎501番の1番地先/（メナシュンベツ川合流点）</t>
  </si>
  <si>
    <t>雨竜川</t>
  </si>
  <si>
    <t>ﾊﾞﾗﾄｶﾞﾜ</t>
  </si>
  <si>
    <t>ｷﾎｸｶﾞﾜ</t>
  </si>
  <si>
    <t>一号線川</t>
  </si>
  <si>
    <t>島松川</t>
  </si>
  <si>
    <t>美唄滝の沢川</t>
  </si>
  <si>
    <t>北海道樺戸郡新十津川町上徳富716番の3地先の
日本国有鉄道札幌沼田線鉄道橋下流端</t>
  </si>
  <si>
    <t>夕張市鹿島白金町国有林夕張事業区1222林班い小
班地先の林道橋下流端</t>
  </si>
  <si>
    <t>北海道勇払郡占冠村字双珠別国有林248林班い小
班地先</t>
  </si>
  <si>
    <t>ｼｭｸﾊﾞｲｶﾞﾜ</t>
  </si>
  <si>
    <t>Ｓ54.4.4
建告790</t>
  </si>
  <si>
    <t>左岸 北海道上川郡下川町国有林上川北部経営計
       画下川事業区6林班い小班地先
右岸 同町国有林上川北部経営計画下川事業区5林
       班ろ小班地先</t>
  </si>
  <si>
    <t>玉川</t>
  </si>
  <si>
    <t>ｻｸﾗﾊﾞｶﾞﾜ</t>
  </si>
  <si>
    <t>S55. 7.26/告示第1953号
H14. 4.12/告示第688号</t>
  </si>
  <si>
    <t>新帯広川</t>
  </si>
  <si>
    <t>左岸 北海道樺戸郡浦臼町字札的内530番地先
右岸 同町同字531番の4地先</t>
  </si>
  <si>
    <t>ﾖｼｲｶﾞﾜ</t>
  </si>
  <si>
    <t>S40. 3.24/告示第667号
［〔指〕S40. 4. 1/建告1184(0.7)
　　　　S47. 4.26/建告883
　　　　S58. 4. 5］</t>
  </si>
  <si>
    <t>左岸 北海道足寄郡陸別町上陸別8番地先
右岸 同町同字6番の2地先</t>
  </si>
  <si>
    <t>柏林台川</t>
  </si>
  <si>
    <t>【準】Ｓ19.4.1/道告401（31.0）
〔指〕Ｓ40.4.1/建告1184（1.0）</t>
  </si>
  <si>
    <t>左岸 北海道上川郡和寒町字西和286番地先
右岸 同町同字287番地先</t>
  </si>
  <si>
    <t>古丹別川への合流点</t>
  </si>
  <si>
    <t>恵庭市桜森14番地先</t>
  </si>
  <si>
    <t>左岸 北海道空知郡奈井江町字ﾁｬｼｭﾅｲ1039番の2
       地先
右岸 同町同字1039番の4地先</t>
  </si>
  <si>
    <t>オタッペガワ</t>
  </si>
  <si>
    <t>ﾆｺﾛｶﾞﾜ</t>
  </si>
  <si>
    <t>左岸　静内郡静内町字高見国有林静内事業区246林班い小班地先
右岸　同243林班い小班地先</t>
  </si>
  <si>
    <t>和泉の沢川</t>
  </si>
  <si>
    <t>ｴﾀｲﾍﾞﾂｶﾞﾜ</t>
  </si>
  <si>
    <t>ムリ川</t>
  </si>
  <si>
    <t>ﾎﾟﾝﾋﾞﾊﾞｲｶﾞﾜ</t>
  </si>
  <si>
    <t>（河川延長）</t>
    <rPh sb="1" eb="3">
      <t>カセン</t>
    </rPh>
    <rPh sb="3" eb="5">
      <t>エンチョウ</t>
    </rPh>
    <phoneticPr fontId="19"/>
  </si>
  <si>
    <t>S45. 3.25/告示第680号</t>
  </si>
  <si>
    <t>左岸 北海道上川郡鷹栖2027番の4地先
右岸 同町2027番の1地先</t>
  </si>
  <si>
    <t>岩尾内川</t>
  </si>
  <si>
    <t>札幌市南区真駒内17番の1地先の市道橋</t>
  </si>
  <si>
    <t>幌加徳富川</t>
  </si>
  <si>
    <t>S51. 7.15/告示第2586号
S57. 7.22/告示第1511号</t>
  </si>
  <si>
    <t>尻別川への合流点</t>
  </si>
  <si>
    <t>ｵｼﾗﾈｯﾌﾟｶﾞﾜ</t>
  </si>
  <si>
    <t>ｵｻﾂｶﾞﾜ</t>
  </si>
  <si>
    <t>左岸 芦別市野花南町国有林401林班に小班地先
右岸 同市同町国有林399林班と小班地先</t>
  </si>
  <si>
    <t>左岸 北海道上川郡朝日町国有林上川北部経営計
       画朝日事業区106林班れ小班地先
右岸 同町国有林上川北部経営計画朝日事業区97
       林班る小班地先</t>
  </si>
  <si>
    <t>ﾕｳﾌﾚｶﾞﾜ</t>
  </si>
  <si>
    <t>帯広市清川町基線104番の2地先</t>
  </si>
  <si>
    <t>札幌市西区手稲前田236番地</t>
  </si>
  <si>
    <t>Ｓ41.3.28
建告897
Ｓ45.4.20
建告68
訂正</t>
  </si>
  <si>
    <t>ﾛｸｾﾝｶﾞﾜ</t>
  </si>
  <si>
    <t>【準】Ｓ38.1.10/道告47（1.5）</t>
  </si>
  <si>
    <t>カツナイガワ</t>
  </si>
  <si>
    <t>左岸 旭川市江丹別町富原513番地先
右岸 同市江丹別町富原512番地先</t>
  </si>
  <si>
    <t>ｴｷﾓｱﾝﾙﾙ川</t>
  </si>
  <si>
    <t>フウレンベツガワ</t>
  </si>
  <si>
    <t>夕張市登川国有林夕張事業区266林班地先</t>
  </si>
  <si>
    <t>原子の沢川</t>
  </si>
  <si>
    <t>サルルガワ</t>
  </si>
  <si>
    <t>Ｓ54.4.4/建告789</t>
  </si>
  <si>
    <t>稚内市大字声問村字沼川
（二股合流点）</t>
  </si>
  <si>
    <t>左岸 北海道上川郡下川町ﾓｻﾝﾙ842番地先
右岸 同町国有林上川北部経営計画一の橋事業区
       13林班地先</t>
  </si>
  <si>
    <t>左岸 北海道河東郡士幌町国有林47林班ろ小班地
       先
右岸 同町国有林47林班は小班地先</t>
  </si>
  <si>
    <t>上磯郡木古内町字木古内御料地
（峠の沢合流点）</t>
  </si>
  <si>
    <t>北海道樺戸郡月形町字常世農場地先の二股合流点</t>
  </si>
  <si>
    <t>Ｓ41.3.28
建告897
Ｓ44.3.20
建告646
訂正</t>
  </si>
  <si>
    <t>支札的内川</t>
  </si>
  <si>
    <t>旧久根別川</t>
  </si>
  <si>
    <t>ﾍﾟﾝｹﾍﾟｵｯﾍﾟｶﾞﾜ</t>
  </si>
  <si>
    <t>蘭留川</t>
  </si>
  <si>
    <t>左岸 北海道沙流郡日高町字千栄国有林247林班い
       小班地先
右岸 同町同字国有林241林班い小班地先</t>
  </si>
  <si>
    <t>東無加川</t>
  </si>
  <si>
    <t>東内大部川</t>
  </si>
  <si>
    <t>山本川</t>
  </si>
  <si>
    <t>久山川への合流点</t>
  </si>
  <si>
    <t>ﾙﾍﾞｼﾅｲ川への合
流点</t>
  </si>
  <si>
    <t>ｵｻﾙﾝﾅｲｶﾞﾜ</t>
  </si>
  <si>
    <t>左岸 札幌市東月寒58番地先
右岸 同市東月寒72番地先</t>
  </si>
  <si>
    <t>【準】Ｓ38.3.27/道告676（17.0）</t>
  </si>
  <si>
    <t>ﾍﾟｰﾊﾟﾝ川</t>
  </si>
  <si>
    <t>ｼｷｳｽﾅｲｶﾞﾜ</t>
  </si>
  <si>
    <t>三十号川</t>
  </si>
  <si>
    <t>シオドマリガワ</t>
  </si>
  <si>
    <t>ﾎﾟﾝｾｯﾁﾘ川への合流点</t>
  </si>
  <si>
    <t>上磯郡知内町字上雷1番5地先の国道神馬橋下流端</t>
  </si>
  <si>
    <t>市来知川</t>
  </si>
  <si>
    <t>左岸　勇払郡鵡川町字二宮274番地先
右岸　勇払郡厚真町字鹿沼61番地先</t>
  </si>
  <si>
    <t>左岸 名寄市字豊栄274番の1地先
右岸 同市同字273番の1地先</t>
  </si>
  <si>
    <t>ｵｹﾈｶﾞﾜ</t>
  </si>
  <si>
    <t>雨煙別川</t>
  </si>
  <si>
    <t>ﾜｯｶﾀｻｯﾌﾟｶﾞﾜ</t>
  </si>
  <si>
    <t>左岸 旭川市神居町上雨紛250番地先
右岸 同市神居町上雨紛248番地先</t>
  </si>
  <si>
    <t>【準】Ｓ28.3.19/道告394（12.0）
【67】Ｓ32.12.18/建告1781（10.1）
〔特指〕Ｓ40.4.1（10.1）
          Ｓ43.4.8（3.1）
          Ｓ46.3.26</t>
  </si>
  <si>
    <t>左岸 北海道上川郡上川町字層雲峡未定番地先
        (北海道基本計画北海道G上川経営中部計画
       大雪事業区116林班か小班)
右岸 同町同字未定番地先
        (北海道基本計画北海道G上川経営中部計画
       大雪事業区94林班ぬ小班)</t>
  </si>
  <si>
    <t>ﾄｺﾛﾎﾛﾅｲ川</t>
  </si>
  <si>
    <t>左岸 美唄市美唄3514番の1地先
右岸 同市茶志内258番地の7地先</t>
  </si>
  <si>
    <t>ｺﾞｺﾞｳｶﾞﾜ</t>
  </si>
  <si>
    <t>ﾊﾟﾝｹｵｲﾁｬﾇﾝﾍﾟｶﾞﾜ</t>
  </si>
  <si>
    <t>小松の沢川</t>
  </si>
  <si>
    <t>〔二〕Ｓ47.3.31/道告1207（1.3）</t>
  </si>
  <si>
    <t>ﾄｻﾉ川</t>
  </si>
  <si>
    <t>左岸 北海道瀬棚郡今金町字八束197番地先
右岸 同町字白石156番地先</t>
  </si>
  <si>
    <t>左岸 北海道天塩郡幌延町1条北2丁目1番地先
右岸 同町栄町20番地先</t>
  </si>
  <si>
    <t>ｷﾅﾁｬｳｼﾅｲｶﾞﾜ</t>
  </si>
  <si>
    <t>八千代川への合流
点</t>
  </si>
  <si>
    <t>左岸　白糠郡白糠町和天別892番地先
右岸　同891番地先/（錦橋）</t>
  </si>
  <si>
    <t>ﾐﾅﾐｺﾞｺﾞｳｶﾞﾜ</t>
  </si>
  <si>
    <t>ﾓﾛﾜ川</t>
  </si>
  <si>
    <t>【準】Ｓ38.2.11/道告484（5.0）</t>
  </si>
  <si>
    <t>〔準〕Ｈ3.10.25（1.8）　　　　　　　　　　[9･5]H18.4.1/国告453(4.0)</t>
    <rPh sb="39" eb="40">
      <t>クニ</t>
    </rPh>
    <rPh sb="40" eb="41">
      <t>コク</t>
    </rPh>
    <phoneticPr fontId="19"/>
  </si>
  <si>
    <t>北海道上川郡上川町字東雲道有林愛山事業区40
林班地先</t>
  </si>
  <si>
    <t>北海道河西郡芽室町中伏古2線19番7地先の町道
橋下流端</t>
  </si>
  <si>
    <t>左岸 北海道網走郡美幌町字古梅国有林網走事業
       区17林班ろ小班地先
右岸 同町同字国有林網走事業区17林班は小班地
       先</t>
  </si>
  <si>
    <t>十勝川への合流点</t>
  </si>
  <si>
    <t>ﾇﾌﾟﾝﾄﾑﾗｳｼｶﾞﾜ</t>
  </si>
  <si>
    <t>由仁石狩川</t>
  </si>
  <si>
    <t>厚田郡厚田村大字望来村
（加賀の沢合流点）</t>
  </si>
  <si>
    <t>ｻｸﾙｰﾛｸｺﾞｳｶﾞﾜ</t>
  </si>
  <si>
    <t>ﾐﾅﾐﾄﾈﾍﾞﾂｶﾞﾜ</t>
  </si>
  <si>
    <t>北海道天塩郡天塩町字ｵﾇﾌﾟﾅｲ道有林天塩事業区
36班地先</t>
  </si>
  <si>
    <t>高島川</t>
  </si>
  <si>
    <t>左岸 北海道河西郡中札内村字札内西1線244番の2
       地先
右岸 同村同字西1線244番の3地先</t>
  </si>
  <si>
    <t>Ｓ40.3.24/政令43
H18.4.13/国告530</t>
    <rPh sb="23" eb="24">
      <t>クニ</t>
    </rPh>
    <rPh sb="24" eb="25">
      <t>コク</t>
    </rPh>
    <phoneticPr fontId="19"/>
  </si>
  <si>
    <t>左岸　千歳市祝梅502番の2地先
右岸　千歳市祝梅939番の64地先</t>
    <rPh sb="0" eb="2">
      <t>サガン</t>
    </rPh>
    <rPh sb="11" eb="12">
      <t>バン</t>
    </rPh>
    <rPh sb="14" eb="15">
      <t>チ</t>
    </rPh>
    <rPh sb="15" eb="16">
      <t>サキ</t>
    </rPh>
    <rPh sb="17" eb="19">
      <t>ウガン</t>
    </rPh>
    <rPh sb="20" eb="23">
      <t>チトセシ</t>
    </rPh>
    <rPh sb="23" eb="24">
      <t>シュク</t>
    </rPh>
    <rPh sb="24" eb="25">
      <t>バイ</t>
    </rPh>
    <rPh sb="28" eb="29">
      <t>バン</t>
    </rPh>
    <rPh sb="32" eb="33">
      <t>チ</t>
    </rPh>
    <rPh sb="33" eb="34">
      <t>サキ</t>
    </rPh>
    <phoneticPr fontId="19"/>
  </si>
  <si>
    <t>ｱﾘｻﾗｯﾌﾟ川</t>
  </si>
  <si>
    <t>シキウガワ</t>
  </si>
  <si>
    <t>左岸　広尾郡大樹町字生花20番地先
右岸　同22番地先</t>
  </si>
  <si>
    <t>ｵﾛﾑｼｶﾞﾜ</t>
  </si>
  <si>
    <t>ｻﾅｴﾍﾞﾂｶﾞﾜ</t>
  </si>
  <si>
    <t>左岸　天塩郡遠別町字清川431番地先
右岸　同226番地先/（上の沢二股合流点）</t>
  </si>
  <si>
    <t>Ｓ42.5.25/法令75
Ｈ6.7.25/建告1697</t>
  </si>
  <si>
    <t>ﾍﾟﾝｹｵﾎﾟｯﾍﾟｶﾞﾜ</t>
  </si>
  <si>
    <t>額平川の合流点</t>
  </si>
  <si>
    <t>美里別川への合流
点</t>
  </si>
  <si>
    <t>アオナエガワ</t>
  </si>
  <si>
    <t>左岸 旭川市豊岡3条3丁目3番の13地先
右岸 同市豊岡3条3丁目2番の2地先</t>
  </si>
  <si>
    <t>【準】Ｓ39.12.1/道告2573（4.0）</t>
  </si>
  <si>
    <t>左岸 北海道中川郡中川町字歌内334番地先
右岸 同町同字371番地先</t>
  </si>
  <si>
    <t>クマベツガワ</t>
  </si>
  <si>
    <t>抜羽の沢川</t>
  </si>
  <si>
    <t>ｻﾝﾙ川への合流点</t>
  </si>
  <si>
    <t>S53. 6.21/告示第1997号</t>
  </si>
  <si>
    <t>S31. 3.31/告示第674号</t>
  </si>
  <si>
    <t>ﾀﾞｲｻﾝﾓﾍｲｻﾞﾜｶﾞﾜ</t>
  </si>
  <si>
    <t>鎮錬川</t>
  </si>
  <si>
    <t>幌加内二の沢川</t>
  </si>
  <si>
    <t>ｶﾜﾆｼﾛｸｾﾝｶﾞﾜ</t>
  </si>
  <si>
    <t>旭川市東旭川町瑞穂90林班2小班地先の上流端を
示す標柱</t>
    <rPh sb="27" eb="28">
      <t>チュウ</t>
    </rPh>
    <phoneticPr fontId="19"/>
  </si>
  <si>
    <t>稲田川</t>
  </si>
  <si>
    <t>左岸 北海道中川郡幕別町字明野414番地先
右岸 同町同字463番地先</t>
  </si>
  <si>
    <t>左岸　瀬棚郡瀬棚町字東大里185番地先
右岸　同309番地先/（連絡橋）</t>
  </si>
  <si>
    <t>鈴蘭川への合流点</t>
  </si>
  <si>
    <t>【準】Ｓ38.3.27/道告676（18.0）</t>
  </si>
  <si>
    <t>熊の沢川</t>
  </si>
  <si>
    <t>ハッタリガワ</t>
  </si>
  <si>
    <t>ｶｼｳﾝﾍﾞﾂ川への合流点</t>
  </si>
  <si>
    <t>左岸 北海道上川郡美瑛町字留辺蘂1644番の197地
       先
右岸 同町同字1644番の12地先</t>
  </si>
  <si>
    <t>ﾍﾟﾝｹｷｭﾌﾟｼｭﾅｲ川</t>
  </si>
  <si>
    <t>左岸 北海道中川郡美深町字川西16番地先
右岸 同町同字14番地先</t>
  </si>
  <si>
    <t>留萌市留萌村字幌糠1910番の1地先の樽真布鉄道
橋</t>
  </si>
  <si>
    <t>ｸﾏｱﾅｶﾞﾜ</t>
  </si>
  <si>
    <t>旧夕張川</t>
  </si>
  <si>
    <t>有利里川</t>
  </si>
  <si>
    <t>北海道中川郡本別町大字拓栄41番地先</t>
  </si>
  <si>
    <t>S36. 7.17/告示第1446号</t>
  </si>
  <si>
    <t>ｷﾑﾝ支水路</t>
  </si>
  <si>
    <t>美里別川</t>
  </si>
  <si>
    <t>左岸 名寄市智恵文1619番地先
右岸 同市同字1618番地先</t>
  </si>
  <si>
    <t>ﾄｯﾌﾟ沢川</t>
  </si>
  <si>
    <t>ｲﾁｬﾝｺｯﾍﾟ川への合
流点</t>
  </si>
  <si>
    <t>ﾍﾞﾍﾞﾙｲｶﾞﾜ</t>
  </si>
  <si>
    <t>左岸 深川市音江町字音江46番地先
右岸 同市同町同字43番地先</t>
  </si>
  <si>
    <t>ｺﾄﾋﾗｶﾞﾜ</t>
  </si>
  <si>
    <t>左岸 美唄市字茶志内898番地先
右岸 同市同字8284番地先
        (北海土地改良区かんがい溝上流端)</t>
  </si>
  <si>
    <t>【準】Ｓ9.11.1/内告502，503（71.8）
〔指〕Ｓ40.4.1/建告1184（47.0）</t>
  </si>
  <si>
    <t>左岸 北海道上川郡当麻町緑郷3296番地先
右岸 同町緑郷3294番地先</t>
  </si>
  <si>
    <t>ﾏｶﾞﾘｻﾜｶﾞﾜ</t>
  </si>
  <si>
    <t>左岸 北海道中川郡美深町字吉野446番地先
右岸 同町同字449番地先</t>
  </si>
  <si>
    <t>ﾊﾟﾝｹ新得川</t>
  </si>
  <si>
    <t>ﾕｳﾍﾞﾂｶﾞﾜ</t>
  </si>
  <si>
    <t>糠内川</t>
  </si>
  <si>
    <t>H10. 4.10/告示第576号
［〔準〕S62. 3.30/(1.6)］</t>
  </si>
  <si>
    <t>アンザイガワ</t>
  </si>
  <si>
    <t>左岸 北海道釧路郡釧路町桂4丁目15番1地先
右岸 釧路市芦野1丁目1番1地先</t>
  </si>
  <si>
    <t>ｵｿｽｹﾅｲｶﾞﾜ</t>
  </si>
  <si>
    <t>北海道上川郡上川町字層雲峡未定番地先
(北海道基本計画北海道G上川経営中部計画大雪事業区56林班ろ小班)</t>
  </si>
  <si>
    <t>北一号川</t>
  </si>
  <si>
    <t>相沼内川</t>
  </si>
  <si>
    <t>ﾍﾟﾝｹﾇｶﾅﾝﾌﾟｶﾞﾜ</t>
  </si>
  <si>
    <t>【準】Ｈ4.12.21（3.11）</t>
  </si>
  <si>
    <t>余市郡余市町豊浜町/（湯の沢合流点）</t>
  </si>
  <si>
    <t>晩生内川</t>
  </si>
  <si>
    <t>札幌市西区手稲町字新川
（琴似発寒川合流点）</t>
  </si>
  <si>
    <t>左岸 北海道虻田郡ﾆｾｺ町字西富621番地先
右岸 同町字黒川279番の1地先</t>
  </si>
  <si>
    <t>左岸 深川市音江町字菊丘615番地先
右岸 旭川市神居町豊里382番地先</t>
  </si>
  <si>
    <t>左岸 北海道樺戸郡月形町1072番の1地先
右岸 同町1073番の2地先</t>
  </si>
  <si>
    <t>然別川</t>
  </si>
  <si>
    <t>美唄市字美唄1849番地先</t>
  </si>
  <si>
    <t>左岸 北海道沙流郡日高町字千栄国有林238林班ろ
       小班地先
右岸 同町同字国有林230林班い小班地先</t>
  </si>
  <si>
    <t>苫小牧川</t>
  </si>
  <si>
    <t>ﾇｯﾌﾟﾘｶﾝﾍﾞﾂｶﾞﾜ</t>
  </si>
  <si>
    <t>左岸 北海道上川郡下川町国有林上川北部経営計
       画下川事業区109林班ぬ小班地先
右岸 同町国有林上川北部経営計画下川事業区93
       林班ほ小班地先</t>
  </si>
  <si>
    <t>ﾌｼﾞﾉ沢川</t>
  </si>
  <si>
    <t>Ｓ57.4.6/建告1002</t>
  </si>
  <si>
    <t>ｶﾘﾜｹｶﾞﾜ</t>
  </si>
  <si>
    <t>北海道上川郡新得町字新得国有林99林班ろ小班地
先</t>
  </si>
  <si>
    <t>北見市大正222番地の1地先の上流端を示す標柱</t>
  </si>
  <si>
    <t>ｵﾛｳｴﾝｼﾘﾍﾞﾂｶﾞﾜ</t>
  </si>
  <si>
    <t>ﾁﾊﾞﾍﾞﾘ左川</t>
  </si>
  <si>
    <t>ﾎﾟﾝｹﾄﾅｲｶﾞﾜ</t>
  </si>
  <si>
    <t>北海道常呂郡常呂町字吉野253番1地先の林道橋
下流端</t>
  </si>
  <si>
    <t>馬場川</t>
  </si>
  <si>
    <t>小屋の沢川の合流点</t>
  </si>
  <si>
    <t>ﾊﾟﾝｹﾋﾞﾊﾞｳｼ川</t>
  </si>
  <si>
    <t>S19. 4. 1/告示第401号</t>
  </si>
  <si>
    <t>ﾆｾｲﾍﾞﾂｶﾞﾜ</t>
  </si>
  <si>
    <t>ｳﾗｳｽﾅｲｶﾞﾜ</t>
  </si>
  <si>
    <t>ミヤコシナイガワ</t>
  </si>
  <si>
    <t>ﾊﾟﾝｹﾍﾟｵｯﾍﾟ川への
合流点</t>
  </si>
  <si>
    <t>左岸 北海道空知郡栗沢町字蛎波332番地先
右岸 同町同字337番地先</t>
  </si>
  <si>
    <t>〔二〕Ｓ48.4.13/道告958（2.2）
       Ｓ57.4.6</t>
  </si>
  <si>
    <t>ﾎﾟﾛｶﾄﾏﾑ川</t>
  </si>
  <si>
    <t>ﾍﾟﾝｹﾁﾝｶﾞﾜ</t>
  </si>
  <si>
    <t>左岸 北海道沙流郡平取町幌去村池売378番の2地
       先
右岸 同町幌去村池売377番の1地先</t>
  </si>
  <si>
    <t>美深六線川</t>
  </si>
  <si>
    <t>北海道石狩郡当別町字材木沢地先の町道材木沢
望来線</t>
  </si>
  <si>
    <t>左岸 北海道上川郡東川町字忠別原野1129番の2地
       先
右岸 同町同字1130番の1地先</t>
  </si>
  <si>
    <t>利根別川への合流
点</t>
  </si>
  <si>
    <t>熊出沢川</t>
  </si>
  <si>
    <t>Ｓ40.3.29
建告901
Ｓ40.3.28
建告897
訂正</t>
  </si>
  <si>
    <t>北海道空知郡南富良野町字幾寅国有林116林班
(は)小班地先</t>
  </si>
  <si>
    <t>左岸 北海道雨竜郡幌加内町字幌加内原野4603番
       の6地先
右岸 同町同字4604番の7地先</t>
  </si>
  <si>
    <t>盤の沢川</t>
  </si>
  <si>
    <t>左岸 北海道樺戸郡月形町999番の57地先
右岸 同町1006番の1地先</t>
  </si>
  <si>
    <t>仁田布川</t>
  </si>
  <si>
    <t>左岸 札幌市丘珠町399番地先
右岸 同市同町712番地先</t>
  </si>
  <si>
    <t>小豆川</t>
  </si>
  <si>
    <t>尻別川</t>
  </si>
  <si>
    <t>左岸　上磯郡知内町字中ノ川176番の2地先
右岸　同175番の8地先</t>
    <rPh sb="6" eb="8">
      <t>シリウチ</t>
    </rPh>
    <rPh sb="10" eb="11">
      <t>ナカ</t>
    </rPh>
    <rPh sb="12" eb="13">
      <t>カワ</t>
    </rPh>
    <phoneticPr fontId="19"/>
  </si>
  <si>
    <t>左岸 北海道中川郡中川町字琴平78番地先
右岸 同町同字76番地先</t>
  </si>
  <si>
    <t>札幌市手稲区手稲山口465番1地先の上流端を示す標柱</t>
  </si>
  <si>
    <t>売買川</t>
  </si>
  <si>
    <t>ｱｲﾍﾞﾂｶﾞﾜ</t>
  </si>
  <si>
    <t>ｲﾁｬﾝｺｯﾍﾟｶﾞﾜ</t>
  </si>
  <si>
    <t>Ｓ53.4.5/建告797</t>
  </si>
  <si>
    <t>ｳﾚﾛｯﾁ川</t>
  </si>
  <si>
    <t>左岸 芦別市泉31番2地先
右岸 富良野市字信濃沢1111番46地先</t>
  </si>
  <si>
    <t>レキフネガワ</t>
  </si>
  <si>
    <t>安骨川</t>
  </si>
  <si>
    <t>左岸 北海道中川郡豊頃町字背負基線28番の甲地
       先
右岸 同町同字基線28番の乙地先</t>
  </si>
  <si>
    <t>ｼﾞｭｳｺﾞｾﾝｶﾞﾜ</t>
  </si>
  <si>
    <t>ヒガシニゴリガワ</t>
  </si>
  <si>
    <t>左岸 北海道中川郡豊頃町字統内南23線220番の乙
       地先
右岸 同町同字222番の甲地先
        (国道礼作別橋の下流端)</t>
  </si>
  <si>
    <t>マスホロナカガワ</t>
  </si>
  <si>
    <t>ｼｮｺﾂｶﾞﾜ</t>
  </si>
  <si>
    <t>ニシノサワガワ</t>
  </si>
  <si>
    <t>志根津川</t>
  </si>
  <si>
    <t>ﾎﾟﾝﾄﾈｶﾞﾜ</t>
  </si>
  <si>
    <t>ﾎﾙｶｸﾙｷ川への合
流点</t>
  </si>
  <si>
    <t>左岸 北海道恵庭市下島松275番10
右岸 同市下島松286番9（林地先排水樋管下流端）</t>
    <rPh sb="6" eb="9">
      <t>エニワシ</t>
    </rPh>
    <rPh sb="9" eb="10">
      <t>シモ</t>
    </rPh>
    <rPh sb="10" eb="12">
      <t>シママツ</t>
    </rPh>
    <rPh sb="15" eb="16">
      <t>バン</t>
    </rPh>
    <rPh sb="22" eb="24">
      <t>ドウシ</t>
    </rPh>
    <rPh sb="24" eb="25">
      <t>シモ</t>
    </rPh>
    <rPh sb="25" eb="27">
      <t>シママツ</t>
    </rPh>
    <rPh sb="30" eb="31">
      <t>バン</t>
    </rPh>
    <rPh sb="33" eb="34">
      <t>ハヤシ</t>
    </rPh>
    <rPh sb="34" eb="35">
      <t>チ</t>
    </rPh>
    <rPh sb="35" eb="36">
      <t>サキ</t>
    </rPh>
    <rPh sb="36" eb="38">
      <t>ハイスイ</t>
    </rPh>
    <rPh sb="38" eb="39">
      <t>ヒ</t>
    </rPh>
    <rPh sb="39" eb="40">
      <t>カン</t>
    </rPh>
    <rPh sb="40" eb="42">
      <t>カリュウ</t>
    </rPh>
    <rPh sb="42" eb="43">
      <t>ハシ</t>
    </rPh>
    <phoneticPr fontId="19"/>
  </si>
  <si>
    <t>左岸 北海道空知郡上富良野町字上富良野1586番
       の107地先
右岸 同町同字1587番の3地先</t>
  </si>
  <si>
    <t>タワラマップガワ</t>
  </si>
  <si>
    <t>雄木禽川への合流
点</t>
  </si>
  <si>
    <t>チョクベツガワ</t>
  </si>
  <si>
    <t>歌志内中の沢川</t>
  </si>
  <si>
    <t>左岸 北海道中川郡幕別町字弘和143番地先
右岸 同町同字144番地先</t>
  </si>
  <si>
    <t>左岸 北海道中川郡池田町字清見222番地先
右岸 同町同字229番地先</t>
  </si>
  <si>
    <t>左岸 旭川市東旭川町共栄205番1地先の上流端
       を示す標柱
右岸 同市同町共栄207番1地先の上流端を示す
       標柱</t>
  </si>
  <si>
    <t>【準】Ｓ50.3.27（2.3）</t>
  </si>
  <si>
    <t>古山川</t>
  </si>
  <si>
    <t>〔ホルカクルキ川に含む〕
【準】Ｓ19.4.1/道告401（2.0）</t>
  </si>
  <si>
    <t>S40. 3.31/告示第791号
H10. 4.10/告示第574号</t>
  </si>
  <si>
    <t>【準】Ｓ36.11.29/道告2271（11.0）</t>
  </si>
  <si>
    <t>ｼﾓﾊｶｲﾏｯﾌﾟｶﾞﾜ</t>
  </si>
  <si>
    <t>左岸 北海道上川郡美瑛町字留辺蘂国有林美瑛事
       業区14林班い小班地先
右岸 同町同字国有林美瑛事業区9林班ろ小班地先</t>
  </si>
  <si>
    <t>左岸 北海道樺戸郡浦臼町字ｷﾅｳｽﾅｲ197番の90地
       先
右岸 同町同字171番の61地先
        (札沼線鉄道橋の下流端)</t>
  </si>
  <si>
    <t>高根川</t>
  </si>
  <si>
    <t>札幌市東区中沼町136番11地先</t>
  </si>
  <si>
    <t>帯広市美栄町5線107番地先</t>
  </si>
  <si>
    <t>ﾗﾙﾏﾅｲ川</t>
  </si>
  <si>
    <t>二風谷川</t>
  </si>
  <si>
    <t>北海道上川郡新得町字新得国有林196林班地先</t>
  </si>
  <si>
    <t>ﾍﾟﾝｹ十号川</t>
  </si>
  <si>
    <t>Ｓ41.3.28/政令50
Ｓ44.3.20/政令31
Ｓ50.4.11/建告707</t>
  </si>
  <si>
    <t>パンケナイ川</t>
  </si>
  <si>
    <t>〔二〕Ｓ42.3.31/道告589（9.0）</t>
  </si>
  <si>
    <t>滝川市江部乙町1211番の3地先の函館本線鉄道橋
下流端(函館本線鉄道橋下流端)</t>
  </si>
  <si>
    <t>左岸 北海道足寄郡足寄町大字足寄村字足寄国有
       林56林班2小班地先
右岸 同町同大字同字国有林56林班1小班地先</t>
  </si>
  <si>
    <t>日高幌内川</t>
  </si>
  <si>
    <t>左岸 北海道常呂郡置戸町字春日333番1地先
右岸 同町同字334番1地先</t>
  </si>
  <si>
    <t>ヘキリチガワ</t>
  </si>
  <si>
    <t>Ｓ42.5.25/政令75</t>
  </si>
  <si>
    <t>左岸 北海道川上郡標茶町字多和396番地先
右岸 同町同字395番地先(釧網本線下流端)</t>
  </si>
  <si>
    <t>左岸 札幌市北区新琴似4条10丁目209番の2地先
右岸 同市同区新琴似5条10丁目506番の45地先</t>
  </si>
  <si>
    <t>左岸 北海道瀬棚郡今金町国有林249林班に小班地
       先
右岸 同町国有林249林班ほ小班地先</t>
  </si>
  <si>
    <t>ｲﾁﾔﾝ川</t>
  </si>
  <si>
    <t>Ｓ40.3.24/政令43
Ｓ46.3.20/政令29訂正</t>
  </si>
  <si>
    <t>北海道上川郡鷹栖町字近文13線15号3番地先</t>
  </si>
  <si>
    <t>ﾊﾞﾝﾉｻﾜｶﾞﾜ</t>
  </si>
  <si>
    <t>湧水の沢川</t>
  </si>
  <si>
    <t>Ｈ6.7.25/建告1697</t>
  </si>
  <si>
    <t>赤平市字百戸道有林滝川経営区28林班01小班地
先の上流端を示す標柱</t>
  </si>
  <si>
    <t>ノヅカガワ</t>
  </si>
  <si>
    <t>ﾛｸｼﾅｲ川</t>
  </si>
  <si>
    <t>ｽｽﾞｷﾉｻﾜｶﾞﾜ</t>
  </si>
  <si>
    <t>左岸 北海道十勝郡浦幌町字川流布220番地先
右岸 同町同字221番地先</t>
  </si>
  <si>
    <t>左岸 深川市納内町字納内3205番の60地先
右岸 同市同町同字3205番の69地先</t>
  </si>
  <si>
    <t>左岸　積丹郡積丹町大字美国町字船澗
右岸　同字小泊/（弁腰橋）</t>
  </si>
  <si>
    <t>左岸　静内郡静内町字目名48番地先
右岸　同336番地先</t>
  </si>
  <si>
    <t>雪裡川</t>
  </si>
  <si>
    <t>遠浅川</t>
    <rPh sb="0" eb="1">
      <t>エン</t>
    </rPh>
    <rPh sb="1" eb="2">
      <t>アサ</t>
    </rPh>
    <rPh sb="2" eb="3">
      <t>カワ</t>
    </rPh>
    <phoneticPr fontId="19"/>
  </si>
  <si>
    <t>ニクラガワ</t>
  </si>
  <si>
    <t>智恵文川</t>
  </si>
  <si>
    <t>蘭島川</t>
  </si>
  <si>
    <t>ﾕｳﾊﾞﾘｶﾞﾜ</t>
  </si>
  <si>
    <t>左岸 北海道上川郡当麻町字開明4843番地先
右岸 同町同字4842番地先</t>
  </si>
  <si>
    <t>戸井川</t>
  </si>
  <si>
    <t>多和川</t>
  </si>
  <si>
    <t>左岸 北海道上川郡当麻町字東当麻1963番の19地
       先
右岸 同町同字1963番の22地先</t>
  </si>
  <si>
    <t>パンケナイガワ</t>
  </si>
  <si>
    <t>支湧別川</t>
  </si>
  <si>
    <t>伏籠川への合流点</t>
  </si>
  <si>
    <t>【準】Ｓ19.4.1/道告401（22.4）</t>
  </si>
  <si>
    <t>ｵﾊﾞﾀｶﾞﾜ</t>
  </si>
  <si>
    <t>栄山川</t>
  </si>
  <si>
    <t>左岸 札幌市南区藤野5条3丁目429番の1地先の上
       流端を示す標柱
右岸 同市同区藤野5条2丁目426番の1地先の上流
       端を示す標柱</t>
  </si>
  <si>
    <t>ｼｱｶｶﾞﾜ</t>
  </si>
  <si>
    <t>ﾏｻﾘﾍﾞﾂｶﾞﾜ</t>
  </si>
  <si>
    <t>ﾓﾉﾏﾅｲｶﾞﾜ</t>
  </si>
  <si>
    <t>左岸 北海道網走郡美幌町字豊岡448番の2地先
右岸 同町同字450番の2地先</t>
  </si>
  <si>
    <t>石切川</t>
  </si>
  <si>
    <t>ｵﾝﾈｷｷﾝｶﾞﾜ</t>
  </si>
  <si>
    <t>北海道樺戸郡月形町当別原野303番の1地先</t>
  </si>
  <si>
    <t>Ｓ41.3.28/政令50
Ｓ43.4.8/政令64訂正</t>
  </si>
  <si>
    <t>左岸 北海道雨竜郡幌加内町字政和7094番地先
右岸 同町同字7095番地先</t>
  </si>
  <si>
    <t>ﾏﾙﾔﾏｶﾞﾜﾌﾞﾝｽｲﾛ</t>
  </si>
  <si>
    <t>留辺志部川</t>
  </si>
  <si>
    <t>雁来新川からの分派点</t>
  </si>
  <si>
    <t>左岸 北海道上川郡比布町字比布1071番の2地先
右岸 同町同字1072番の1地先</t>
  </si>
  <si>
    <t>ﾋﾞﾘﾍﾞﾂｲﾁｺﾞｳｻﾜｶﾞﾜ</t>
  </si>
  <si>
    <t>ｺﾀﾉﾛ川</t>
  </si>
  <si>
    <t>【準】Ｓ29.3.31/道告524（2.5）</t>
  </si>
  <si>
    <t>Ｓ40.3.29
建告901
Ｓ46.3.20
建告396
訂正</t>
  </si>
  <si>
    <t>【準】Ｓ19.4.1/道告401（19.3）
【67】Ｓ36.5.12/建告1056（3.5）</t>
  </si>
  <si>
    <t>ﾅｲﾀﾞｲﾌﾞｶﾞﾜ</t>
  </si>
  <si>
    <t>ｻｯｸﾙ川</t>
  </si>
  <si>
    <t>コウズラガワ</t>
  </si>
  <si>
    <t>左岸 岩見沢市峯延町593番の1地先
右岸 同市同町595番の1地先</t>
  </si>
  <si>
    <t>ｲｿｼﾞｶﾞﾜ</t>
  </si>
  <si>
    <t>オリマップガワ</t>
  </si>
  <si>
    <t>清水川</t>
  </si>
  <si>
    <t>左岸 北海道勇払郡穂別町字栄137番地先
右岸 同町同字138番地先</t>
  </si>
  <si>
    <t>【準】Ｓ38.8.26/道告1919（12.0）</t>
  </si>
  <si>
    <t>幾春別川への合流
点</t>
    <rPh sb="0" eb="3">
      <t>イクシュンベツ</t>
    </rPh>
    <phoneticPr fontId="19"/>
  </si>
  <si>
    <t>ﾆｾｲﾍﾞﾂ川</t>
  </si>
  <si>
    <t>ﾇｶﾅﾝｶﾞﾜ</t>
  </si>
  <si>
    <t>ﾇﾎﾟﾛﾏﾎﾟﾛｶﾞﾜ</t>
  </si>
  <si>
    <t>ﾆｼﾀｯﾌﾟｶﾞﾜ</t>
  </si>
  <si>
    <t>〔二〕Ｓ42.3.31/道告589（11.0）</t>
  </si>
  <si>
    <t>左岸 深川市音江町字豊泉14番地先
右岸 同市同町字音江272番地先</t>
  </si>
  <si>
    <t>ﾌｸｲﾀﾞﾆｶﾞﾜ</t>
  </si>
  <si>
    <t>左岸　稚内市大字宗谷村字増幌1158番の1地先
右岸　同1176番の1地先</t>
  </si>
  <si>
    <t>幌新太刀別川</t>
  </si>
  <si>
    <t>ﾍﾟﾝｹﾒｸﾝﾅｲｶﾞﾜ</t>
  </si>
  <si>
    <t>桜庭川</t>
  </si>
  <si>
    <t>左岸　十勝郡浦幌町字厚内68番地の1地先
右岸　同62番地の1地先/（無名川合流点）</t>
  </si>
  <si>
    <t>北海道上川郡美瑛町字美瑛原野274番地先の上流
端を示す標柱</t>
  </si>
  <si>
    <t>ﾆｼﾞｭｳｻﾝｺﾞｳｶﾞﾜ</t>
  </si>
  <si>
    <t>ｴﾊﾞﾅﾏｴﾎﾛｶﾝﾍﾞﾂｶﾞﾜ</t>
  </si>
  <si>
    <t>全　域</t>
    <rPh sb="0" eb="1">
      <t>ゼン</t>
    </rPh>
    <rPh sb="2" eb="3">
      <t>イキ</t>
    </rPh>
    <phoneticPr fontId="19"/>
  </si>
  <si>
    <t>ﾓﾗﾜﾝｶﾞﾜ</t>
  </si>
  <si>
    <t>Ｓ41.3.24/政令50</t>
  </si>
  <si>
    <t>ｱｶﾏｻﾞﾜｶﾞﾜ</t>
  </si>
  <si>
    <t>北海道樺戸郡浦臼町字晩生内571番の1地先</t>
  </si>
  <si>
    <t>帯広川への合流点</t>
  </si>
  <si>
    <t>左岸 北海道上川郡上川町字層雲峡未定番地先
        (北海道基本計画北海道G上川経営中部計画
        大雪事業区128林班ぬ小班)
右岸 同町同字未定番地先(北海道基本計画北海道
        G上川経営中部計画大雪事業区121林班り小
       班)</t>
  </si>
  <si>
    <t>ｼﾄｯﾌﾟｻﾜｶﾞﾜ</t>
  </si>
  <si>
    <t>ﾔﾏﾈｶﾞﾜ</t>
  </si>
  <si>
    <t>ｼｭﾏﾝ川</t>
  </si>
  <si>
    <t>Ｓ46.4.1
Ｓ53.4.5</t>
  </si>
  <si>
    <t>ﾍﾟﾝｹｵｰﾄﾏｯﾌﾟ川</t>
  </si>
  <si>
    <t>左岸 北海道阿寒郡鶴居村字雪裡原野北8線西3番3
       地先
右岸 同村同字北8線西3番2地先</t>
  </si>
  <si>
    <t>北海道上川郡美瑛町字新星6094番地先</t>
  </si>
  <si>
    <t>宇莫別川</t>
  </si>
  <si>
    <t>ｼﾘﾍﾞﾂｶﾞﾜ</t>
  </si>
  <si>
    <t>ｼﾝﾊﾟｸﾉｶﾞﾜ</t>
  </si>
  <si>
    <t>タンネペナイガワ</t>
  </si>
  <si>
    <t>左岸 北海道雨竜郡沼田町字真布233番地先
右岸 同町同字241番地先</t>
  </si>
  <si>
    <t>左岸 北海道上川郡当麻町字緑郷3583番の3地先
右岸 同町同字3581番の1地先</t>
  </si>
  <si>
    <t>イクシナガワ</t>
  </si>
  <si>
    <t>ｷｭｳｺﾄﾆｶﾞﾜ</t>
  </si>
  <si>
    <t>左岸 北海道夕張郡由仁町字川端870番地の7地先
右岸 同道同郡栗山町字滝下3番の3地先
       (川端鉄道橋下流端)</t>
  </si>
  <si>
    <t>ﾊﾟﾝｹｳﾌﾞｼ川</t>
  </si>
  <si>
    <t>永山二号川</t>
  </si>
  <si>
    <t>共和川の合流点</t>
  </si>
  <si>
    <t>ﾋｶﾞｼﾛｸｾﾝｶﾞﾜ</t>
  </si>
  <si>
    <t>ｳﾏｺﾅｲｶﾞﾜ</t>
  </si>
  <si>
    <t>左岸 砂川市焼山49番1地先
右岸 同市焼山47番1地先</t>
  </si>
  <si>
    <t>ゴキビルガワ</t>
  </si>
  <si>
    <t>ｷｭｳｺﾞｳｶﾞﾜ</t>
  </si>
  <si>
    <t>左岸 北海道十勝郡浦幌町字愛牛9番地先
右岸 同町字下浦幌347番地先</t>
  </si>
  <si>
    <t>福井谷川</t>
  </si>
  <si>
    <t>堀株川</t>
  </si>
  <si>
    <t>【準】Ｓ29.3.31/道告524（5.2）</t>
  </si>
  <si>
    <t>ペンケナイガワ</t>
  </si>
  <si>
    <t>ﾋﾟﾘｶﾌﾗﾉｶﾞﾜ</t>
  </si>
  <si>
    <t>ｱｶｲｼｶﾞﾜ</t>
  </si>
  <si>
    <t>北海道上川郡新得町字屈足国有林十勝経営区306
林班ｲ小班地先</t>
  </si>
  <si>
    <t>左岸 北海道空知郡南富良野町字幾寅795番地先
右岸 同町同字733番地先</t>
  </si>
  <si>
    <t>ﾏｸﾝﾍﾞﾂｶﾞﾜ</t>
  </si>
  <si>
    <t>Ｓ44.3.20
政令646</t>
  </si>
  <si>
    <t>河　川　名</t>
  </si>
  <si>
    <t>小樽内川</t>
  </si>
  <si>
    <t>ﾐﾅﾐｵﾉﾌﾞﾅｲｶﾞﾜ</t>
  </si>
  <si>
    <t>指定
区間
(㎞)</t>
  </si>
  <si>
    <t>野花南川</t>
  </si>
  <si>
    <t>茂礼文内川の合流点</t>
  </si>
  <si>
    <t>ﾍﾞﾍﾞﾙｲ川への合流
点</t>
  </si>
  <si>
    <t>ﾅﾖﾛｶﾞﾜ</t>
  </si>
  <si>
    <t>然別川の合流点</t>
  </si>
  <si>
    <t>ﾕﾆｶﾞﾜ</t>
  </si>
  <si>
    <t>帯広市国有林108林班い小班地先</t>
  </si>
  <si>
    <t>ケモマナイガワ</t>
  </si>
  <si>
    <t>左岸 北海道瀬棚郡北檜山町字愛知667番の2地先
右岸 同町同字745番の1地先</t>
  </si>
  <si>
    <t>ｵﾝﾈｼﾙｸﾀｳｼﾅｲｶﾞﾜ</t>
  </si>
  <si>
    <t>左岸 北海道天塩郡天塩町字ﾙｰｸｼｭﾅｲ999番の3地
       先
右岸 同町同字999番の2地先</t>
  </si>
  <si>
    <t>北海道天塩郡天塩町国有林管轄区域44林班る小班
地先</t>
  </si>
  <si>
    <t>イチノサワガワ</t>
  </si>
  <si>
    <t>左岸 北海道瀬棚郡北檜山町字愛知1273番の10地
       先
右岸 同町同字1273番の13地先</t>
  </si>
  <si>
    <t>ﾀﾂｳｼｶﾞﾜ</t>
  </si>
  <si>
    <t>左岸 旭川市末広町4丁目531番の19地先
右岸 同市同町4丁目532番の3地先</t>
  </si>
  <si>
    <t>ｼﾞｭｳｻﾝｾﾝｶﾞﾜ</t>
  </si>
  <si>
    <t>ﾙｰｸｼｭﾍﾞﾂ川</t>
  </si>
  <si>
    <t>ﾗｳﾈﾅｲｶﾞﾜ</t>
  </si>
  <si>
    <t>ﾇｳﾅｲｶﾞﾜ</t>
  </si>
  <si>
    <t>北海道上川郡新得町字屈足国有林6林班い小班地
先</t>
  </si>
  <si>
    <t>ｼﾓｼﾉﾂｶﾞﾜ</t>
  </si>
  <si>
    <t>〔二〕Ｓ42.3.31/道告589（2.0）</t>
  </si>
  <si>
    <t>ホロマンガワ</t>
  </si>
  <si>
    <t>ｵﾏﾍﾞﾂｶﾞﾜ</t>
  </si>
  <si>
    <t>ﾓｱﾚｷﾅｲｶﾞﾜ</t>
  </si>
  <si>
    <t>幌内越沢川</t>
  </si>
  <si>
    <t>北海道上川郡清水町字羽帯99番の1地先の中羽帯
橋下流端</t>
  </si>
  <si>
    <t>左岸 北海道常呂郡常呂町字日吉116番地先
右岸 同町同字115番地先</t>
  </si>
  <si>
    <t>ﾌｸﾅｶﾞｶﾞﾜ</t>
  </si>
  <si>
    <t>シベツキョウセイガワ</t>
  </si>
  <si>
    <t>ｼｭｸｼｭﾍﾞﾂｶﾞﾜ</t>
  </si>
  <si>
    <t>ﾄﾖﾏﾅｲ川</t>
  </si>
  <si>
    <t>シリクロチガワ</t>
  </si>
  <si>
    <t>・〔特指〕： 河川法施行令第40条（特別指定区間）で指定した年月日（延長）及び廃止
　　　　　　 年月日</t>
    <rPh sb="2" eb="3">
      <t>トク</t>
    </rPh>
    <rPh sb="3" eb="4">
      <t>ユビ</t>
    </rPh>
    <rPh sb="7" eb="10">
      <t>カセンホウ</t>
    </rPh>
    <rPh sb="10" eb="13">
      <t>セコウレイ</t>
    </rPh>
    <rPh sb="13" eb="14">
      <t>ダイ</t>
    </rPh>
    <rPh sb="16" eb="17">
      <t>ジョウ</t>
    </rPh>
    <rPh sb="18" eb="20">
      <t>トクベツ</t>
    </rPh>
    <rPh sb="20" eb="22">
      <t>シテイ</t>
    </rPh>
    <rPh sb="22" eb="24">
      <t>クカン</t>
    </rPh>
    <rPh sb="26" eb="28">
      <t>シテイ</t>
    </rPh>
    <rPh sb="30" eb="33">
      <t>ネンガッピ</t>
    </rPh>
    <rPh sb="34" eb="36">
      <t>エンチョウ</t>
    </rPh>
    <rPh sb="37" eb="38">
      <t>オヨ</t>
    </rPh>
    <rPh sb="39" eb="41">
      <t>ハイシ</t>
    </rPh>
    <rPh sb="49" eb="52">
      <t>ネンガッピ</t>
    </rPh>
    <phoneticPr fontId="19"/>
  </si>
  <si>
    <t>真狩川への合流点</t>
  </si>
  <si>
    <t>北海道紋別郡丸瀬布町字上丸瀬布840番の2地先
の楡の橋下流端</t>
  </si>
  <si>
    <t>左岸 札幌市南区定山渓国有林349林班地先
右岸 同市同区定山渓国有林430林班地先</t>
  </si>
  <si>
    <t>ケネカガワ</t>
  </si>
  <si>
    <t>美唄市字美唄1296番の1地先</t>
  </si>
  <si>
    <t>旧利別川</t>
  </si>
  <si>
    <t>左岸 北海道上川郡清水町字熊牛38番の5地先
右岸 同道同郡新得町字屈足東2線25番地先
        (森渡船場)</t>
  </si>
  <si>
    <t>左岸 北海道雨竜郡雨竜町字尾白利加294番地先
右岸 同道樺戸郡新十津川町国有林滝川事業区171
       林班地先</t>
  </si>
  <si>
    <t>左岸 北海道勇払郡占冠村字ﾄﾏﾑ1989番地先
右岸 同村同字1980番地先</t>
  </si>
  <si>
    <t>ｵﾝﾈﾅｲ川の合流点</t>
  </si>
  <si>
    <t>似湾川</t>
  </si>
  <si>
    <t>新冠郡新冠町字岩清水国有林67林班地先</t>
  </si>
  <si>
    <t>ｵｻﾌﾞﾁｶﾞﾜ</t>
  </si>
  <si>
    <t>札的内川</t>
  </si>
  <si>
    <t>砥歌川</t>
  </si>
  <si>
    <t>北海道十勝郡浦幌町字恩根内91番の1地先の町道
橋</t>
  </si>
  <si>
    <t>ｱﾚｷﾅｲｶﾞﾜ</t>
  </si>
  <si>
    <t>左岸 北海道上川郡朝日町字北線6896番地先
右岸 同町同字6894番地先</t>
  </si>
  <si>
    <t>北海道常呂郡置戸町字拓殖377番地先の取水堰</t>
  </si>
  <si>
    <t>ｱｼﾍﾞﾂｶﾞﾜ</t>
  </si>
  <si>
    <t>延長
(㎞)</t>
  </si>
  <si>
    <t>北海道上川郡和寒町字三笠349番5地先の道道橋
下流端</t>
  </si>
  <si>
    <t>茅部郡南茅部町字東海121番地先</t>
  </si>
  <si>
    <t>ﾎﾟﾝﾆｺﾛｶﾞﾜ</t>
  </si>
  <si>
    <t>熊別川</t>
  </si>
  <si>
    <t>オカシベツガワ</t>
  </si>
  <si>
    <t>左岸 北海道磯谷郡蘭越町蘭越町403番地先
右岸 同町字豊国155番地先</t>
  </si>
  <si>
    <t>左岸　留萌郡小平町字菊岡70番2地先上流端を示す標柱
右岸　同町同字67番1地先の上流端を示す標柱</t>
  </si>
  <si>
    <t>旭川市近文町2741番地先</t>
  </si>
  <si>
    <t>留萌市留萌村字ﾊﾞﾝｺﾞﾍﾞ1594の1地先の国鉄橋下流
端</t>
  </si>
  <si>
    <t>ﾊﾟﾝｹｵｰﾄﾏｯﾌﾟｶﾞﾜ</t>
  </si>
  <si>
    <t>幾春別川への合流
点</t>
  </si>
  <si>
    <t>左岸 江別市字東野幌420番地先
右岸 同市同字422番の2地先</t>
  </si>
  <si>
    <t>小股川分水路</t>
  </si>
  <si>
    <t>北海道雨竜郡北竜町字恵岱別78番の3地先の道道
橋下流端</t>
  </si>
  <si>
    <t>茂築別川</t>
  </si>
  <si>
    <t>ｲﾜｼﾏｸｼﾍﾞﾂ川</t>
  </si>
  <si>
    <t>ﾎﾟﾝｵﾝﾈｱﾝｽﾞｶﾞﾜ</t>
  </si>
  <si>
    <t>ﾍﾟﾝｹﾍﾟｵｯﾍﾟ川</t>
  </si>
  <si>
    <t>風連別川への合流
点</t>
  </si>
  <si>
    <t>ｻﾗｶｵｰﾏｷｷﾝｶﾞﾜ</t>
  </si>
  <si>
    <t>北海道上川郡美瑛町字新区画1431番の3地先</t>
  </si>
  <si>
    <t>二股川の合流点</t>
  </si>
  <si>
    <t>S58. 3.31/告示第596号
［〔準〕S55. 4. 3/(2.6)］</t>
  </si>
  <si>
    <t>ｺﾂﾀﾛ川</t>
  </si>
  <si>
    <t>止別川</t>
  </si>
  <si>
    <t>辺別川</t>
  </si>
  <si>
    <t>〔二〕Ｓ47.3.31/道告1207（5.0）</t>
  </si>
  <si>
    <t>ｼﾌﾞｻﾗﾋﾞﾊﾞｳｼｶﾞﾜ</t>
  </si>
  <si>
    <t>左岸　奥尻郡奥尻町字球浦71番1地先の上流端を示す標柱
右岸　同町同字190番地先の上流端を示す標柱</t>
  </si>
  <si>
    <t>新冠川</t>
  </si>
  <si>
    <t>Ｓ51.5.10/政令830</t>
  </si>
  <si>
    <t>西達布川への合流
点</t>
  </si>
  <si>
    <t>左岸 札幌市篠路町拓北310番地先
右岸 北海道石狩郡石狩町大字生振村215番地先</t>
  </si>
  <si>
    <t>イタヤガワ</t>
  </si>
  <si>
    <t>S60. 2.25/告示第256号
［〔準〕S57. 6.10/(10.0)］</t>
  </si>
  <si>
    <t>留萌郡小平町字寧楽14番2地先のボックスカルバート下流端</t>
  </si>
  <si>
    <t>左岸 留萌市大字留萌村字ﾁﾊﾞﾍﾞﾘ国有林留萌事業
       区100林班り小班地先
右岸 同市同大字同字国有林留萌事業区103班ﾘ小
       班地先</t>
  </si>
  <si>
    <t>吉岡川</t>
  </si>
  <si>
    <t>【準】Ｓ25.11.1/道告967（13.0）</t>
  </si>
  <si>
    <t>深川市7条2951番の1地先の上流端を示す標柱</t>
  </si>
  <si>
    <t>左岸 美唄市字上美唄原野2575番地先
右岸 同市茶志内118番の1地先</t>
  </si>
  <si>
    <t>左岸 北海道紋別郡滝上町字第2区1393番地先
右岸 同町同字1394番地先</t>
  </si>
  <si>
    <t>ﾎﾟﾝｹﾄﾅｲ川</t>
  </si>
  <si>
    <t>ｵｵﾎｳｶﾞﾜ</t>
  </si>
  <si>
    <t>左岸 北海道瀬棚郡今金町字美利河143番地の2地
       先
右岸 同町同字133番の1地先</t>
  </si>
  <si>
    <t>左岸 北海道空知郡上富良野町字江幌2335番地先
右岸 同町同字2337番地先</t>
  </si>
  <si>
    <t>ﾔﾘｷﾚﾅｲｶﾞﾜ</t>
  </si>
  <si>
    <t>北海道空知郡上富良野町字上富良野132番の2地先</t>
  </si>
  <si>
    <t>渚滑古川への合流
点</t>
  </si>
  <si>
    <t>左岸 北海道虻田郡倶知安町字末広317番地先
右岸 同町同字314番地先</t>
  </si>
  <si>
    <t>【準】Ｓ9.11.1/内告502，503（49.1）
〔指〕Ｓ40.4.1/建告1184（49.1）</t>
  </si>
  <si>
    <t>第二ｵﾛﾑｼ川の合流点</t>
  </si>
  <si>
    <t>老節布川</t>
  </si>
  <si>
    <t>材木川</t>
  </si>
  <si>
    <t>ｲﾜﾅｲｶﾞﾜ</t>
  </si>
  <si>
    <t>ﾊﾞﾊﾞｶﾞﾜ</t>
  </si>
  <si>
    <t>狩布川</t>
  </si>
  <si>
    <t>ﾊﾟﾝｹﾅｲｶﾞﾜ</t>
  </si>
  <si>
    <t>左岸 名寄市大字日進国有林上川北部経営計画名
       寄事業区92林班ﾊ小班地先
右岸 同市同大字国有林上川北部経営計画名寄事
       業区97林班ﾅ小班地先</t>
  </si>
  <si>
    <t>ﾎﾟﾛｹｼｵﾏｯﾌﾟｶﾞﾜ</t>
  </si>
  <si>
    <t>北海道十勝郡浦幌町字南町15番16地先の町道橋</t>
  </si>
  <si>
    <t>ｲﾜｹｼｭ川</t>
  </si>
  <si>
    <t>左岸 北海道上川郡上川町字層雲峡未定番地先
        (北海道基本計画北海道G上川経営中部計画
        大雪事業区70林班ろ小班)
右岸 同町同字未定番地先
        (北海道基本計画北海道G上川経営中部計画
        大雪事業区59林班ち小班)</t>
  </si>
  <si>
    <t>旭川市西神楽4線7号1番1367地先の市道橋</t>
  </si>
  <si>
    <t>左岸 千歳市祝梅2327番地先
右岸 同市祝梅2323番地先(市道第1祝梅橋)</t>
  </si>
  <si>
    <t>拓北川</t>
  </si>
  <si>
    <t>Ｓ51.5.10
建告831</t>
  </si>
  <si>
    <t>左岸 旭川市江丹別町拓北466番地先
右岸 同市江丹別町拓北163番地先</t>
  </si>
  <si>
    <t>マスホロガワ</t>
  </si>
  <si>
    <t>ｲﾁﾉｻﾜｶﾞﾜ</t>
  </si>
  <si>
    <t>ｻｯﾋﾟﾅｲｶﾞﾜ</t>
  </si>
  <si>
    <t>左岸 北海道勇払郡占冠村字ﾄﾏﾑ原野1286番地先
右岸 同村同字1288番地先</t>
  </si>
  <si>
    <t>左岸 北海道上川郡東神楽町字八千代ｹ岡1番の26
       地先
右岸 同町同字1番の19地先</t>
  </si>
  <si>
    <t>ﾁｭｳｼﾍﾞﾂｶﾞﾜ</t>
  </si>
  <si>
    <t>〔薄別川に含む〕
【準】Ｓ19.4.1/道告401（4.0）</t>
  </si>
  <si>
    <t>ﾓｾｳｼｶﾞﾜ</t>
  </si>
  <si>
    <t>ﾎﾍﾞﾂｶﾞﾜ</t>
  </si>
  <si>
    <t>檜山郡北檜山町字若松1415番地先の上流端を示す標柱</t>
  </si>
  <si>
    <t>〔幾春別川〕
【準】Ｓ19.4.1/道告401（9.0）
【67】Ｓ26.10.13/建告929（9.0）</t>
  </si>
  <si>
    <t>左岸 北海道十勝郡浦幌町字生剛136番地先
右岸 同町同字6番地先</t>
  </si>
  <si>
    <t>ﾔﾊﾀﾆｼﾞｭｳｺﾞｾﾝｶﾞﾜ</t>
  </si>
  <si>
    <t>ﾇｶﾅﾝ川</t>
  </si>
  <si>
    <t>既指定上流端</t>
  </si>
  <si>
    <t>左岸 北海道河西郡芽室町国有林61林班い小班地
       先
右岸 同町国有林66林班う小班地先</t>
  </si>
  <si>
    <t>木古内川への合流点</t>
  </si>
  <si>
    <t>S38. 7.10/告示第47号
S39. 2.28/告示第548号</t>
  </si>
  <si>
    <t>赤平市大字赤平241番地先</t>
  </si>
  <si>
    <t>志文川</t>
  </si>
  <si>
    <t>左岸 北海道常呂郡常呂町字吉野260番地先
右岸 同町同字261番地先</t>
  </si>
  <si>
    <t>北海道上川郡朝日町字登和利6699番地先</t>
  </si>
  <si>
    <t>赤平市豊里39番の2地先の市道橋下流端</t>
  </si>
  <si>
    <t>新川</t>
  </si>
  <si>
    <t>ﾐﾅﾐﾛｸｺﾞｳｶﾞﾜ</t>
  </si>
  <si>
    <t>ﾙﾍﾞｼﾍﾞｶﾞﾜ</t>
  </si>
  <si>
    <t>左岸 美唄市字ｶｰｼｭﾅｲ439番地先
右岸 同市同字363番地先(市道九十号橋の下流側)</t>
  </si>
  <si>
    <t>ｴﾁﾔﾅﾝｹｯﾌﾟｶﾞﾜ</t>
  </si>
  <si>
    <t>石山川</t>
  </si>
  <si>
    <t>金尾内川</t>
  </si>
  <si>
    <t>〔二〕Ｓ42.3.31/道告589（1.8）</t>
  </si>
  <si>
    <t>ﾔｽﾊﾙｶﾞﾜ</t>
  </si>
  <si>
    <t>士別市上士別町国有林上川北部経営計画士別事
業区41林班う小班地先</t>
  </si>
  <si>
    <t>【適】Ｓ26.7.1/道告783（131.4）
【準】Ｓ9.11.1/道告1593（158.4）
【67】Ｓ26.10.13/建告929（131.4）</t>
  </si>
  <si>
    <t>標津郡中標津町字俵橋地先の標津第3号標柱</t>
  </si>
  <si>
    <t>利別川</t>
  </si>
  <si>
    <t>北海道常呂郡置戸町国有林置戸事業区71林班は
小班地先の峰映橋下流端</t>
  </si>
  <si>
    <t>ｻﾙﾝ倉沼川</t>
  </si>
  <si>
    <t>左岸 北海道常呂郡置戸町国有林置戸事業区39林
       班は小班地先
右岸 同町国有林置戸事業区54林班い小班地先</t>
  </si>
  <si>
    <t>丸山川からの分派点</t>
  </si>
  <si>
    <t>左岸 北海道天塩郡幌延町字中問寒別北海道大学
       演習林河東320林班地先
右岸 同町同字北海道大学演習林河東324林班地先</t>
  </si>
  <si>
    <t>池売川</t>
  </si>
  <si>
    <t>空知川</t>
  </si>
  <si>
    <t>ショサンベツガワ</t>
  </si>
  <si>
    <t>岩見沢市東山町493番</t>
  </si>
  <si>
    <t>ﾓｾｯﾂﾘｻﾝｺﾞｳｶﾞﾜ</t>
  </si>
  <si>
    <t>ｲﾅﾆｶﾞﾜ</t>
  </si>
  <si>
    <t>中渚滑豊盛川</t>
  </si>
  <si>
    <t>ランシマガワ</t>
  </si>
  <si>
    <t>幌向川への合流点</t>
  </si>
  <si>
    <t>ニシヒロオガワ</t>
  </si>
  <si>
    <t>上ﾎﾛｶﾄｺﾛ川</t>
  </si>
  <si>
    <t>左岸　網走市字越歳315番地先
右岸　同316番地先</t>
  </si>
  <si>
    <t>ﾁｶﾌﾞﾝﾅｲｶﾞﾜ</t>
  </si>
  <si>
    <t>永寿川</t>
  </si>
  <si>
    <t>ﾁﾄｾｶﾞﾜ</t>
  </si>
  <si>
    <t>左岸　紋別郡湧別町字信部内99番5地先
右岸　同町字川西805番地先</t>
  </si>
  <si>
    <t>釧路川への合流点</t>
  </si>
  <si>
    <t>ｲﾀﾗﾀﾗｷ川</t>
  </si>
  <si>
    <t>三毛別川への合流点</t>
  </si>
  <si>
    <t>高砂川</t>
  </si>
  <si>
    <t>下ﾜｼｯﾌﾟ川</t>
  </si>
  <si>
    <t>打内川</t>
  </si>
  <si>
    <t>金堀沢川の合流点</t>
  </si>
  <si>
    <t>左岸 北海道瀬棚郡今金町字美利河282番の1地先
右岸 同町同字340番の3地先</t>
  </si>
  <si>
    <t>Ｓ43.4.8/政令64
Ｓ44.3.20/政令31訂正
Ｓ45.4.20/政令80訂正</t>
  </si>
  <si>
    <t>津別川</t>
  </si>
  <si>
    <t>ｲﾁﾔﾝｶﾞﾜ</t>
  </si>
  <si>
    <t>左岸 北海道上川郡上川町字層雲峡未定番地先
        (北海道基本計画北海道G上川経営中部計画
        大雪事業区129林班ぬ小班)
右岸 同町同字未定番地先
        (北海道基本計画北海道G上川経営中部計画
        大雪事業区129林班り小班)</t>
  </si>
  <si>
    <t>左岸 北海道網走郡美幌町字田中1057番地先
右岸 同郡女満別町字開陽290番地先</t>
  </si>
  <si>
    <t>ｲﾁｷｼﾘｶﾞﾜ</t>
  </si>
  <si>
    <t>【準】Ｓ19.4.1/道告401（27.5）
〔指〕Ｓ40.4.1/建告1184（1.0）</t>
  </si>
  <si>
    <t>ﾆﾜﾝｶﾞﾜ</t>
  </si>
  <si>
    <t>ﾊﾟﾝｹｳｼｬｯﾌﾟｶﾞﾜ</t>
  </si>
  <si>
    <t>Ｓ42.5.25/政令75
Ｓ44.3.20/政令31訂正
Ｓ47.4.26/政令85訂正</t>
  </si>
  <si>
    <t>ダイニモコトガワ</t>
  </si>
  <si>
    <t>熊見沢の合流点</t>
  </si>
  <si>
    <t>左岸 北海道天塩郡天塩町字ｵﾇﾌﾟﾅｲ6581番地先
右岸 同町同字6080番地先</t>
  </si>
  <si>
    <t>ｳｴｺﾀﾝｶﾞﾜ</t>
  </si>
  <si>
    <t>北海道上川郡新得町字新得国有林154林班地先</t>
  </si>
  <si>
    <t>ｴﾋﾞｽｶﾞﾜ</t>
  </si>
  <si>
    <t>ﾁﾊﾞﾍﾞﾘ川への合流
点</t>
  </si>
  <si>
    <t>ｲﾜｻｷｶﾞﾜ</t>
  </si>
  <si>
    <t>登別川への合流点</t>
  </si>
  <si>
    <t>ｺﾞｸﾄﾞｳｶﾞﾜ</t>
  </si>
  <si>
    <t>Ｓ42.5.25/政令75
Ｓ44.3.20/政令31訂正</t>
  </si>
  <si>
    <t>Ｓ40.3.24/政令43
Ｓ43.4.8/政令64訂正</t>
  </si>
  <si>
    <t>Ｓ49.4.11/建告560
Ｓ54.4.4/建告789
Ｓ59.4.11/建告903訂正</t>
  </si>
  <si>
    <t>種川</t>
  </si>
  <si>
    <t>海辺川</t>
  </si>
  <si>
    <t>左岸 北海道虻田郡喜茂別町字金山104番地先
右岸 同町同字112番地先</t>
  </si>
  <si>
    <t>ｳｯﾍﾟﾂｶﾞﾜ</t>
  </si>
  <si>
    <t>Ｓ45.4.20
建告681</t>
  </si>
  <si>
    <t>三笠市国有林岩見沢事業区216林班地先</t>
  </si>
  <si>
    <t>雄馬別川</t>
  </si>
  <si>
    <t>黄臼内川への合流
点</t>
  </si>
  <si>
    <t>ｲｸｿﾀﾞｶﾞﾜ</t>
  </si>
  <si>
    <t>茅部郡森町字森川町249番地先の国道姫川橋下流端</t>
  </si>
  <si>
    <t>十五号川</t>
  </si>
  <si>
    <t>左岸 帯広市国有林127林班い小班地先
右岸 同市国有林128林班い小班地先</t>
  </si>
  <si>
    <t>ｼｲｼｶﾘﾍﾞﾂ川</t>
  </si>
  <si>
    <t>ﾇｶﾅﾝ一号沢川</t>
  </si>
  <si>
    <t>左岸 滝川市江部乙町江部乙4045番地先
右岸 同市同町江部乙4044番地先</t>
  </si>
  <si>
    <t>ｵﾝﾈﾅｲ川</t>
  </si>
  <si>
    <t>左岸 千歳市祝梅2035番の1地先
右岸 同市祝梅1342番の1地先</t>
  </si>
  <si>
    <t>【準】Ｓ39.9.21/道告2200（7.3）</t>
  </si>
  <si>
    <t>宗谷郡猿払村字猿払127番の1地先</t>
  </si>
  <si>
    <t>ｱｷﾊﾞﾉｻﾜｶﾞﾜ</t>
  </si>
  <si>
    <t>余市郡仁木町東町4丁目49番地先の町道フレイト橋下流端</t>
  </si>
  <si>
    <t>ｷｭｳﾋﾞﾊﾞｲｶﾞﾜ</t>
  </si>
  <si>
    <t>北海道足寄郡足寄町字鷲府1897番地先</t>
  </si>
  <si>
    <t>左岸 北海道中川郡池田町字大森70番地先
右岸 同町同字80番地先(国道若草橋の下流端)</t>
  </si>
  <si>
    <t>新長追川</t>
  </si>
  <si>
    <t>【準】Ｓ40.3.24/道告667（12.5）
〔指〕Ｓ40.4.1/建告1184（1.4）</t>
  </si>
  <si>
    <t>ユウフツガワ</t>
  </si>
  <si>
    <t>西達布川</t>
  </si>
  <si>
    <t>ｳﾘﾘｶﾞﾜ</t>
  </si>
  <si>
    <t>ｼﾓｳｼｼｭﾍﾞﾂｶﾞﾜ</t>
  </si>
  <si>
    <t>ｸﾝﾈｯﾌﾟｶﾞﾜ</t>
  </si>
  <si>
    <t>左岸 北海道中川郡美深町字川西28番地先
右岸 同町同字135番地先</t>
  </si>
  <si>
    <t>中土場川</t>
  </si>
  <si>
    <t>左岸 札幌市白石区中央159番の2地先
右岸 同市同町中央1129番の1地先</t>
  </si>
  <si>
    <t>大誉地川</t>
  </si>
  <si>
    <t>ﾌﾙｶﾜ</t>
  </si>
  <si>
    <t>札幌市南区澄川6条11丁目482番7地先の道道西岡
高架橋上流端</t>
  </si>
  <si>
    <t>S35. 3.31/告示第868号</t>
  </si>
  <si>
    <t>双珠別川</t>
  </si>
  <si>
    <t>音更川への合流点</t>
  </si>
  <si>
    <t>音威子府川への合
流点</t>
  </si>
  <si>
    <t>札幌市西区星置/（国道橋）</t>
  </si>
  <si>
    <t>ｲﾜｼﾏｸｼﾍﾞﾂｶﾞﾜ</t>
  </si>
  <si>
    <t>〔二〕Ｓ33.2.7/道告1120（19.3）
       Ｓ57.4.6</t>
  </si>
  <si>
    <t>〔準〕58.8.1/市告示第39号（2.7）</t>
  </si>
  <si>
    <t>とん田川</t>
  </si>
  <si>
    <t>ｵﾛﾋﾟﾘｶ川</t>
  </si>
  <si>
    <t>ﾎﾛｶﾄｯﾌﾟｶﾞﾜ</t>
  </si>
  <si>
    <t>ﾊﾟﾝｹﾇｼ川</t>
  </si>
  <si>
    <t>北海道網走郡美幌町字美和390番地先の道道橋下
流端</t>
  </si>
  <si>
    <t>左岸 北海道上川郡新得町字新得国有林165林班ろ
       小班地先
右岸 同町同字国有林159林班ろ小班地先</t>
  </si>
  <si>
    <t>後志利別川</t>
  </si>
  <si>
    <t>ﾍﾟｲﾕﾙｼｴﾍﾟｶﾞﾜ</t>
  </si>
  <si>
    <t>足寄川への合流点</t>
  </si>
  <si>
    <t>クサンル川</t>
  </si>
  <si>
    <t>左岸 北海道石狩郡当別町字上当別3563番の2地先
右岸 同町同字3796番の3地先</t>
  </si>
  <si>
    <t>左岸 北海道中川郡中川町字安川151番1地先
右岸 同町同字514番地先</t>
  </si>
  <si>
    <t>能取湖</t>
  </si>
  <si>
    <t>左岸 北海道中川郡幕別町字美川519番地先
右岸 同町同字520番地先</t>
  </si>
  <si>
    <t>左岸　札幌市手稲区稲穂3条4丁目143番3地先
右岸　同市同区稲穂3条3丁目147番4地先</t>
  </si>
  <si>
    <t>ｵﾔｳﾝﾅｲｶﾞﾜ</t>
  </si>
  <si>
    <t>ﾄｳﾌﾂｶﾞﾜ</t>
  </si>
  <si>
    <t>牛朱別川への合流
点</t>
  </si>
  <si>
    <t>ｶﾜﾆｼｺﾞｾﾝｶﾞﾜ</t>
  </si>
  <si>
    <t>北海道常呂郡端野町字1区280地先の常栄橋下流端</t>
  </si>
  <si>
    <t>〔二〕Ｓ47.3.31/道告1207（2.0）</t>
  </si>
  <si>
    <t>北海道雨竜郡幌加内町字政和5線地先の無名川の
合流点</t>
  </si>
  <si>
    <t>Ｈ10.4.9
建告1149</t>
  </si>
  <si>
    <t>ﾆﾀﾂﾅｲｶﾞﾜ</t>
  </si>
  <si>
    <t>北海道空知郡上富良野町字上富良野国有林上川
南部経営計画区富良野事業区129林班と小班地先</t>
  </si>
  <si>
    <t>ｻﾅﾌﾞﾁｶﾞﾜ</t>
  </si>
  <si>
    <t>清真布川への合流
点</t>
  </si>
  <si>
    <t>ﾀｸﾎｸｶﾞﾜ</t>
  </si>
  <si>
    <t>ユナイガワ</t>
  </si>
  <si>
    <t>ｹﾄﾅｲ川への合流点</t>
  </si>
  <si>
    <t>常呂郡佐呂間町字幸町44番地先</t>
  </si>
  <si>
    <t>【準】Ｓ9.11.1/道告1593（52.6）
【67】Ｓ36.5.12/建告1056（1.0）
〔指〕Ｓ40.4.1/建告1184（1.0）
（然別湖）
 【準】Ｓ9.11.1/道告1593（18.75）</t>
  </si>
  <si>
    <t>中押帯川の合流点</t>
  </si>
  <si>
    <t>告　示　年　月　日</t>
  </si>
  <si>
    <t>ｼﾝｵﾋﾞﾋﾛｶﾞﾜ</t>
  </si>
  <si>
    <t>左岸 北海道沙流郡平取町大字貫気別村字ｿｳｼﾍﾞﾂ
       473番地先
右岸 同町同大字同字国有林振内事業区180林班い
       小班地先</t>
  </si>
  <si>
    <t>オボロジュウイチノイチガワ</t>
  </si>
  <si>
    <t>左岸 北海道河西郡更別村字上更別629番地先
右岸 同村同字619番地先</t>
  </si>
  <si>
    <t>ﾆｾｲﾊﾟﾛﾏﾅｲｶﾞﾜ</t>
  </si>
  <si>
    <t>左岸　静内郡静内町字高見国有林静内事業区151林班い小班地先
右岸　同145林班い小班地先</t>
  </si>
  <si>
    <t>四十号の沢川</t>
  </si>
  <si>
    <t>ｲｵﾅｲｶﾞﾜ</t>
  </si>
  <si>
    <t>【準】Ｓ19.4.1/道告401（24.0）</t>
  </si>
  <si>
    <t>ｻﾉｶﾞﾜ</t>
  </si>
  <si>
    <t>和訓辺川</t>
  </si>
  <si>
    <t>隈川</t>
  </si>
  <si>
    <t>本別川への合流点</t>
  </si>
  <si>
    <t>札幌市中央区界川1丁目495番15地先の市道橋下流端</t>
  </si>
  <si>
    <t>左岸 北海道勇払郡穂別町字豊田355番地先
右岸 同町同字325番地先</t>
  </si>
  <si>
    <t>東二号川</t>
  </si>
  <si>
    <t>ｺﾏﾀｶﾞﾜ</t>
  </si>
  <si>
    <t>石狩川への合流点</t>
    <rPh sb="7" eb="8">
      <t>テン</t>
    </rPh>
    <phoneticPr fontId="19"/>
  </si>
  <si>
    <t>ﾓｱｼｮﾛｶﾞﾜ</t>
  </si>
  <si>
    <t>ｶﾘｷｶﾞﾜ</t>
  </si>
  <si>
    <t>ｾﾄｾｶﾞﾜ</t>
  </si>
  <si>
    <t>愛別川</t>
  </si>
  <si>
    <t>【準】Ｓ39.2.28/道告548（4.0）
【67】Ｓ39.3.31/建告1047（4.0）
〔特指〕Ｓ40.4.1（4.0）
          Ｓ43.4.8（－0.9）
          Ｓ46.3.26</t>
  </si>
  <si>
    <t>幌加内川</t>
  </si>
  <si>
    <t>【適】Ｓ9.9.11/
       内告502，503（275.1）
【準】Ｓ38.8.26/道告1919（17.3）
〔指〕Ｓ40.4.1/建告1184（277.7）</t>
  </si>
  <si>
    <t>富良野市字扇山665番地先の市道横断管上流端</t>
  </si>
  <si>
    <t>静内川</t>
  </si>
  <si>
    <t>Ｓ48.4.12/建告870
Ｓ49.4.11/建告560訂正</t>
  </si>
  <si>
    <t>【準】Ｓ9.11.1/道告1593（8.5）</t>
  </si>
  <si>
    <t>左岸 深川市深川町字妹背牛41番の1地先
右岸 同市一己町字一己1984番の5地先</t>
  </si>
  <si>
    <t>ポンベツガワ</t>
  </si>
  <si>
    <t>左岸 北海道瀬棚郡今金町字白石244番地先
右岸 同町同字243番地先</t>
  </si>
  <si>
    <t>北海道中川郡幕別町字栄278番地先の大山橋</t>
  </si>
  <si>
    <t>北海道足寄郡足寄町国有林21班い小班地先</t>
  </si>
  <si>
    <t>ｱﾚｷﾅｲ川</t>
  </si>
  <si>
    <t>ｷﾑﾝｼｽｲﾛ</t>
  </si>
  <si>
    <t>左岸 北海道河西郡更別村字更南5線東8番2地先
右岸 同町同字南5線東8番の1地先</t>
  </si>
  <si>
    <t>ｻｶｲｶﾞﾜ</t>
  </si>
  <si>
    <t>【準】Ｓ19.4.1/道告401（28.5）
〔二〕Ｓ42.3.31/道告589（6.5）</t>
  </si>
  <si>
    <t>Ｓ41.3.28
建告879</t>
  </si>
  <si>
    <t>江丹別川への合流
点</t>
  </si>
  <si>
    <t>ﾍﾟｹﾚﾍﾞﾂ川への合
流点</t>
  </si>
  <si>
    <t>ｵｰﾂﾅｲ川</t>
  </si>
  <si>
    <t>北海道空知郡奈井江町字茶志内1036番の3地先
(町道1号橋)</t>
  </si>
  <si>
    <t>音無川</t>
  </si>
  <si>
    <t>ｳﾄﾅｲｶﾞﾜ</t>
  </si>
  <si>
    <t>左岸　宗谷郡猿払村字豊里2993番地先
右岸　同2987番地先</t>
  </si>
  <si>
    <t>ﾅｲﾍﾞﾂｶﾞﾜ</t>
  </si>
  <si>
    <t>ﾐｶｹﾞｶﾞﾜ</t>
  </si>
  <si>
    <t>S40. 9.10/告示第1846号</t>
  </si>
  <si>
    <t>左岸 北海道中川郡池田町字豊田346番地先
右岸 同町同字345番地先</t>
  </si>
  <si>
    <t>北海道紋別郡滝上町国有林85林班ち小班地先</t>
  </si>
  <si>
    <t>左岸 北海道瀬棚郡今金町字美利河3番地先
右岸 同町同字国有未開地先の標柱</t>
    <rPh sb="36" eb="37">
      <t>チュウ</t>
    </rPh>
    <phoneticPr fontId="19"/>
  </si>
  <si>
    <t>江別市東野幌141番12の上流端を示す標柱</t>
  </si>
  <si>
    <t>ﾍﾟﾝｹｻｯｸﾙｶﾞﾜ</t>
  </si>
  <si>
    <t>勝納川</t>
  </si>
  <si>
    <t>北海道空知郡奈井江町字奈江原野2038番の1地先
の吾妻橋下流端</t>
  </si>
  <si>
    <t>猿払川</t>
  </si>
  <si>
    <t>ﾏｯﾌﾟｶﾞﾜ</t>
  </si>
  <si>
    <t>ｵﾁｬﾗｯﾍﾟｶﾞﾜ</t>
  </si>
  <si>
    <t>ｻｯｸｼｭｵﾙﾍﾞﾂ川</t>
  </si>
  <si>
    <t>幌内川</t>
  </si>
  <si>
    <t>ｺｳｷｶﾞﾜ</t>
  </si>
  <si>
    <t>左岸 北海道空知郡奈井江町字奈井江町1849番地
       先
右岸 同町字東奈井江58番の1地先</t>
  </si>
  <si>
    <t>ﾁｮｸﾍﾞﾂｶﾞﾜ</t>
  </si>
  <si>
    <t>Ｓ46.3.20/政令29</t>
  </si>
  <si>
    <t>第一幹川への合流
点</t>
  </si>
  <si>
    <t>ﾍﾟﾝｹﾋﾞﾊﾞｳｼ川</t>
  </si>
  <si>
    <t>夕張川への合流点</t>
  </si>
  <si>
    <t>ｼﾞｬﾘｶﾞﾜ</t>
  </si>
  <si>
    <t>Ｓ40.3.24/政令43
Ｓ44.3.20/政令31訂正</t>
  </si>
  <si>
    <t>幌新太刀別川への
合流点</t>
  </si>
  <si>
    <t>ｻｸﾙｰ川への合流点</t>
  </si>
  <si>
    <t>ﾑｶｶﾞﾜ</t>
  </si>
  <si>
    <t>【準】Ｓ9.11.1/道告1593（8.8）</t>
  </si>
  <si>
    <t>S28. 3.19/告示第394号
［〔指〕S40. 4. 1/建告1184(15.1)
　　　　S47. 4.26/建告883
　　　　S58. 4. 5］</t>
  </si>
  <si>
    <t>士別市温根別町4938番の3地先</t>
  </si>
  <si>
    <t>ｼｮｺﾂﾌﾙｶﾞﾜ</t>
  </si>
  <si>
    <t>シュブトガワ</t>
  </si>
  <si>
    <t>ﾛｸｾﾝｻﾞﾜｶﾞﾜ</t>
  </si>
  <si>
    <t>ﾊﾞﾝﾄﾞｳｶﾞﾜ</t>
  </si>
  <si>
    <t>折川への合流点</t>
  </si>
  <si>
    <t>大野川</t>
  </si>
  <si>
    <t>ﾇﾉﾍﾞｶﾞﾜ</t>
  </si>
  <si>
    <t>ｸﾏﾉｻﾜｶﾞﾜ</t>
  </si>
  <si>
    <t>【準】Ｓ40.3.24/道告667（3.7）
〔指〕Ｓ40.4.1/建告1184（0.8）</t>
  </si>
  <si>
    <t>北海道石狩郡新篠津村6038番地先の村道橋下流端</t>
  </si>
  <si>
    <t>志比内川</t>
  </si>
  <si>
    <t>【準】Ｓ38.2.21/道告572（1.1）
       Ｓ39.3.31/道告756（16.1）
【67】Ｓ38.12.18/建告3059（1.5）
〔指〕Ｓ40.4.1/建告1184（1.5）</t>
  </si>
  <si>
    <t>遠幌加別川</t>
  </si>
  <si>
    <t>ﾐｽﾞｻﾜｶﾞﾜ</t>
  </si>
  <si>
    <t>下篠津川</t>
  </si>
  <si>
    <t>富山の沢川の合流点</t>
  </si>
  <si>
    <t>ﾄｺﾛｶﾞﾜ</t>
  </si>
  <si>
    <t>山部川</t>
  </si>
  <si>
    <t>ﾊﾟﾝｹ沢の合流点</t>
  </si>
  <si>
    <t>ﾅｴﾄﾖﾋﾗｶﾞﾜ</t>
  </si>
  <si>
    <t>下牛首別川</t>
  </si>
  <si>
    <t>【準】Ｓ25.11.1/道告967（33.0）
【67】Ｓ39.3.31/建告1047（2.5）
〔指〕Ｓ40.4.1/建告1184（2.5）</t>
  </si>
  <si>
    <t>物満内川</t>
  </si>
  <si>
    <t>【準】Ｓ9.4.1/道告1593（26.8）
〔二〕Ｓ42.3.31/道告589（7.5）</t>
  </si>
  <si>
    <t>ｸｵｰﾍﾞﾂｶﾞﾜ</t>
  </si>
  <si>
    <t>左岸　枝幸郡中頓別町字秋田163番地先
右岸　同162番地先</t>
  </si>
  <si>
    <t>雄木禽川</t>
  </si>
  <si>
    <t>左の沢川の合流点</t>
  </si>
  <si>
    <t>ﾁｮｸﾍﾞﾂ川への合流
点</t>
  </si>
  <si>
    <t>天塩川への合流点</t>
  </si>
  <si>
    <t>Ｓ59.4.11
建告904
訂正</t>
  </si>
  <si>
    <t>【準】Ｓ29.3.31/道告524（12.7）</t>
  </si>
  <si>
    <t>佐々木の沢川の合流点</t>
  </si>
  <si>
    <t>【準】Ｓ26.12.18/道告1469（8.0）
　　　　H28.2.2/延長変更（2.0）</t>
    <rPh sb="39" eb="41">
      <t>ヘンコウ</t>
    </rPh>
    <phoneticPr fontId="19"/>
  </si>
  <si>
    <t>【準】Ｓ37.3.31/道告537（7.5）</t>
  </si>
  <si>
    <t>Ｓ44.3.20/政令31</t>
  </si>
  <si>
    <t>奈江豊平川への合
流点</t>
  </si>
  <si>
    <t>沼田奔川</t>
  </si>
  <si>
    <t>【適】Ｓ26.7.1/道告783（34.8）
       Ｓ35.3.31/道告870（98.0）
【準】Ｓ9.11.1/道告1593（132.8）
【67】Ｓ26.10.13/建告929（34.8）</t>
  </si>
  <si>
    <t>左岸 北海道空知郡栗沢町字耕成107番地先
右岸 同町同字109番地先(町道橋下流側)</t>
  </si>
  <si>
    <t>篠路新川</t>
  </si>
  <si>
    <t>ｽﾍﾞﾂｶﾞﾜ</t>
  </si>
  <si>
    <t>Ｓ41.4.1
Ｓ51.4.1</t>
  </si>
  <si>
    <t>【準】Ｓ9.11.9/道告1593（20.6）
       Ｓ38.8.26/道告1919（3.2）
【67】Ｓ36.5.12/建告1056（6.5）</t>
  </si>
  <si>
    <t>左岸 北海道中川郡中川町字富和77番地先
右岸 同町同字76番地先</t>
  </si>
  <si>
    <t>居辺川への合流点</t>
  </si>
  <si>
    <t>三線川</t>
  </si>
  <si>
    <t>ﾎﾛｶﾅｲｻﾝﾉｻﾜｶﾞﾜ</t>
  </si>
  <si>
    <t>S28. 3.19/告示第394号
S32.10. 1/告示第1314号</t>
  </si>
  <si>
    <t>ｹﾅｼﾎﾟﾛ川</t>
  </si>
  <si>
    <t>北海道上川郡愛別町字協和地先の無名川の合流点</t>
  </si>
  <si>
    <t>ｵﾋﾞﾗｼｹ川</t>
  </si>
  <si>
    <t>チエサクエトンビガワ</t>
  </si>
  <si>
    <t>左岸 北海道常呂郡訓子府町字常盤280番地先
右岸 同町同字23番地先</t>
  </si>
  <si>
    <t>ｸﾏｶﾞﾜ</t>
  </si>
  <si>
    <t>左岸　枝幸郡枝幸町字下幌別6127番地先の上流端を示す標柱
右岸　同字オサウシ3057番地先の上流端を示す標柱</t>
  </si>
  <si>
    <t>左岸 美唄市美唄3669番地先
右岸 同市美唄2247番の1地先</t>
  </si>
  <si>
    <t>ﾄｻﾉｶﾜ</t>
  </si>
  <si>
    <t>〔二〕Ｓ42.3.31/道告589（0.9）</t>
  </si>
  <si>
    <t>十八号沢川</t>
  </si>
  <si>
    <t>左岸　目梨郡羅臼町峯浜町
右岸　標津郡標津町字崎無異/（無名川合流点）</t>
  </si>
  <si>
    <t>ﾏﾏﾁｶﾞﾜ</t>
  </si>
  <si>
    <t>左岸 北海道中川郡美深町76番地先
右岸 同町同字66番地先</t>
  </si>
  <si>
    <t>秩父別川</t>
  </si>
  <si>
    <t>須田川</t>
  </si>
  <si>
    <t>ﾍﾟﾝｹﾋﾞﾊﾞｳｼｶﾞﾜ</t>
  </si>
  <si>
    <t>北海道雨竜郡沼田町大字真布7番地先</t>
  </si>
  <si>
    <t>ﾓﾛﾜｶﾞﾜ</t>
  </si>
  <si>
    <t>ｼﾝｹﾋﾟﾎﾛ川</t>
  </si>
  <si>
    <t>東六線川</t>
  </si>
  <si>
    <t>篠路拓北川</t>
  </si>
  <si>
    <t>ﾜﾀﾞﾉｻﾜｶﾞﾜ</t>
  </si>
  <si>
    <t>ｵﾘﾍﾞｶﾞﾜ</t>
  </si>
  <si>
    <t>ｵﾌﾞﾀﾃｼｹｶﾞﾜ</t>
  </si>
  <si>
    <t>ｼｺﾛ沢川</t>
  </si>
  <si>
    <t>旧幌向川への合流
点</t>
  </si>
  <si>
    <t>釧路川からの分派点</t>
  </si>
  <si>
    <t>【準】Ｓ32.10.1/道告1314（6.7）
【67】Ｓ32.12.28/建告1781（6.7）
〔指〕Ｓ40.4.1/建告1184（6.7）
〔特指〕Ｓ41.4.1（6.7）
          Ｓ43.4.8
          Ｓ45.4.20</t>
  </si>
  <si>
    <t>左岸 北海道川上郡標茶町字多和西2線61番地先
右岸 同町同字西1線62番地先</t>
  </si>
  <si>
    <t>ﾊﾟﾝｹｼｭﾙｶﾞﾜ</t>
  </si>
  <si>
    <t>〔二〕Ｓ42.3.31/道告589（3.2）</t>
  </si>
  <si>
    <t>ﾅｴﾎﾞｶﾞﾜ</t>
  </si>
  <si>
    <t>左岸 札幌市定山渓国有林122林班地先
右岸 同市定山渓国有林165林班地先</t>
  </si>
  <si>
    <t>和天別川</t>
  </si>
  <si>
    <t>【準】Ｓ29.6.26/道告893（3.0）
       Ｓ33.3.27/道告381（2.1）
【67】Ｓ29.11.29/建告1571（3.0）
       Ｓ33.8.12/建告1311（2.1）</t>
  </si>
  <si>
    <t>糠平川</t>
  </si>
  <si>
    <t>S56. 5.11/告示第1028号
［〔準〕S55. 3. 1/(0.29)］</t>
  </si>
  <si>
    <t>芦別市上芦別事業区218林班地先
(芦別川の取水口)</t>
  </si>
  <si>
    <t>ﾍﾟﾝｹｳﾌﾞｼ川</t>
  </si>
  <si>
    <t>鳥崎川</t>
  </si>
  <si>
    <t>奔美唄川への合流
点</t>
  </si>
  <si>
    <t>苫前郡苫前町字九重16番地先の農道橋下流端</t>
  </si>
  <si>
    <t>ﾘｸﾍﾞﾂｶﾞﾜ</t>
  </si>
  <si>
    <t>桜川</t>
  </si>
  <si>
    <t>球浦川</t>
  </si>
  <si>
    <t>Ｓ40.3.24/政令43
H27.6.22/国告749</t>
    <rPh sb="23" eb="24">
      <t>クニ</t>
    </rPh>
    <rPh sb="24" eb="25">
      <t>コク</t>
    </rPh>
    <phoneticPr fontId="19"/>
  </si>
  <si>
    <t>左岸　利尻郡利尻町沓形字富野152番地先
右岸　同151番地先</t>
  </si>
  <si>
    <t>タザワガワ</t>
  </si>
  <si>
    <t>永山新川</t>
  </si>
  <si>
    <t>ホンベツ川</t>
  </si>
  <si>
    <t>沼川</t>
  </si>
  <si>
    <t>比布ｳｯﾍﾟﾂ川</t>
  </si>
  <si>
    <t>ﾎﾟﾝｳｼﾍﾞﾂ川からの分派点</t>
  </si>
  <si>
    <t>七号川</t>
  </si>
  <si>
    <t>第一幹川</t>
  </si>
  <si>
    <t>チョウブシガワ</t>
  </si>
  <si>
    <t>ﾄｯﾀﾍﾞﾂｶﾞﾜ</t>
  </si>
  <si>
    <t>東美唄川</t>
  </si>
  <si>
    <t>ﾅｲ川</t>
  </si>
  <si>
    <t>モリコシガワ</t>
  </si>
  <si>
    <t>ﾗｳﾝﾍﾞｶﾞﾜ</t>
  </si>
  <si>
    <t>ｻﾛﾍﾞﾂ川への合流
点</t>
  </si>
  <si>
    <t>アズマガワ</t>
  </si>
  <si>
    <t>ﾄﾍﾞﾂｶﾞﾜ</t>
  </si>
  <si>
    <t>エボトガワ</t>
  </si>
  <si>
    <t>北海道上川郡剣淵町字ﾍﾟｵｯﾍﾟ原野3686番140地先
の林道ﾎﾞｯｸｽｶﾙﾊﾞｰﾄ</t>
  </si>
  <si>
    <t>左岸　斜里郡斜里町字中斜里76番の1地先
右岸　同68番の3地先/（平和橋）</t>
  </si>
  <si>
    <t>北海道川上郡弟子屈町字ﾓｴﾘﾍﾞﾂ106番地先の町道
橋下流端</t>
  </si>
  <si>
    <t>琴似川への合流点</t>
  </si>
  <si>
    <t>S63. 4.21/告示第627号
H 4. 4.21/告示第613号</t>
  </si>
  <si>
    <t>於鬼頭川</t>
  </si>
  <si>
    <t>茂雪裡川</t>
  </si>
  <si>
    <t>左岸　静内郡静内町字高見国有林静内事業区138林班い小班地先
右岸　同130林班い小班地先</t>
  </si>
  <si>
    <t>武沢川</t>
  </si>
  <si>
    <t>桂沢盤の沢川</t>
  </si>
  <si>
    <t>左岸 旭川市神楽町西神楽36番の5地先
右岸 同市神楽町西神楽38番地先</t>
  </si>
  <si>
    <t>ﾋｶﾞｼﾋﾞﾊﾞｲｶﾞﾜ</t>
  </si>
  <si>
    <t>古宇郡泊村大字茅沼村/（黄金橋）</t>
  </si>
  <si>
    <t>茂足寄川</t>
  </si>
  <si>
    <t>ｵｻﾞﾜｶﾞﾜ</t>
  </si>
  <si>
    <t>ﾍﾟﾝｹﾇｶﾅﾝﾌﾟ川</t>
  </si>
  <si>
    <t>真駒内川</t>
  </si>
  <si>
    <t>左岸　広尾郡大樹町松山町3番の4地先
右岸　同松山町2番の13地先</t>
  </si>
  <si>
    <t>湯の川</t>
  </si>
  <si>
    <t>ｼﾛﾝﾄﾞ川</t>
  </si>
  <si>
    <t>ｷﾀｷｭｳｾﾝｶﾞﾜ</t>
  </si>
  <si>
    <t>Ｓ43.4.8/政令64
Ｓ44.3.20/政令31訂正</t>
  </si>
  <si>
    <t>シリコマナイガワ</t>
  </si>
  <si>
    <t>左岸 北海道磯谷郡蘭越町字吉国212番地先
右岸 同町字上里54番地先</t>
  </si>
  <si>
    <t>ｼﾗｲｶﾜ</t>
  </si>
  <si>
    <t>ﾋﾟﾔｼﾘｶﾞﾜ</t>
  </si>
  <si>
    <t>ﾅｶﾞﾔﾏﾆｺﾞｳｶﾞﾜ</t>
  </si>
  <si>
    <t>【適】Ｓ9.11.1/
       内告502，503（245.2）
【準】Ｓ9.11.1/道告1593（41.4）
       Ｓ19.4.1/道告401（11.6）</t>
  </si>
  <si>
    <t>ｼﾉﾂｶﾞﾜ</t>
  </si>
  <si>
    <t>左岸 帯広市国有林133林班い小班地先
右岸 同市国有林134林班い小班地先</t>
  </si>
  <si>
    <t>ﾚﾌﾞﾝﾅｲｶﾞﾜ</t>
  </si>
  <si>
    <t>軽川</t>
  </si>
  <si>
    <t>左岸　網走市字北浜300番地先
右岸　同302番の4地先</t>
  </si>
  <si>
    <t>布部川への合流点</t>
  </si>
  <si>
    <t>士別ﾊﾟﾝｹ川</t>
  </si>
  <si>
    <t>左岸　広尾郡大樹町字生花392番地先
右岸　同390番地先</t>
  </si>
  <si>
    <t>ｺﾂﾀﾛｶﾞﾜ</t>
  </si>
  <si>
    <t>左岸 士別市温根別町国有林上川北部経営計画士
       別事業区100林班い小班地先
右岸 同市同町国有林上川北部経営計画士別事業
       区101林班い小班地先</t>
  </si>
  <si>
    <t>左岸 江別市八幡54番の3地先
右岸 同市八幡66番の3地先</t>
  </si>
  <si>
    <t>オトシベガワ</t>
  </si>
  <si>
    <t>ﾄｼﾍﾞﾂｶﾞﾜ</t>
  </si>
  <si>
    <t>立牛川への合流点</t>
  </si>
  <si>
    <t>ｵｿｽｹﾅｲ川</t>
  </si>
  <si>
    <t>左岸 札幌市白石区米里2376番の1地先
右岸 同市同区米里2344番の1地先</t>
  </si>
  <si>
    <t>ﾊﾟﾝｹﾁｭｳﾍﾞｼﾅｲ川</t>
  </si>
  <si>
    <t>ﾒﾅｼｭｷｷﾝ川</t>
  </si>
  <si>
    <t>ｼｮｳｼﾞﾝｶﾞﾜ</t>
  </si>
  <si>
    <t>北海道雨竜郡多度志町字多度志地先の左の沢の
合流点</t>
  </si>
  <si>
    <t>左岸 北海道上川郡清水町字清水第7線103番の4地
       先
右岸 同町同字第7線103番の5地先</t>
  </si>
  <si>
    <t>佐渡川の合流点</t>
  </si>
  <si>
    <t>ニタチナイ川</t>
  </si>
  <si>
    <t>水無沢川</t>
    <rPh sb="0" eb="1">
      <t>ミズ</t>
    </rPh>
    <rPh sb="1" eb="2">
      <t>ナ</t>
    </rPh>
    <rPh sb="2" eb="3">
      <t>サワ</t>
    </rPh>
    <rPh sb="3" eb="4">
      <t>カワ</t>
    </rPh>
    <phoneticPr fontId="19"/>
  </si>
  <si>
    <t>川松沢川</t>
  </si>
  <si>
    <t>ﾙﾙﾏｯﾌﾟｶﾞﾜ</t>
  </si>
  <si>
    <t>左岸 北海道虻田郡京極町字大富398番地先
右岸 同町同字400番地先</t>
  </si>
  <si>
    <t>枝幸郡中頓別町字上駒233番地先の開発道道豊富遠軽線知駒内橋下流端</t>
  </si>
  <si>
    <t>桜の沢川</t>
  </si>
  <si>
    <t>【準】Ｓ19.4.1/道告401（23.0）
【67】Ｓ38.12.18/建告3059（1.1）</t>
  </si>
  <si>
    <t>温根別川への合流
点</t>
  </si>
  <si>
    <t>ｲﾌﾞﾝﾍﾞｳｼｶﾞﾜ</t>
  </si>
  <si>
    <t>S39. 3.31/告示第756号</t>
  </si>
  <si>
    <t>ｳﾂﾅｲｶﾞﾜ</t>
  </si>
  <si>
    <t>ｷﾀｲﾁｺﾞｳｶﾞﾜ</t>
  </si>
  <si>
    <t>ヨイチガワ</t>
  </si>
  <si>
    <t>ｺﾅﾝﾌﾞｶﾞﾜ</t>
  </si>
  <si>
    <t>藤の沢川</t>
  </si>
  <si>
    <t>庄野川</t>
  </si>
  <si>
    <t>左岸 滝川市江部乙町江部乙4223番地先
右岸 深川市音江町向陽815番地先</t>
  </si>
  <si>
    <t>公園の沢川の合流点</t>
  </si>
  <si>
    <t>左岸　松前郡松前町字神明310番地先
右岸　同312番地先</t>
  </si>
  <si>
    <t>幌呂川</t>
  </si>
  <si>
    <t>ｲｵﾅｲ川</t>
  </si>
  <si>
    <t>茂久著呂川の合流点</t>
  </si>
  <si>
    <t>名寄市豊栄270番の5地先</t>
  </si>
  <si>
    <t>左岸 岩見沢市宝水町1番地先
右岸 同市同町8番地先</t>
  </si>
  <si>
    <t>左岸 恵庭市漁太26番3地先
右岸 同市漁太549番地先</t>
  </si>
  <si>
    <t>左岸 北海道天塩郡幌延町字開進505番地先
右岸 同町同字506番地先</t>
  </si>
  <si>
    <t>Ｓ46.3.20
建告396</t>
  </si>
  <si>
    <t>富良野市西22線国有林内72の1･73の1林班地先</t>
  </si>
  <si>
    <t>ｵﾛｴﾝ川</t>
  </si>
  <si>
    <t>上農野牛川</t>
  </si>
  <si>
    <t>左岸 旭川市東旭川町瑞穂951番地先
右岸 同市同町瑞穂85林班5小班地先</t>
  </si>
  <si>
    <t>黄臼内川</t>
  </si>
  <si>
    <t>ﾊﾟﾝｹﾋﾞﾊﾞｳｼｶﾞﾜ</t>
  </si>
  <si>
    <t>左岸 北海道上川郡朝日町国有林上川北部経営計
       画朝日事業区96林班へ小班地先
右岸 同町字新奥士別4206番地先</t>
  </si>
  <si>
    <t>ｼﾓﾎﾛｶﾋﾞﾘﾍﾞﾂｶﾞﾜ</t>
  </si>
  <si>
    <t>【準】Ｓ40.3.24/道告667（5.7）
〔指〕Ｓ40.4.1/建告1184（5.7）</t>
  </si>
  <si>
    <t>宿主別川</t>
  </si>
  <si>
    <t>ｵｶﾞﾜ</t>
  </si>
  <si>
    <t>ﾏﾙｾｯﾌﾟｶﾞﾜ</t>
  </si>
  <si>
    <t>左岸 北海道上川郡愛別町字豊里95番地先
右岸 同町同字92番地先</t>
  </si>
  <si>
    <t>ｱｼﾍﾞﾂｽｲﾛ</t>
  </si>
  <si>
    <t>小町川</t>
  </si>
  <si>
    <t>左岸 旭川市東旭川町下兵村468番地先
右岸 同市東旭川町下兵村469番地先</t>
  </si>
  <si>
    <t>ｻｶｲｶﾞﾜﾎｳｽｲﾛ</t>
  </si>
  <si>
    <t>左岸　静内郡静内町字高見国有林静内事業区144林班い小班地先
右岸　同142林班い小班地先</t>
  </si>
  <si>
    <t>Ｓ44.3.20
建告646</t>
  </si>
  <si>
    <t>【準】Ｓ28.3.19/道告394（18.2）</t>
  </si>
  <si>
    <t>左岸 北海道夕張郡栗山町字本沢117番1地先
右岸 同町同字132番地先</t>
  </si>
  <si>
    <t>ﾇﾏｵﾛｶﾞﾜ</t>
  </si>
  <si>
    <t>豊平川</t>
  </si>
  <si>
    <t>梅川</t>
  </si>
  <si>
    <t>左岸 北海道網走郡津別町字活汲253番1地先
右岸 同町同字255番3地先</t>
  </si>
  <si>
    <t>〔二〕Ｓ42.3.31/道告589（2.5）</t>
  </si>
  <si>
    <t>ﾁﾊﾞﾍﾞﾘﾋﾀﾞﾘｶﾞﾜ</t>
  </si>
  <si>
    <t>長谷川の沢川</t>
  </si>
  <si>
    <t>ﾎﾟﾝｸﾄｻﾝ川</t>
  </si>
  <si>
    <t>左岸 北海道上川郡剣淵町字剣淵1272番の2地先
右岸 同町同字1274番の1地先</t>
  </si>
  <si>
    <t>ｳﾌﾞﾝｶﾞﾜ</t>
  </si>
  <si>
    <t>ｱﾈﾍﾞﾂｶﾞﾜ</t>
  </si>
  <si>
    <t>ｶﾝｶﾝﾋﾞﾗ川</t>
  </si>
  <si>
    <t>トウヤコ</t>
  </si>
  <si>
    <t>久保川への合流点</t>
  </si>
  <si>
    <t>美唄市字美唄1849番地先の鴬声橋</t>
  </si>
  <si>
    <t>ﾆｼﾔﾏｻﾞﾜｶﾞﾜ</t>
  </si>
  <si>
    <t>左岸 北海道中川郡中川町字琴平222番地先
右岸 同町同字219番地先</t>
  </si>
  <si>
    <t>タネトンナイ川</t>
  </si>
  <si>
    <t>左岸 北海道中川郡豊頃町字統内南15線東190番の
       甲地先
右岸 同町同字南15線東190番の乙地先</t>
  </si>
  <si>
    <t>ｺﾞﾘｮｳｶﾞﾜ</t>
  </si>
  <si>
    <t>渋山川への合流点</t>
  </si>
  <si>
    <t>愛宕新川への合流
点</t>
  </si>
  <si>
    <t>左岸 江別市江別太533番の5地先
右岸 同市字江別太519番地先</t>
  </si>
  <si>
    <t>ﾗｳﾈﾅｲ川への合流
点</t>
  </si>
  <si>
    <t>オヨベガワ</t>
  </si>
  <si>
    <t>Ｓ56.4.11/建告871</t>
  </si>
  <si>
    <t>左岸 北海道樺戸郡浦臼町字浦臼内181番の7地先
右岸 同町同字182番の29地先
        (札沼線鉄道橋の下流側)</t>
  </si>
  <si>
    <t>Ｈ15.4.11/国告421</t>
  </si>
  <si>
    <t>左岸 北海道常呂郡留辺蘂町字平里513番地先
右岸 同町同字233番の1地先</t>
  </si>
  <si>
    <t>北海道樺戸郡新十津川町字ﾄｯﾌﾟ2番1の上流端を示
す標柱</t>
  </si>
  <si>
    <t>左岸 北海道中川郡美深町西16番地先
右岸 同町同字14番地先</t>
  </si>
  <si>
    <t>ﾊﾞﾝｺﾞﾍﾞ川</t>
  </si>
  <si>
    <t>ﾄｳｾｲｶﾞﾜ</t>
  </si>
  <si>
    <t>左岸 北海道上川郡風連町字瑞生60番地先
右岸 同町同字52番地先(町道25線橋)</t>
  </si>
  <si>
    <t>ｼﾉﾛﾀｸﾎｸｶﾞﾜ</t>
  </si>
  <si>
    <t>ｶﾍｲ川への合流点</t>
  </si>
  <si>
    <t>ﾇｯﾌﾟｸｶﾞﾜ</t>
  </si>
  <si>
    <t>昆布川</t>
  </si>
  <si>
    <t>東ｵﾝﾈﾍﾞﾂ川</t>
  </si>
  <si>
    <t>無加川への合流点</t>
  </si>
  <si>
    <t>【準】Ｓ39.3.1/道告756（6.5）</t>
  </si>
  <si>
    <t>ｵｿﾍﾞﾂ川</t>
  </si>
  <si>
    <t>田沢川</t>
  </si>
  <si>
    <t>ﾀｶﾀﾞｺﾞｺﾞｳｾﾝｶﾞﾜ</t>
  </si>
  <si>
    <t>S37. 3.31/告示第537号</t>
  </si>
  <si>
    <t>トイガワ</t>
  </si>
  <si>
    <t>沼牛川の合流点</t>
  </si>
  <si>
    <t>北海道空知郡栗沢町万字二見町1番地先</t>
  </si>
  <si>
    <t>ﾎﾟﾝｵﾔｳﾝﾅｲ川の合流点</t>
  </si>
  <si>
    <t>ﾏﾏﾁ川からの分派点</t>
  </si>
  <si>
    <t>ﾁﾌﾞﾀｳｼﾅｲ川</t>
  </si>
  <si>
    <t>北海道雨竜郡沼田町大字更新726番地先</t>
  </si>
  <si>
    <t>ﾄﾔﾏ川</t>
  </si>
  <si>
    <t>北海道夕張郡長沼町字馬追原野3818番地先の町
道橋下流端</t>
  </si>
  <si>
    <t>左岸 芦別市滝里町国有林芦別事業区381林班へ小
       班地先
右岸 同市同町国有林芦別事業区378林班い小班地
       先</t>
  </si>
  <si>
    <t>茅部川</t>
  </si>
  <si>
    <t>ﾊﾟﾝｹﾇｼｶﾞﾜ</t>
  </si>
  <si>
    <t>上松沢川の合流点</t>
  </si>
  <si>
    <t>左岸 北海道磯谷郡蘭越町字豊国53番の1地先
右岸 同町同字42番地先</t>
  </si>
  <si>
    <t>善右衛門沢川</t>
  </si>
  <si>
    <t>ﾜｯｶｳｴﾝﾍﾞﾂ川への
合流点</t>
  </si>
  <si>
    <t>第一わらび川</t>
  </si>
  <si>
    <t>左岸 北海道中川郡美深町字美深99番地先
右岸 同町同字90番地先</t>
  </si>
  <si>
    <t>左岸 北海道札幌郡広島町字仁別85番地先
右岸 同町同字87番地先</t>
  </si>
  <si>
    <t>犬牛別川</t>
  </si>
  <si>
    <t>左岸 北海道樺戸郡新十津川町字ﾜｯｶｳｴﾝﾍﾞﾂ2747
       の2地先
右岸 同町同字2533番の1地先</t>
  </si>
  <si>
    <t>ﾙﾙﾏｯﾌﾟ川</t>
  </si>
  <si>
    <t>愛別川への合流点</t>
  </si>
  <si>
    <t>区　分</t>
  </si>
  <si>
    <t>伊野川</t>
  </si>
  <si>
    <t>ｵﾛﾑｼ川</t>
  </si>
  <si>
    <t>左岸 北海道沙流郡平取町貫気別村921番地先
右岸 同町貫気別村916番地先</t>
  </si>
  <si>
    <t>上磯郡上磯町字茂辺地
（西股川合流点）</t>
  </si>
  <si>
    <t>Ｓ40.3.24/政令43
Ｓ41.3.28/政令50訂正</t>
  </si>
  <si>
    <t>ﾅｶﾎﾛﾇｶｶﾞﾜ</t>
  </si>
  <si>
    <t>左岸 北海道空知郡栗沢町字上幌1289番地先
右岸 同町同字1038番の2地先</t>
  </si>
  <si>
    <t>左岸 北海道中川郡豊頃町字牛首別南5線31番の1
       地先の町道宝来橋下流端
右岸 同町同字南5線29番の1地先</t>
  </si>
  <si>
    <t>北海道天塩郡幌延町字下沼未定番地先</t>
  </si>
  <si>
    <t>左岸 北海道天塩郡天塩町字ｵﾇﾌﾟﾅｲ1748番地先
右岸 同町同字1749番の1地先</t>
  </si>
  <si>
    <t>ﾓｻﾝﾙｶﾞﾜ</t>
  </si>
  <si>
    <t>旧美唄川</t>
  </si>
  <si>
    <t>ﾃﾞﾎﾞﾂﾅｲ川</t>
  </si>
  <si>
    <t>惣芦別川</t>
  </si>
  <si>
    <t>左岸 北海道網走郡美幌町字豊富377番の1地先
右岸 同町同字327番地先</t>
  </si>
  <si>
    <t>北海道河西郡芽室町字雄馬別4線32番の2地先</t>
  </si>
  <si>
    <t>H14. 4.12/告示第685号</t>
  </si>
  <si>
    <t>左岸 北海道中川郡豊頃町大字豊頃村字ｳｼｼｭﾍﾞﾂ
       南4線49番の8地先
右岸 同町同大字同字南4線49番の7地先</t>
  </si>
  <si>
    <t>ｲﾜｹｼｭ川の合流点</t>
  </si>
  <si>
    <t>安平川への合流点</t>
  </si>
  <si>
    <t>北海道河西郡芽室町祥栄西20線15番地先</t>
  </si>
  <si>
    <t>Ｓ42.5.25/政令75
Ｓ57.4.6/建告1003訂正</t>
  </si>
  <si>
    <t>左岸　白糠郡音別町字直別
右岸　十勝郡浦幌町字直別/（無名川合流点）</t>
  </si>
  <si>
    <t>北海道足寄郡陸別町国有林191林班地先</t>
  </si>
  <si>
    <t>発寒川</t>
  </si>
  <si>
    <t>左岸 北海道網走郡美幌町字美富150番地先
右岸 同町同字149番地先</t>
  </si>
  <si>
    <t>ｵｿｳｼ川</t>
  </si>
  <si>
    <t>ｺﾏﾂﾉｻﾜｶﾞﾜ</t>
  </si>
  <si>
    <t>三号沢川の合流点</t>
  </si>
  <si>
    <t>礼作別川</t>
  </si>
  <si>
    <t>ｻｶｻｶﾞﾜ</t>
  </si>
  <si>
    <t>ｻﾙﾍﾞﾂｶﾞﾜ</t>
  </si>
  <si>
    <t>ﾏﾙﾔﾏｳﾌﾞｼｶﾞﾜ</t>
  </si>
  <si>
    <t>ｼﾍﾞﾂﾊﾟﾝｹｶﾞﾜ</t>
  </si>
  <si>
    <t>S46. 3.19/告示第1037号　　　　　　　　　　　　　　　　　　　　　　　　　　　　　　　　　（風蓮湖については、海として管理。海岸保全区域は管理第２係で管理。その他の区域については、自然海岸）</t>
    <rPh sb="52" eb="55">
      <t>フウレンコ</t>
    </rPh>
    <rPh sb="61" eb="62">
      <t>ウミ</t>
    </rPh>
    <rPh sb="65" eb="67">
      <t>カンリ</t>
    </rPh>
    <rPh sb="68" eb="70">
      <t>カイガン</t>
    </rPh>
    <rPh sb="70" eb="72">
      <t>ホゼン</t>
    </rPh>
    <rPh sb="72" eb="74">
      <t>クイキ</t>
    </rPh>
    <rPh sb="75" eb="77">
      <t>カンリ</t>
    </rPh>
    <rPh sb="77" eb="78">
      <t>ダイ</t>
    </rPh>
    <rPh sb="79" eb="80">
      <t>カカリ</t>
    </rPh>
    <rPh sb="81" eb="83">
      <t>カンリ</t>
    </rPh>
    <rPh sb="86" eb="87">
      <t>タ</t>
    </rPh>
    <rPh sb="88" eb="90">
      <t>クイキ</t>
    </rPh>
    <rPh sb="96" eb="98">
      <t>シゼン</t>
    </rPh>
    <rPh sb="98" eb="100">
      <t>カイガン</t>
    </rPh>
    <phoneticPr fontId="19"/>
  </si>
  <si>
    <t>ﾅｶｼｮｺﾂﾎｳｾｲｶﾞﾜ</t>
  </si>
  <si>
    <t>左岸 北海道紋別郡滝上町国有林114林班と小班地
       先
右岸 同町国有林120林班ほ小班地先</t>
  </si>
  <si>
    <t>ﾓｾｶﾙｼｭﾅｲ川</t>
  </si>
  <si>
    <t>境川への合流点</t>
  </si>
  <si>
    <t>八重沢川</t>
  </si>
  <si>
    <t>オサルガワ</t>
  </si>
  <si>
    <t>札幌市東区丘珠町298番の1地先の市道橋下流端</t>
  </si>
  <si>
    <t>ﾂﾙｲｱｼﾍﾞﾂｶﾞﾜ</t>
  </si>
  <si>
    <t>Ｓ41.3.28/政令50
Ｓ44.3.30/政令31訂正</t>
  </si>
  <si>
    <t>左岸　苫小牧市字樽前493番地先
右岸　白老郡白老町字社台国有林175林班地先</t>
  </si>
  <si>
    <t>深川市多度志町811番の38地先</t>
  </si>
  <si>
    <t>コブイガワ</t>
  </si>
  <si>
    <t>稲牛川</t>
  </si>
  <si>
    <t>礼文内川への合流
点</t>
  </si>
  <si>
    <t>Ｓ55.4.5
建告823</t>
  </si>
  <si>
    <t>ｳｵｯﾌﾟｶﾞﾜ</t>
  </si>
  <si>
    <t>シブノツナイ川</t>
  </si>
  <si>
    <t>ﾎﾛﾆｲﾀﾁﾍﾞﾂｶﾞﾜ</t>
  </si>
  <si>
    <t>下頃辺川</t>
  </si>
  <si>
    <t>江幌完別川への合
流点</t>
  </si>
  <si>
    <t>ﾎﾟﾛﾋﾅｲ川の合流点</t>
  </si>
  <si>
    <t>左岸　宗谷郡猿払村字1923番地先
右岸　同1910番地先</t>
  </si>
  <si>
    <t>ｱｶﾊﾞﾈｻﾞﾜｶﾞﾜ</t>
  </si>
  <si>
    <t>ｼﾌﾞﾝﾅｲ川</t>
  </si>
  <si>
    <t>ｳｼﾈﾋﾞﾗ川</t>
  </si>
  <si>
    <t>瓜幕川</t>
  </si>
  <si>
    <t>二号川</t>
  </si>
  <si>
    <t>ﾍﾞﾍﾞﾂｶﾞﾜ</t>
  </si>
  <si>
    <t>ﾆｼｮｳｶﾞﾜ</t>
  </si>
  <si>
    <t>札幌市白石区大谷地677番の2の上流端を示す標柱</t>
  </si>
  <si>
    <t>左岸 北海道沙流郡平取町二風谷村428番地先
右岸 同町二風谷村725番の1地先</t>
  </si>
  <si>
    <t>ﾆﾌﾞﾀﾆｶﾞﾜ</t>
  </si>
  <si>
    <t>尾幌１１の１川</t>
  </si>
  <si>
    <t>ﾋﾟﾊﾟｲﾛ川</t>
  </si>
  <si>
    <t>Ｈ13.4.5
国告471</t>
  </si>
  <si>
    <t>ｼﾓﾉｻﾜｶﾞﾜ</t>
  </si>
  <si>
    <t>北海道樺戸郡月形町字赤川1548番地先</t>
  </si>
  <si>
    <t>左岸 北海道中川郡美深町字吉野694番地先
右岸 同町同字684番地先</t>
  </si>
  <si>
    <t>管理区間の長</t>
    <rPh sb="0" eb="2">
      <t>カンリ</t>
    </rPh>
    <rPh sb="2" eb="4">
      <t>クカン</t>
    </rPh>
    <rPh sb="5" eb="6">
      <t>チョウ</t>
    </rPh>
    <phoneticPr fontId="19"/>
  </si>
  <si>
    <t>ｺﾑﾗｶﾞﾜ</t>
  </si>
  <si>
    <t>【準】Ｓ38.1.10/道告47（1.3）
【67】Ｓ38.12.18/建告3059（1.3）
〔指〕Ｓ40.4.1/建告1184（1.3）</t>
  </si>
  <si>
    <t>十弗川への合流点</t>
  </si>
  <si>
    <t>ﾏﾏﾁ川</t>
  </si>
  <si>
    <t>伊達市東関内町193番1地先の道道東関内橋</t>
  </si>
  <si>
    <t>ﾊﾟﾝｹﾆｺﾛｶﾞﾜ</t>
  </si>
  <si>
    <t>ﾐﾂﾏﾀｻﾞﾜｶﾞﾜ</t>
  </si>
  <si>
    <t>【準】Ｓ19.4.1/道告401（6.5）</t>
  </si>
  <si>
    <t>ﾓｻﾝﾙ川</t>
  </si>
  <si>
    <t>H28.3.22/延長変更（1.9）</t>
  </si>
  <si>
    <t>左岸 北海道夕張郡長沼町字馬追原野264番の1地
       先
右岸 同道空知郡南幌町字幌向原野827番の43地先</t>
  </si>
  <si>
    <t>左岸 美唄市字上美唄原野2535番地先
右岸 同市同字2247番地先(開拓道路予定地)</t>
  </si>
  <si>
    <t>左岸 北海道上川郡当麻町字東当麻道有林旭川経
       営区67林班54小班地先
右岸 同町同字1724番の160地先</t>
  </si>
  <si>
    <t>長流川</t>
  </si>
  <si>
    <t>【準】Ｓ39.12.1/道告2573（13.1）</t>
  </si>
  <si>
    <t>ﾍﾟｰﾍﾟﾅｲ川</t>
  </si>
  <si>
    <t>シリウチガワ</t>
  </si>
  <si>
    <t>富良野市ﾍﾞﾍﾞﾙｲ2303番の1地先の砂防堰堤下流端</t>
  </si>
  <si>
    <t>左岸　上磯郡上磯町字久根別町63番の4地先
右岸　亀田郡大野町字一本木352番の3地先</t>
  </si>
  <si>
    <t>ｱﾅﾉｶﾞﾜ</t>
  </si>
  <si>
    <t>左岸 北海道樺戸郡新十津川町字上徳富724番の1
       地先
右岸 同町字下徳富728番の14地先
       (道道徳富大橋の下流端)</t>
  </si>
  <si>
    <t>帯広市別府町南15線44番1地先の道道暗渠</t>
  </si>
  <si>
    <t>ｲｹｳﾘｶﾞﾜ</t>
  </si>
  <si>
    <t>ｵﾀﾙﾅｲｶﾞﾜ</t>
  </si>
  <si>
    <t>北海道石狩郡当別町国有林328林班い小班地先の
上流端を示す標柱</t>
  </si>
  <si>
    <t>左岸 北海道中川郡豊頃町大字旅来字旅来第2分線
       49番地先
右岸 同町同大字同字第2分線50番地先</t>
  </si>
  <si>
    <t>天塩川への合流点</t>
    <rPh sb="7" eb="8">
      <t>テン</t>
    </rPh>
    <phoneticPr fontId="19"/>
  </si>
  <si>
    <t>旧途別川への合流
点</t>
  </si>
  <si>
    <t>オサナイガワ</t>
  </si>
  <si>
    <t>北海道上川郡清水町字旭山41番地先</t>
  </si>
  <si>
    <t>北海道足寄郡足寄町国有林本別事業区21林班ｲ小
班地先</t>
  </si>
  <si>
    <t>馬橋川</t>
  </si>
  <si>
    <t>鎮錬川への合流点</t>
  </si>
  <si>
    <t>フシコベツ川</t>
  </si>
  <si>
    <t>ﾖﾝｶｼｭｯﾍﾟ川への合
流点</t>
  </si>
  <si>
    <t>オシャマンベガワ</t>
  </si>
  <si>
    <t>ﾀﾖﾛﾏ川</t>
  </si>
  <si>
    <t>コトニハッサムガワ</t>
  </si>
  <si>
    <t>ｵｹﾈ川</t>
  </si>
  <si>
    <t>精進川からの分派点</t>
  </si>
  <si>
    <t>ﾒﾅｼﾍﾞﾂｶﾞﾜ</t>
  </si>
  <si>
    <t>ﾋﾟｳｶｶﾞﾜ</t>
  </si>
  <si>
    <t>二十三号川</t>
  </si>
  <si>
    <t>Ｓ42.5.25/政令75
Ｓ54.4.4/建告789
Ｈ10.4.9/建告1147</t>
  </si>
  <si>
    <t>千歳市協和地先の鉄道橋</t>
  </si>
  <si>
    <t>Ｓ46.3.20/政令29
Ｓ47.4.26/政令85訂正</t>
  </si>
  <si>
    <t>ｺﾊﾞﾔｼｶﾞﾜ</t>
  </si>
  <si>
    <t>ﾕｶﾝﾎﾞｼｶﾞﾜ</t>
  </si>
  <si>
    <t>三笠市柏町936番の1地先</t>
  </si>
  <si>
    <t>ﾎﾛｲｯﾁｬﾝｶﾞﾜ</t>
  </si>
  <si>
    <t>左岸 北海道札幌郡広島町字北ﾉ里111番地先
右岸 同町同字103番地先</t>
  </si>
  <si>
    <t>ｼﾑ川</t>
  </si>
  <si>
    <t>札幌市豊平区清田329番の1</t>
  </si>
  <si>
    <t>左岸 北海道瀬棚郡今金町字美利河国有未開地地
       先の上流端を示す標柱
右岸 同町同字国有林239林班ろ小班地先</t>
    <rPh sb="39" eb="40">
      <t>チュウ</t>
    </rPh>
    <phoneticPr fontId="19"/>
  </si>
  <si>
    <t>ﾇｯﾌﾟﾘ寒別川</t>
  </si>
  <si>
    <t>ﾎﾟﾝﾊﾟﾝｹﾁﾝｶﾞﾜ</t>
  </si>
  <si>
    <t>旭川市近文町15丁目2700番3地先の鉄道橋下流端</t>
  </si>
  <si>
    <t>ｼｰｿﾗﾌﾟﾁ川</t>
  </si>
  <si>
    <t>北見市北上139番地先</t>
  </si>
  <si>
    <t>左岸 北海道十勝郡浦幌町字川上136番地先
右岸 同町同字134番地先</t>
  </si>
  <si>
    <t>リュウケイガワ</t>
  </si>
  <si>
    <t>ｷﾓﾍﾞﾂｶﾞﾜ</t>
  </si>
  <si>
    <t>ﾅｲﾀｲｶﾞﾜ</t>
  </si>
  <si>
    <t>ｻｶｴｶﾞﾜ</t>
  </si>
  <si>
    <t>ﾄﾍﾟﾝﾋﾟﾗｳｼﾅｲ川</t>
  </si>
  <si>
    <t>芦別川からの取水口</t>
  </si>
  <si>
    <t>【準】Ｓ39.3.31/道告756（6.0）</t>
  </si>
  <si>
    <t>左岸 北海道空知郡上富良野町字江花1159番地先
右岸 同町同字1160番地先</t>
  </si>
  <si>
    <t>左岸 富良野市西達布東京大学演習林46林班b小班
       地先
右岸 同市西達布東京大学演習林46林班d小班地先</t>
  </si>
  <si>
    <t>ウヨロ川</t>
  </si>
  <si>
    <t>鵡川</t>
  </si>
  <si>
    <t>旧夕張川への合流
点</t>
  </si>
  <si>
    <t>左岸 北海道川上郡標茶町字ﾇﾏｵﾛ14番地先
右岸 同町同字13番地先</t>
  </si>
  <si>
    <t>炭山川</t>
  </si>
  <si>
    <t>ｷﾝﾍﾟｲｶﾞﾜ</t>
  </si>
  <si>
    <t>左岸 札幌市白石区大谷地990番の91地先
右岸 同市同区大谷地990番の4地先</t>
  </si>
  <si>
    <t>ﾔﾝﾍﾞﾀｯﾌﾟ川の合流点</t>
  </si>
  <si>
    <t>ﾊﾗﾉｻﾜｶﾞﾜ</t>
  </si>
  <si>
    <t>左岸 北海道中川郡池田町字富岡329番地先
右岸 同町同字326番地先</t>
  </si>
  <si>
    <t>ｼﾌﾞﾝｻﾝﾉｻﾜｶﾞﾜ</t>
  </si>
  <si>
    <t>左岸 北海道天塩郡幌延町字開進949番地先
右岸 同町同字948番地先</t>
  </si>
  <si>
    <t>左岸 札幌市豊平区里塚441番の1地先
右岸 同市同区里塚442番の1地先</t>
  </si>
  <si>
    <t>ﾖｼﾉｶﾞﾜ</t>
  </si>
  <si>
    <t>H20. 4. 8/告示第249号</t>
  </si>
  <si>
    <t>左岸 北海道上川郡風連町字西風連566番地先
右岸 同町同字568番地先</t>
  </si>
  <si>
    <t>士幌川への合流点</t>
  </si>
  <si>
    <t>西内大部川</t>
  </si>
  <si>
    <t>左岸 北海道沙流郡平取町荷負村636番の2地先
右岸 同町荷負村704番の2地先</t>
  </si>
  <si>
    <t>恵庭市柏木682番地先</t>
  </si>
  <si>
    <t>北海道磯谷郡蘭越町字田下215番地先の尻別第1
号標柱</t>
  </si>
  <si>
    <t>左岸 北海道札幌郡広島町字富ｹ岡237番の7地先
右岸 同町同字654番の2地先</t>
  </si>
  <si>
    <t>ｷｭｳﾎﾛﾑｲｶﾞﾜ</t>
  </si>
  <si>
    <t>【準】Ｓ19.4.1/道告401（32.2）
       Ｓ28.5.28/道告880（7.3）
【67】Ｓ29.11.29/建告1571（39.5）</t>
  </si>
  <si>
    <t>延原沢川への合流点</t>
  </si>
  <si>
    <t>清真布川</t>
  </si>
  <si>
    <t>留萌郡小平町字富里908番1地先の道道橋下流端</t>
  </si>
  <si>
    <t>余市川への合流点</t>
  </si>
  <si>
    <t>ｻﾛﾍﾞﾂ川</t>
  </si>
  <si>
    <t>北見市美里739番地先</t>
  </si>
  <si>
    <t>左岸 北海道常呂郡留辺蘂町字豊金18番地先
右岸 同町同字35番地先</t>
  </si>
  <si>
    <t>左岸 北海道上川郡美瑛町字忠別2867番地先
右岸 同道同郡東川町字のかなん1619番の1地先
        (ﾉｶﾅﾝ沢の合流点)</t>
  </si>
  <si>
    <t>常盤川</t>
  </si>
  <si>
    <t>ﾄｯﾌﾟｶﾞﾜ</t>
  </si>
  <si>
    <t>【準】Ｓ28.3.19/道告394（20.0）</t>
  </si>
  <si>
    <t>ｵﾌﾞﾀﾃｼｹ川</t>
  </si>
  <si>
    <t>第一わらび川への合流点</t>
  </si>
  <si>
    <t>アケノガワ</t>
  </si>
  <si>
    <t>須麻馬内川への合
流点</t>
  </si>
  <si>
    <t>ウエンナイ川への合流点</t>
  </si>
  <si>
    <t>左岸 北海道天塩郡天塩町字ｳﾌﾞｼ5346番地先
右岸 同町同字5344番地先</t>
  </si>
  <si>
    <t>北海道河東郡鹿追町字上幌内115番の1地先</t>
  </si>
  <si>
    <t>ｿｳｾｲｶﾞﾜ</t>
  </si>
  <si>
    <t>赤井川</t>
  </si>
  <si>
    <t>左岸 美唄市美唄2177番地先
右岸 同市美唄2178番地先</t>
  </si>
  <si>
    <t>白井川への合流点</t>
  </si>
  <si>
    <t>左岸 赤平市大字幌岡391番地先
右岸 同市同大字389番地先</t>
  </si>
  <si>
    <t>近文ｵﾎｰﾂﾅｲ川</t>
  </si>
  <si>
    <t>札幌市豊平区清田329番地先の上流端を示す標柱</t>
  </si>
  <si>
    <t>左岸 北海道上川郡当麻町字緑郷3352番の1地先
右岸 同町同字5187番の1地先</t>
  </si>
  <si>
    <t>トンベツガワ</t>
  </si>
  <si>
    <t>上磯郡上磯町字戸切地国有林</t>
  </si>
  <si>
    <t>左岸 北海道上川郡和寒町字三和463番地先
右岸 同町同字465番地先</t>
  </si>
  <si>
    <t>【準】Ｓ9.11.1/道告1593（42.0）
【67】Ｓ36.5.12/建告1056（6.5）</t>
  </si>
  <si>
    <t>ｵﾝﾈﾍﾞﾂ川からの分派点</t>
  </si>
  <si>
    <t>左岸 北海道中川郡豊頃町大字旅来字旅来4番地先
右岸 同町同大字同字3番地先</t>
  </si>
  <si>
    <t>当麻川の合流点</t>
  </si>
  <si>
    <t>ｱﾝﾀﾛﾏｶﾞﾜ</t>
  </si>
  <si>
    <t>ヌビナイガワ</t>
  </si>
  <si>
    <t>左岸 札幌市北区屯田町749番の1地先
右岸 同市同区篠路町太平57番の90地先</t>
  </si>
  <si>
    <t>左岸 北海道勇払郡穂別町字安住87番地先
右岸 同町同字236番地先</t>
  </si>
  <si>
    <t>左岸 旭川市東旭川町共栄294番4地先
右岸 同市同町共栄294番1地先</t>
  </si>
  <si>
    <t>【準】Ｓ33.12.4/道告1610（12.5）</t>
  </si>
  <si>
    <t>枝幸郡歌登町字上幌別207番の8地先の道道第1号橋下流端</t>
  </si>
  <si>
    <t>ｷｭｳｾﾝｶﾞﾜ</t>
  </si>
  <si>
    <t>ﾒﾝｶﾞﾜ</t>
  </si>
  <si>
    <t>ﾍﾟﾝｹﾏﾔ川</t>
  </si>
  <si>
    <t>磯分内川</t>
  </si>
  <si>
    <t>左岸 北海道中川郡本別町大字本別村字本別西通1
       番の4地先
右岸 同町同大字同字北通97番地先
        (国道大通橋の下流端)</t>
  </si>
  <si>
    <t>左岸 北海道磯谷郡蘭越町字上里125番地先
右岸 同町字御成470番地先</t>
  </si>
  <si>
    <t>左岸 岩見沢市日の出町459番の1地先
右岸 同市同町461番地先</t>
  </si>
  <si>
    <t>Ｓ48.4.12/建告870
Ｓ54.4.4/建告789訂正</t>
  </si>
  <si>
    <t>ﾆﾉｻﾜｶﾞﾜ</t>
  </si>
  <si>
    <t>ｶﾑｲｻﾝｹﾅｲｶﾞﾜ</t>
  </si>
  <si>
    <t>多度志川</t>
  </si>
  <si>
    <t>左岸 北海道勇払郡占冠村字ﾆﾆｳ920番の1地先
右岸 同村同字925番地先</t>
  </si>
  <si>
    <t>北見市大正181番地先の市道橋下流端</t>
  </si>
  <si>
    <t>ﾀﾂﾈｳｼｵｯﾍﾟｶﾞﾜ</t>
  </si>
  <si>
    <t>ﾌﾙﾏｲｶﾞﾜ</t>
  </si>
  <si>
    <t>森越川</t>
  </si>
  <si>
    <t>北海道紋別郡生田原町字生田原665番地先の国鉄
橋下流端</t>
  </si>
  <si>
    <t>南岩内川</t>
  </si>
  <si>
    <t>ﾅﾝﾌﾞｶﾞﾜ</t>
  </si>
  <si>
    <t>ﾌﾙｻﾝｶﾞﾜ</t>
  </si>
  <si>
    <t>Ｓ63.4.8/建告1125</t>
  </si>
  <si>
    <t>漁太川</t>
  </si>
  <si>
    <t>茂雪裡川への合流
点</t>
  </si>
  <si>
    <t>左岸 北海道上川郡上川町字越路367番地先
右岸 同町同字365番地先</t>
  </si>
  <si>
    <t>Ｓ41.3.28/政令50
Ｓ42.5.25/政令75訂正</t>
  </si>
  <si>
    <t>左岸　稚内市朝日5丁目1478番33地先
右岸　同1丁目2184番25地先</t>
  </si>
  <si>
    <t>ﾀﾖﾛﾏ川からの分派点</t>
  </si>
  <si>
    <t>左岸 北海道上川郡新得町字屈足国有林58林班と
       小班地先
右岸 同町同字国有林45林班ろ小班地先</t>
  </si>
  <si>
    <t>ｸﾎﾞｶﾞﾜ</t>
  </si>
  <si>
    <t>左岸 北海道北広島市新富町東2丁目6番1地先
右岸 同市富ヶ岡803番6地先（道道音江別橋下流端）</t>
    <rPh sb="6" eb="10">
      <t>キタヒロシマシ</t>
    </rPh>
    <rPh sb="10" eb="13">
      <t>シントミチョウ</t>
    </rPh>
    <rPh sb="13" eb="14">
      <t>ヒガシ</t>
    </rPh>
    <rPh sb="15" eb="17">
      <t>チョウメ</t>
    </rPh>
    <rPh sb="18" eb="19">
      <t>バン</t>
    </rPh>
    <rPh sb="27" eb="28">
      <t>シ</t>
    </rPh>
    <rPh sb="28" eb="29">
      <t>トミ</t>
    </rPh>
    <rPh sb="30" eb="31">
      <t>オカ</t>
    </rPh>
    <rPh sb="39" eb="40">
      <t>ドウ</t>
    </rPh>
    <rPh sb="40" eb="41">
      <t>ドウ</t>
    </rPh>
    <rPh sb="41" eb="43">
      <t>オトエ</t>
    </rPh>
    <rPh sb="43" eb="44">
      <t>ベツ</t>
    </rPh>
    <rPh sb="44" eb="45">
      <t>ハシ</t>
    </rPh>
    <rPh sb="45" eb="47">
      <t>カリュウ</t>
    </rPh>
    <rPh sb="47" eb="48">
      <t>タン</t>
    </rPh>
    <phoneticPr fontId="19"/>
  </si>
  <si>
    <t>北海道天塩郡幌延町字問寒別北海道大学演習林
河東12林班地先</t>
  </si>
  <si>
    <t>〔二〕Ｓ42.3.31/道告589（3.6）</t>
  </si>
  <si>
    <t>ｱｲﾇｶﾞﾜ</t>
  </si>
  <si>
    <t>麻別川の合流点</t>
  </si>
  <si>
    <t>左岸 札幌市篠路町太平214番地先
右岸 同市栄町736番地先</t>
  </si>
  <si>
    <t>ﾋｶﾞｼｶﾜ</t>
  </si>
  <si>
    <t>ｼﾗﾂｶﾘｶﾞﾜ</t>
  </si>
  <si>
    <t>左岸 旭川市神楽町西神楽152番の6地先
右岸 同市同町西神楽152番の5地先</t>
  </si>
  <si>
    <t>ｶﾐｲﾁﾉｻﾜｶﾞﾜ</t>
  </si>
  <si>
    <t>左岸 富良野市西13線2570番地先
右岸 同市西13線2571番地先</t>
  </si>
  <si>
    <t>ﾍﾟﾝｹｼｭｳﾍﾞﾂ川への合流点</t>
  </si>
  <si>
    <t>帯広市泉町西10線66番地先</t>
  </si>
  <si>
    <t>ﾀﾅｶｶﾞﾜ</t>
  </si>
  <si>
    <t>ｼﾞｭｳﾖﾝｺﾞｳｶﾞﾜ</t>
  </si>
  <si>
    <t>S44. 5.14/告示第1001号</t>
  </si>
  <si>
    <t>ﾁﾅﾝｶﾞﾜ</t>
  </si>
  <si>
    <t>中土場川への合流
点</t>
  </si>
  <si>
    <t>北海道雨竜郡幌加内町北海道大学演習林茂知事
業区15林班地先</t>
  </si>
  <si>
    <t>ﾁﾗｼﾅｲｶﾞﾜ</t>
  </si>
  <si>
    <t>左岸 北海道天塩郡幌延町字問寒別北海道大学演
       習林河東16林班地先
右岸 同町同字北海道大学演習林河東17林班地先</t>
  </si>
  <si>
    <t>左岸 北海道勇払郡穂別町字穂別467番地先
右岸 同町同字142番の1地先(穂別川への合流点)</t>
  </si>
  <si>
    <t>ﾋｶﾞｼﾆｺﾞｳｶﾞﾜ</t>
  </si>
  <si>
    <t>左岸 北海道川上郡標茶町字多和408番地先
右岸 同町同字393番地先</t>
  </si>
  <si>
    <t>ﾎﾛﾅｲｶﾞﾜ</t>
  </si>
  <si>
    <t>ﾋﾞﾗﾝﾍﾞﾂｶﾞﾜ</t>
  </si>
  <si>
    <t>北海道川上郡標茶町字標茶地先の釧路第3号標柱</t>
  </si>
  <si>
    <t>ｳﾂﾂ右沢川</t>
  </si>
  <si>
    <t>六線沢川</t>
  </si>
  <si>
    <t>ﾅｶｼｮｺﾂﾆｼﾞｭｳｺﾞｾﾝｶﾞﾜ</t>
  </si>
  <si>
    <t>茂螺湾川</t>
  </si>
  <si>
    <t>〔二〕Ｓ42.3.31/道告589（15.0）</t>
  </si>
  <si>
    <t>ﾙﾍﾞｼﾅｲｶﾞﾜ</t>
  </si>
  <si>
    <t>〔二〕Ｓ42.3.31/道告589（4.5）</t>
  </si>
  <si>
    <t>岩見沢市国有林岩見沢事業区41林班地先</t>
  </si>
  <si>
    <t>斜里郡清里町字江南125番1地先の町道一線橋</t>
  </si>
  <si>
    <t>旭川市神楽町西神楽65番地先　　　　　　　　　　　　　　　　（旭川市西神楽4線7号1番1367地先の市道橋）</t>
    <rPh sb="31" eb="34">
      <t>アサヒカワシ</t>
    </rPh>
    <rPh sb="34" eb="37">
      <t>ニシカグラ</t>
    </rPh>
    <rPh sb="38" eb="39">
      <t>セン</t>
    </rPh>
    <rPh sb="40" eb="41">
      <t>ゴウ</t>
    </rPh>
    <rPh sb="42" eb="43">
      <t>バン</t>
    </rPh>
    <rPh sb="47" eb="48">
      <t>チ</t>
    </rPh>
    <rPh sb="48" eb="49">
      <t>サキ</t>
    </rPh>
    <rPh sb="50" eb="52">
      <t>シドウ</t>
    </rPh>
    <rPh sb="52" eb="53">
      <t>キョウ</t>
    </rPh>
    <phoneticPr fontId="19"/>
  </si>
  <si>
    <t>奥の沢の合流点</t>
  </si>
  <si>
    <t>富良野川</t>
  </si>
  <si>
    <t>ﾀｷﾀｶﾞﾜ</t>
  </si>
  <si>
    <t>剣淵川</t>
  </si>
  <si>
    <t>ｳﾂﾂｶﾞﾜ</t>
  </si>
  <si>
    <t>ｿｰｳﾝﾍﾞﾂ川の合流点</t>
  </si>
  <si>
    <t>ｸﾛｾｶﾞﾜ</t>
  </si>
  <si>
    <t>来馬川</t>
  </si>
  <si>
    <t>ﾄﾏｯﾌﾟ川</t>
  </si>
  <si>
    <t>中小屋川</t>
  </si>
  <si>
    <t>〔二〕Ｓ47.3.31/道告1207（3.5）</t>
  </si>
  <si>
    <t>ｷﾅｳｽｶﾞﾜ</t>
  </si>
  <si>
    <t>宇戸内川</t>
  </si>
  <si>
    <t>フシコベツガワ</t>
  </si>
  <si>
    <t>左岸 北海道釧路郡釧路町字ﾄﾘﾄｳｼ原野67番2地先
右岸 釧路市広里1番2地先</t>
  </si>
  <si>
    <t>ウツツ川への合流点</t>
  </si>
  <si>
    <t>名寄市字徳田365番地先の市道橋上流端</t>
  </si>
  <si>
    <t>北海道中川郡本別町大字勇足字ﾋﾞﾗﾝﾍﾞﾂ北9線170
番地先</t>
  </si>
  <si>
    <t>【準】Ｓ19.4.1/道告401（20.0）
【67】Ｓ36.5.12/建告1056（3.5）
〔指〕Ｓ40.4.1/建告1184（3.5）</t>
  </si>
  <si>
    <t>左岸　桧山郡上ノ国町国有林江差事業区67林班は小班地先
右岸　桧山郡上ノ国町国有林江差事業区48林班は小班地先</t>
  </si>
  <si>
    <t>ﾌｼﾞﾉｻﾜｶﾞﾜ</t>
  </si>
  <si>
    <t>左岸 帯広市上帯広町基線93番の2地先
右岸 同市美栄町西9線97番の2地先</t>
  </si>
  <si>
    <t>左岸 北海道上川郡清水町字清水第7線77番地先
右岸 同町同字第7線69番地先</t>
  </si>
  <si>
    <t>ｵﾉｯﾎﾟﾛｶﾞﾜ</t>
  </si>
  <si>
    <t>左岸 北海道樺戸郡浦臼町字札的内536番の3地先
右岸 同町同字527番の5地先</t>
  </si>
  <si>
    <t>【準】Ｓ19.4.1/道告401（21.7）
【67】Ｓ38.12.18/建告3059（4.4）
〔指〕Ｓ40.4.1/建告1184（4.4）</t>
  </si>
  <si>
    <t>柴山沢川</t>
  </si>
  <si>
    <t>勇振川への合流点</t>
  </si>
  <si>
    <t>置杵牛川への合流
点</t>
  </si>
  <si>
    <t>ホシオキガワ</t>
  </si>
  <si>
    <t>雁来川</t>
  </si>
  <si>
    <t>北海道川上郡標茶町字標茶地先の釧路第1号標柱</t>
  </si>
  <si>
    <t>茨戸川からの分派点</t>
  </si>
  <si>
    <t>左岸　稚内市栄5丁目1482番1地先の上流端を示す標柱
右岸　同市大字稚内村字ウエンナイ1478番1地先の上流端を示す標柱</t>
  </si>
  <si>
    <t>北海道紋別郡滝上町字滝下1913番地先の27号橋</t>
  </si>
  <si>
    <t>左岸 北海道沙流郡日高町字千栄国有林日高事業
       区121林班い小班地先
右岸 同町同字国有林日高事業区96林班い小班地
       先</t>
  </si>
  <si>
    <t>チノミガワ</t>
  </si>
  <si>
    <t>ﾎﾛｶﾅｲﾆﾉｻﾜｶﾞﾜ</t>
  </si>
  <si>
    <t>ｷﾀﾉｳｻﾞﾜｶﾞﾜ</t>
  </si>
  <si>
    <t>左岸 北海道釧路郡釧路町字別保105番15地先
右岸 同町国有林釧路事業区19林班ち小班地先</t>
  </si>
  <si>
    <t>夕張市国有林129林班地先</t>
  </si>
  <si>
    <t>紋別市上渚滑町上東67番地先の国鉄渚滑線鉄道橋</t>
  </si>
  <si>
    <t>左岸 札幌市北区新琴似4条5丁目165番61地先
右岸 同市同区新琴似5条5丁目464番20地先</t>
  </si>
  <si>
    <t>羽幌川</t>
  </si>
  <si>
    <t>左岸 北海道中川郡豊頃町字背負第1分線4番の1地
       先
右岸 同町同字第1分線4番の2地先</t>
  </si>
  <si>
    <t>左岸　亀田郡大野町字中山国有林森事業区2067林班つ小班地先の上流端を示す標柱
右岸　同町同字国有林森事業区2060林班に小班地先の上流端を示す標柱</t>
  </si>
  <si>
    <t>ﾂﾙﾊｼﾅｲｶﾞﾜ</t>
  </si>
  <si>
    <t>Ｓ50.4.11/建告707</t>
  </si>
  <si>
    <t>左岸 北海道瀬棚郡今金町字住吉405番地先の標柱
右岸 同町同字291番地先の標柱</t>
    <rPh sb="23" eb="24">
      <t>チュウ</t>
    </rPh>
    <rPh sb="40" eb="41">
      <t>チュウ</t>
    </rPh>
    <phoneticPr fontId="19"/>
  </si>
  <si>
    <t>ﾊｯｾﾝｶﾞﾜ</t>
  </si>
  <si>
    <t>石田川</t>
  </si>
  <si>
    <t>左岸 北海道瀬棚郡今金町字美利河国有林今金事
       業区293林班へ小班地先
右岸 同町同字345番地の36地先</t>
  </si>
  <si>
    <t>ｸﾜｳﾝﾅｲ川の合流点</t>
  </si>
  <si>
    <t>Ｓ46.3.20
建告396
H18.4.13
国告531</t>
    <rPh sb="24" eb="25">
      <t>クニ</t>
    </rPh>
    <rPh sb="25" eb="26">
      <t>コク</t>
    </rPh>
    <phoneticPr fontId="19"/>
  </si>
  <si>
    <t>コイトイ沼の合流点</t>
  </si>
  <si>
    <t>ｻｯﾋﾟﾅｲｶﾞﾜﾎｳｽｲﾛ</t>
  </si>
  <si>
    <t>ｷｭｳｾﾂﾂﾘｶﾞﾜ</t>
  </si>
  <si>
    <t>久遠郡大成町字平浜153番1地先の国道橋下流端</t>
  </si>
  <si>
    <t>左岸 留萌市留萌村字ｴﾄｳｴﾝﾍﾞﾂ1486番地先
右岸 同市同村同字1487番地先</t>
  </si>
  <si>
    <t>左岸　網走市字越歳国有林網走事業区116林班と小班地先
右岸　同116林班お小班地先</t>
  </si>
  <si>
    <t>ﾙｸｼﾆｺﾛ川</t>
  </si>
  <si>
    <t>ﾉｶﾅﾝｶﾞﾜ</t>
  </si>
  <si>
    <t>左岸 北海道上川郡新得町字屈足国有林327林班ﾆ
       小班地先
右岸 同町同字国有林321林班ﾆ小班地先</t>
  </si>
  <si>
    <t>下ｴﾍﾞｺﾛべﾂ川への
合流点</t>
  </si>
  <si>
    <t>北海道中川郡中川町字中川58番5地先の上流端を
示す標柱</t>
  </si>
  <si>
    <t>左岸 北海道磯谷郡蘭越町字相生282番地先
右岸 同町同字295番地先</t>
  </si>
  <si>
    <t>左岸 北海道中川郡本別町本別100番の1地先
右岸 同町本別11番の2地先</t>
  </si>
  <si>
    <t>ﾋﾞｾｲｶﾞﾜ</t>
  </si>
  <si>
    <t>旧豊平川への合流
点</t>
  </si>
  <si>
    <t>ﾍﾟﾝｹﾅｲ川</t>
  </si>
  <si>
    <t>ｲｿﾉ川</t>
  </si>
  <si>
    <t>暑寒別川</t>
  </si>
  <si>
    <t>左岸 北海道上川郡下川町字珊瑠国有林上川北部
       経営計画下川事業区16林班り小班地先
右岸 同町同字国有林上川北部経営計画下川事業
       区10林班に小班地先</t>
  </si>
  <si>
    <t>由仁川への合流点</t>
  </si>
  <si>
    <t>ﾐﾅﾐｷｭｳｺﾞｳｶﾞﾜ</t>
  </si>
  <si>
    <t>・区間外区間　：　国土交通大臣が全ての管理を行う区間</t>
    <rPh sb="1" eb="4">
      <t>クカンガイ</t>
    </rPh>
    <rPh sb="4" eb="6">
      <t>クカン</t>
    </rPh>
    <rPh sb="9" eb="11">
      <t>コクド</t>
    </rPh>
    <rPh sb="11" eb="13">
      <t>コウツウ</t>
    </rPh>
    <rPh sb="13" eb="15">
      <t>ダイジン</t>
    </rPh>
    <rPh sb="16" eb="17">
      <t>スベ</t>
    </rPh>
    <rPh sb="19" eb="21">
      <t>カンリ</t>
    </rPh>
    <rPh sb="22" eb="23">
      <t>オコナ</t>
    </rPh>
    <rPh sb="24" eb="26">
      <t>クカン</t>
    </rPh>
    <phoneticPr fontId="19"/>
  </si>
  <si>
    <t>ｻﾝﾀｸﾝﾍﾞｶﾞﾜ</t>
  </si>
  <si>
    <t>ﾁｭｳｼﾍﾞﾂ川</t>
  </si>
  <si>
    <t>篠津川</t>
  </si>
  <si>
    <t>内大部川への合流
点</t>
  </si>
  <si>
    <t>茂世丑川への合流
点</t>
  </si>
  <si>
    <t>左岸 千歳市長都36番地先
右岸 同市長都37番地先</t>
  </si>
  <si>
    <t>左岸 千歳市長都26番地先
右岸 同市長都87番地先</t>
  </si>
  <si>
    <t>ﾍﾟﾝｹﾆｳﾌﾟ川</t>
  </si>
  <si>
    <t>左岸 北海道中川郡美深町字泉212番地先
右岸 同町同字211番地先</t>
  </si>
  <si>
    <t>北海道雨竜郡幌加内町北海道大学演習林泥川事
業区1林班地先</t>
  </si>
  <si>
    <t>左岸 北海道中川郡豊頃町字ﾉﾔｳｼ北14線44番の甲
       の1地先
右岸 同町同字北14線44番の乙地先</t>
  </si>
  <si>
    <t>十一線沢川の合流点</t>
  </si>
  <si>
    <t>ﾄﾐﾉｶﾞﾜ</t>
  </si>
  <si>
    <t>左岸 北海道虻田郡喜茂別町字双葉410番地先
右岸 同町同字405番地先</t>
  </si>
  <si>
    <t>〔二〕Ｓ42.3.31/道告589（5.2）</t>
  </si>
  <si>
    <t>ｵｰﾂﾅｲｶﾞﾜ</t>
  </si>
  <si>
    <t>左岸 北海道上川郡上川町字菊水832番地先
右岸 同町字白川109番地先</t>
  </si>
  <si>
    <t>Ｓ41.3.28
建告897</t>
  </si>
  <si>
    <t>昭栄沢川</t>
  </si>
  <si>
    <t>ﾄｰﾌﾄﾅｲｶﾞﾜ</t>
  </si>
  <si>
    <t>ｵｻﾙｼﾅｲｶﾞﾜ</t>
  </si>
  <si>
    <t>Ｓ43.4.8/政令64
Ｓ46.3.20/政令29訂正</t>
  </si>
  <si>
    <t>左岸 旭川市神楽町西神楽130番地先
右岸 同市神楽町西神楽129番地先</t>
  </si>
  <si>
    <t>Ｓ48.4.12/建告870</t>
  </si>
  <si>
    <t>十四線川</t>
  </si>
  <si>
    <t>猿間川への合流点</t>
  </si>
  <si>
    <t>左岸 北海道勇払郡占冠村国有林121林班い小班地
       先
右岸 同村国有林121林班る小班地先</t>
  </si>
  <si>
    <t>【準】Ｓ28.3.19/道告394（16.0）</t>
  </si>
  <si>
    <t>ｼﾝﾋﾞﾌｶｶﾞﾜ</t>
  </si>
  <si>
    <t>【準】Ｓ19.4.1/道告104（10.5）</t>
  </si>
  <si>
    <t>ﾋﾛｳﾁｶﾞﾜ</t>
  </si>
  <si>
    <t>ﾓｯﾌﾟｶﾞﾜ</t>
  </si>
  <si>
    <t>ﾀﾈｶﾜ</t>
  </si>
  <si>
    <t>コタンベツシンカワ</t>
  </si>
  <si>
    <t>〔準〕Ｓ58.3.29（1.24）</t>
  </si>
  <si>
    <t>帯広市西17条北3丁目9番地先</t>
  </si>
  <si>
    <t>ﾎﾟﾝﾎﾟﾝﾆﾀｼﾍﾞﾂ川</t>
  </si>
  <si>
    <t>音更川</t>
  </si>
  <si>
    <t>刈分川</t>
  </si>
  <si>
    <t>左岸 旭川市東旭川町桜岡258番の5地先
右岸 同市東旭川町桜岡258番の3地先</t>
  </si>
  <si>
    <t>左岸　常呂郡留辺蘂町字丸内423番地
右岸　同425番地先</t>
  </si>
  <si>
    <t>ウソタンナイガワ</t>
  </si>
  <si>
    <t>ｵﾊﾞｳｼﾅｲｶﾞﾜ</t>
  </si>
  <si>
    <t>ｳﾒﾉｻﾜｶﾞﾜ</t>
  </si>
  <si>
    <t>【準】Ｓ19.4.1/道告401（11.0）</t>
  </si>
  <si>
    <t>鶉川</t>
  </si>
  <si>
    <t>川西五線川</t>
  </si>
  <si>
    <t>ｷｶﾝｺﾉｶﾜ</t>
  </si>
  <si>
    <t>北海道上川郡当麻町6123番地5地先の町道橋下流
端</t>
  </si>
  <si>
    <t>佐野川</t>
  </si>
  <si>
    <t>訓子府川</t>
  </si>
  <si>
    <t>ﾔﾁﾖｶﾞﾜ</t>
  </si>
  <si>
    <t>ｷﾀｲﾁﾉｻﾜｶﾞﾜ</t>
  </si>
  <si>
    <t>ﾖﾝｶｼｭｯﾍﾟｶﾞﾜ</t>
  </si>
  <si>
    <t>美葉牛川</t>
  </si>
  <si>
    <t>北海道河東郡音更町字中音更520番地先</t>
  </si>
  <si>
    <t>左岸 北海道空知郡栗沢町字加茂川192番地先
右岸 同町同字186番地先</t>
  </si>
  <si>
    <t>親牛別川</t>
  </si>
  <si>
    <t>左岸 士別市上士別町字林内2317番地先
右岸 同市同町同字2318番地先</t>
  </si>
  <si>
    <t>ﾆﾀﾁﾊﾟｳﾏﾅｲｶﾞﾜ</t>
  </si>
  <si>
    <t>S41. 3.10/告示第555号
S49. 4. 1/告示第891号</t>
  </si>
  <si>
    <t>ｳｯﾍﾟﾂ川への合流
点</t>
  </si>
  <si>
    <t>左岸 留萌市大字留萌村字ﾁﾊﾞﾍﾞﾘ2723番地先
右岸 同市同大字同字3609番地先</t>
  </si>
  <si>
    <t>夕張市鹿島北栄町国有林夕張事業区1109林班い小
班地先の林道橋下流端</t>
  </si>
  <si>
    <t>サンナス川</t>
    <rPh sb="4" eb="5">
      <t>カワ</t>
    </rPh>
    <phoneticPr fontId="19"/>
  </si>
  <si>
    <t>茅刈別川の合流点</t>
  </si>
  <si>
    <t>〔二〕Ｓ47.3.31/道告1207（0.6）</t>
  </si>
  <si>
    <t>共成川</t>
  </si>
  <si>
    <t>ﾎﾟﾝ牛朱別川</t>
  </si>
  <si>
    <t>ｱﾍﾞﾂ川</t>
  </si>
  <si>
    <t>ﾆｵ川</t>
  </si>
  <si>
    <t>一線川</t>
  </si>
  <si>
    <t>左岸 北海道夕張
       郡長沼町字馬
       追原野3159番
       の4地先
右岸 同道空知郡
       南幌町字幌向
       原野1342番の
       5地先</t>
  </si>
  <si>
    <t>ｻｯｸﾙｶﾞﾜ</t>
  </si>
  <si>
    <t>ﾊﾟﾝｹｾﾝﾋﾞﾘｶﾞﾜ</t>
  </si>
  <si>
    <t>左岸 北海道空知郡北村字中小屋654番の1地先
右岸 同村同字654番の8地先</t>
  </si>
  <si>
    <t>ｼﾐｽﾞﾋﾞﾊﾞｳｼｶﾞﾜ</t>
  </si>
  <si>
    <t>ｼﾌﾞｻﾗﾋﾞﾊﾞｳｼ川へ
の合流点</t>
  </si>
  <si>
    <t>喜茂別川</t>
  </si>
  <si>
    <t>和天別川への合流点</t>
  </si>
  <si>
    <t>然別川への合流点</t>
  </si>
  <si>
    <t>北沢川</t>
  </si>
  <si>
    <t>赤川</t>
  </si>
  <si>
    <t>古舞川</t>
  </si>
  <si>
    <t>左岸 美唄市字上美唄原野2177番地先
右岸 同市同字2178番地先(市道無名橋の下流側)</t>
  </si>
  <si>
    <t>ﾋﾞﾊﾞｲﾀｷﾉｻﾜｶﾞﾜ</t>
  </si>
  <si>
    <t>左岸 北海道上川
       郡新得町字新
       得国有林314
       林班り小班地
       先
右岸 同町同字国
       有林78林班
       は小班地先</t>
  </si>
  <si>
    <t>音標川</t>
  </si>
  <si>
    <t>ｱｶﾊﾗｶﾞﾜ</t>
  </si>
  <si>
    <t>ﾎﾟﾝﾄﾏﾑ川</t>
  </si>
  <si>
    <t>左岸 北海道常呂郡常呂町字福山318番2地先の上
       流端を示す標柱
右岸 同町同字317番1地先の上流端を示す標柱</t>
  </si>
  <si>
    <t>板東川</t>
  </si>
  <si>
    <t>ﾊﾟﾝｹｻｯｸﾙｶﾞﾜ</t>
  </si>
  <si>
    <t>オクシベツガワ</t>
  </si>
  <si>
    <t>ﾋｶﾞｼｻﾞﾜｶﾞﾜ</t>
  </si>
  <si>
    <t>S33.7.24/告示第1013号
S60. 8.15/告示第1415号</t>
    <rPh sb="9" eb="11">
      <t>コクジ</t>
    </rPh>
    <rPh sb="11" eb="12">
      <t>ダイ</t>
    </rPh>
    <rPh sb="16" eb="17">
      <t>ゴウ</t>
    </rPh>
    <phoneticPr fontId="19"/>
  </si>
  <si>
    <t>左岸 芦別市旭町国有林190林班地先
右岸 同市同町506番地先</t>
  </si>
  <si>
    <t>支ﾄｯﾌﾟ沢川</t>
  </si>
  <si>
    <t>小熊沢の合流点</t>
  </si>
  <si>
    <t>卯原内川</t>
  </si>
  <si>
    <t>左岸 北海道勇払郡穂別町字富内104番地先
右岸 同町同字105番地先</t>
  </si>
  <si>
    <t>左岸 札幌市手稲前田539番の53地先
右岸 同市琴似町新川807番の1地先</t>
  </si>
  <si>
    <t>左岸 旭川市神楽町465番の74地先
右岸 同市同町463番の160地先</t>
  </si>
  <si>
    <t>ｵﾝﾈｼﾙｸﾀｳｼﾅｲ川</t>
  </si>
  <si>
    <t>ﾅﾅｼｶﾞﾜ</t>
  </si>
  <si>
    <t>ﾆｺﾞｳｶﾞﾜ</t>
  </si>
  <si>
    <t>Ｈ3.4.12/建告1034</t>
  </si>
  <si>
    <t>左岸 北海道勇払郡穂別町字長和国有林160林班い
       小班地先
右岸 同町同字国有林171林班い小班地先</t>
  </si>
  <si>
    <t>北海道上川郡美瑛町字忠別2941番の7地先の道道
橋(下流端)</t>
  </si>
  <si>
    <t>ｷｭｳｻﾝｶﾞﾜ</t>
  </si>
  <si>
    <t>北海道中川郡池田町字大森147番地先のみどり橋</t>
  </si>
  <si>
    <t>ﾎﾝﾍﾞﾂｶﾞﾜ</t>
  </si>
  <si>
    <t>【準】Ｓ38.2.11/道告484（7.5）</t>
  </si>
  <si>
    <t>ﾊｲｼｭﾍﾞﾂｶﾞﾜ</t>
  </si>
  <si>
    <t>ﾄﾖﾇﾏﾅｴｶﾞﾜ</t>
  </si>
  <si>
    <t>左岸 北海道常呂
       郡置戸町国有
       林置戸事業区
       34林班へ小班
       地先
右岸 同町国有林
       置戸事業区68
       林班ち小班地
       先</t>
  </si>
  <si>
    <t>ｷｭｳﾕｳﾊﾞﾘｶﾞﾜ</t>
  </si>
  <si>
    <t>イナリマップ沢川</t>
  </si>
  <si>
    <t>精進川放水路</t>
  </si>
  <si>
    <t>ヤエニシベガワ</t>
  </si>
  <si>
    <t>金川への合流点</t>
  </si>
  <si>
    <t>ﾕﾉｻﾜｶﾞﾜ</t>
  </si>
  <si>
    <t>ﾇﾏｻﾞｷｶﾞﾜ</t>
  </si>
  <si>
    <t>ｳﾂﾍﾞﾂｶﾞﾜ</t>
  </si>
  <si>
    <t>ﾓｴﾚ中野川</t>
  </si>
  <si>
    <t>ｻｸﾙｰ六号川</t>
  </si>
  <si>
    <t>ｼﾛﾝﾄﾞｶﾞﾜ</t>
  </si>
  <si>
    <t>ｶﾘｯﾌﾟｶﾞﾜ</t>
  </si>
  <si>
    <t>栄の沢川の合流点</t>
  </si>
  <si>
    <t>左岸 北海道足寄郡陸別町国有林83林班地先
右岸 同町国有林82林班地先</t>
  </si>
  <si>
    <t>中の沢川</t>
  </si>
  <si>
    <t>【準】Ｓ9.11.1/道告1593（90.2）
       Ｓ57.4.6
〔指〕Ｓ40.4.1/建告1184（1.5）
       Ｓ47.4.26/建告883
       Ｓ57.4.6</t>
  </si>
  <si>
    <t>Ｓ49.4.11/建告560
Ｓ59.4.11/建告903訂正</t>
  </si>
  <si>
    <t>南六号川</t>
  </si>
  <si>
    <t>ﾓﾂｷｻﾑｶﾞﾜ</t>
  </si>
  <si>
    <t>左岸 芦別市野花南町国有林野花南事業区421林班
       地先
右岸 同市同町国有林野花南事業区404林班地先</t>
  </si>
  <si>
    <t>富良野市西達布東京大学演習林94林班地先の上
流端を示す標柱</t>
  </si>
  <si>
    <t>ﾎﾟﾝ川</t>
  </si>
  <si>
    <t>〔準〕Ｓ56.12.9（3.2）</t>
  </si>
  <si>
    <t>ﾊﾟﾝｹ幌内川</t>
  </si>
  <si>
    <t>【準】Ｓ9.11.9/道告1593（20.2）
       Ｓ39.3.31/道告756（3.0）</t>
  </si>
  <si>
    <t>ﾄｲｶﾝﾆｺﾞｳｶﾞﾜ</t>
  </si>
  <si>
    <t>左岸 北海道空知郡栗沢町字上幌1422番地先
右岸 同町同字1425番地先</t>
  </si>
  <si>
    <t>左岸 北海道磯谷郡蘭越町字川上107番地先
右岸 同町同字106番地先</t>
  </si>
  <si>
    <t>ﾎﾟﾛｹｼｵﾏｯﾌﾟ川</t>
  </si>
  <si>
    <t>ｻﾝﾙｼﾞｭｳﾆｾﾝｶﾞﾜ</t>
  </si>
  <si>
    <t>鐺別川への合流点</t>
  </si>
  <si>
    <t>Ｓ41.3.28/政令50
Ｈ3.4.12/建告1034</t>
  </si>
  <si>
    <t>標津郡中標津町字中標津1446番地先の開発道道タワラマップ橋下流端</t>
  </si>
  <si>
    <t>ﾏﾀﾙｸｼｭｹﾈﾌﾞﾁｶﾞﾜ</t>
  </si>
  <si>
    <t>左岸 札幌市真駒内239番地先
右岸 同市澄川434番地先</t>
  </si>
  <si>
    <t>川流布川</t>
  </si>
  <si>
    <t>沼崎川</t>
  </si>
  <si>
    <t>稲荷川</t>
  </si>
  <si>
    <t>【準】Ｓ40.3.24/道告667（1.5）
〔指〕Ｓ40.4.1/建告1184（1.5）
〔特指〕Ｓ42.5.25（1.5）
          Ｓ49.4.11</t>
  </si>
  <si>
    <t>Ｈ12.4.3/建告1128</t>
  </si>
  <si>
    <t>Ｓ43.4.8/政令64
Ｓ45.4.20/政令80訂正</t>
  </si>
  <si>
    <t>円山ｳﾌﾞｼ川</t>
  </si>
  <si>
    <t>床丹川</t>
  </si>
  <si>
    <t>左岸 富良野市南大沼1154番6地先
右岸 同市南大沼1156番の7地先</t>
  </si>
  <si>
    <t>ﾍﾟﾝｹﾅｲｶﾞﾜ</t>
  </si>
  <si>
    <t>ｼｮｳｼﾞﾝｶﾞﾜﾎｳｽｲﾛ</t>
  </si>
  <si>
    <t>難波田川</t>
  </si>
  <si>
    <t>ﾄﾏｯﾌﾟｶﾞﾜ</t>
  </si>
  <si>
    <t>ｼｮｳｴｲｻﾞﾜｶﾞﾜ</t>
  </si>
  <si>
    <t>ﾍﾟﾝｹｵﾀｿｲｶﾞﾜ</t>
  </si>
  <si>
    <t>ﾊﾟﾝｹｼﾝﾄｸｶﾞﾜ</t>
  </si>
  <si>
    <t>札比内川放水路</t>
  </si>
  <si>
    <t>左岸 北海道樺戸郡新十津川町字総富地3338番地
       先
右岸 同町同字3339番地先</t>
  </si>
  <si>
    <t>ﾎﾟﾝ日吉川の合流点</t>
  </si>
  <si>
    <t>上別保川</t>
  </si>
  <si>
    <t>七線川</t>
  </si>
  <si>
    <t>ｷﾑｸｼｭﾊｲｼｭﾍﾞﾂ川</t>
  </si>
  <si>
    <t>ﾍﾟﾝｹｾﾝﾋﾞﾘｶﾞﾜ</t>
  </si>
  <si>
    <t>左岸 北海道常呂郡訓子府町字緑丘289番地先
右岸 同町同字159番の2地先</t>
  </si>
  <si>
    <t>左岸 芦別市上芦別事業区219林班地先
右岸 同市上芦別事業区253林班地先</t>
  </si>
  <si>
    <t>明新川</t>
  </si>
  <si>
    <t>北海道常呂郡常呂町字福山422番の2</t>
  </si>
  <si>
    <t>ｼﾑｶﾞﾜ</t>
  </si>
  <si>
    <t>Ｓ41.3.28/政令50
Ｓ44.3.20/政令31訂正
Ｓ47.4.26/政令85訂正</t>
  </si>
  <si>
    <t>ﾎﾟﾝｲﾊﾟﾉﾏｯﾌﾟ川</t>
  </si>
  <si>
    <t>左岸　亀田郡七飯町字東大沼15番地先
右岸　同14番地先/（大沼銚子口）</t>
  </si>
  <si>
    <t>左岸 留萌市大字留萌村字ﾊﾞﾝｺﾞﾍﾞ452番1地先
右岸 同市同大字字ﾊﾞﾝｹｻﾝ1506番1地先</t>
  </si>
  <si>
    <t>左岸 北海道沙流郡日高町字千栄国有林229林班い
       小班地先
右岸 同町同字国有林228林班い小班地先</t>
  </si>
  <si>
    <t>ｱﾊﾞｼﾘｶﾞﾜ</t>
  </si>
  <si>
    <t>豊郷川</t>
  </si>
  <si>
    <t>支赤川</t>
  </si>
  <si>
    <t>左岸　苫前郡初山別村字有明国有林2216林班に小班地先
右岸　同村同字国有林2224林班い小班地先</t>
    <rPh sb="6" eb="10">
      <t>ショサンベツムラ</t>
    </rPh>
    <rPh sb="10" eb="11">
      <t>アザ</t>
    </rPh>
    <rPh sb="11" eb="13">
      <t>アリアケ</t>
    </rPh>
    <rPh sb="13" eb="16">
      <t>コクユウリン</t>
    </rPh>
    <rPh sb="20" eb="21">
      <t>リン</t>
    </rPh>
    <rPh sb="21" eb="22">
      <t>ハン</t>
    </rPh>
    <rPh sb="23" eb="25">
      <t>ショウハン</t>
    </rPh>
    <rPh sb="25" eb="26">
      <t>チ</t>
    </rPh>
    <rPh sb="26" eb="27">
      <t>サキ</t>
    </rPh>
    <rPh sb="32" eb="33">
      <t>ムラ</t>
    </rPh>
    <rPh sb="33" eb="34">
      <t>ドウ</t>
    </rPh>
    <rPh sb="34" eb="35">
      <t>アザ</t>
    </rPh>
    <rPh sb="35" eb="38">
      <t>コクユウリン</t>
    </rPh>
    <rPh sb="42" eb="43">
      <t>リン</t>
    </rPh>
    <rPh sb="43" eb="44">
      <t>ハン</t>
    </rPh>
    <rPh sb="45" eb="47">
      <t>ショウハン</t>
    </rPh>
    <rPh sb="47" eb="48">
      <t>チ</t>
    </rPh>
    <rPh sb="48" eb="49">
      <t>サキ</t>
    </rPh>
    <phoneticPr fontId="19"/>
  </si>
  <si>
    <t>北海道沙流郡日高町字千栄国有林182林班い小班
地先</t>
  </si>
  <si>
    <t>左岸 北海道河東郡上士幌町字幌加国有林上士幌
       事業区98林班い小班地先
右岸 同町同字国有林上士幌事業区97林班ろ小班
       地先</t>
  </si>
  <si>
    <t>S33. 2. 7/告示第1120号</t>
  </si>
  <si>
    <t>ﾁｯﾌﾟﾍﾞﾂｶﾞﾜ</t>
  </si>
  <si>
    <t>秩父別桜川</t>
  </si>
  <si>
    <t>北海道上川郡愛別町字旭山地先の無名川の合流点</t>
  </si>
  <si>
    <t>東利根別川への合
流点</t>
  </si>
  <si>
    <t>左岸 北海道網走郡美幌町字稲美266番地先
右岸 同町字報徳12番の2地先</t>
  </si>
  <si>
    <t>室蘭市石川町196番地先の上流端を示す標柱</t>
  </si>
  <si>
    <t>左岸 札幌市麻生町801番地先
右岸 同市北42条東1丁目759番地先</t>
  </si>
  <si>
    <t>ｶｼﾌﾟﾆｶﾞﾜ</t>
  </si>
  <si>
    <t>左岸 北海道紋別郡滝上町字南札久留982番地先
右岸 同町同字981番地先</t>
  </si>
  <si>
    <t>七線沢川</t>
  </si>
  <si>
    <t>左岸 夕張市丁未16番地先
右岸 同市丁未20番の1地先</t>
  </si>
  <si>
    <t>幌内川への合流点</t>
  </si>
  <si>
    <t>左岸 北海道天塩郡幌延町字問寒別335番地先
右岸 同町同字338番地先</t>
  </si>
  <si>
    <t>左岸 富良野市字布部東京大学演習林36林班地先
右岸 同市同字東京大学演習林35林班地先</t>
  </si>
  <si>
    <t>北海道上川郡愛別町字豊里440番地先の町道橋下
流端</t>
  </si>
  <si>
    <t>オガワ</t>
  </si>
  <si>
    <t>ｼﾞｭｯｾﾝｶﾞﾜ</t>
  </si>
  <si>
    <t>ｵﾄｴﾍﾞﾂｶﾞﾜ</t>
  </si>
  <si>
    <t>左岸 旭川市東鷹栖町近文4483番地先
右岸 北海道上川郡鷹栖町字近文4482番地先</t>
  </si>
  <si>
    <t>厚岸郡厚岸町大字苫多村字上尾幌18番地先の鉄道橋下流端</t>
  </si>
  <si>
    <t>ｵｼﾗﾘｶｶﾞﾜ</t>
  </si>
  <si>
    <t>ﾀｼﾛｶﾞﾜ</t>
  </si>
  <si>
    <t>左岸 北海道上川郡下川町国有林上川北部経営計
       画下川事業区46林班地先
右岸 同町国有林上川北部経営計画下川事業区60
       林班地先</t>
  </si>
  <si>
    <t>小幡川</t>
  </si>
  <si>
    <t>左岸 北海道上川郡鷹栖町字近文571番の1地先
右岸 同町同字570番の1地先</t>
  </si>
  <si>
    <t>背負分線川</t>
  </si>
  <si>
    <t>Ｓ41.3.28/政令50
Ｓ57.4.6/建告1003訂正</t>
  </si>
  <si>
    <t>ﾅﾅｾﾝｻﾞﾜｶﾞﾜ</t>
  </si>
  <si>
    <t>白金川</t>
  </si>
  <si>
    <t>ｵｵｴﾀﾞｻﾞﾜｶﾞﾜ</t>
  </si>
  <si>
    <t>Ｈ7.4.3/建告946</t>
  </si>
  <si>
    <t>リヤムナイガワ</t>
  </si>
  <si>
    <t>ｳﾙﾍﾞｼｶﾞﾜ</t>
  </si>
  <si>
    <t>斜里郡斜里町国有林斜里事業区202林班は小班地先の上流端を示す標柱</t>
  </si>
  <si>
    <t>知良志内川</t>
  </si>
  <si>
    <t>ｼｽﾝｶﾞﾜ</t>
  </si>
  <si>
    <t>北海道川上郡標茶町字ｺｯﾀﾛ17番地先</t>
  </si>
  <si>
    <t>伏籠川</t>
  </si>
  <si>
    <t>【準】Ｓ29.3.31/道告524（10.0）
【67】Ｓ39.3.31/建告1047（1.1）
〔指〕Ｓ40.4.1/建告1184（1.1）</t>
  </si>
  <si>
    <t>ﾌﾗﾉｶﾞﾜ</t>
  </si>
  <si>
    <t>跡見川</t>
  </si>
  <si>
    <t>比布川への合流点</t>
  </si>
  <si>
    <t>ｱﾍﾞﾉｻﾜｶﾞﾜ</t>
  </si>
  <si>
    <t>三里川</t>
  </si>
  <si>
    <t>北海道樺戸郡月形町字豊ｹ丘1608番地先</t>
  </si>
  <si>
    <t>イチャンナイガワ</t>
  </si>
  <si>
    <t>吉井川</t>
  </si>
  <si>
    <t>北海道十勝郡浦幌町字東山町21番1地先の町道橋
上流端</t>
  </si>
  <si>
    <t>デトフタマタガワ</t>
  </si>
  <si>
    <t>左岸 恵庭市字戸磯623番地先
右岸 同市同字617番地先</t>
  </si>
  <si>
    <t>砂川市東5条南15丁目173番1地先の市道ﾎﾞｯｸｽｶﾙ
ﾊﾞｰﾄ下流端</t>
  </si>
  <si>
    <t>基線川</t>
  </si>
  <si>
    <t>ﾇｯﾎﾟｺﾏﾅｲｶﾞﾜ</t>
  </si>
  <si>
    <t>二見沢の合流点</t>
  </si>
  <si>
    <t>フーレップガワ</t>
  </si>
  <si>
    <t>新音江川</t>
  </si>
  <si>
    <t>左岸 北海道上川郡美瑛町字宇莫別941番地先
右岸 同町同字938番地先</t>
  </si>
  <si>
    <t>千歳市蘭越10番地先</t>
  </si>
  <si>
    <t>左岸 北海道中川郡池田町字東台318番地先
右岸 同町同字319番地先</t>
  </si>
  <si>
    <t>仁多川</t>
  </si>
  <si>
    <t>ｼｮｳﾉｶﾞﾜ</t>
  </si>
  <si>
    <t>真木沢川</t>
  </si>
  <si>
    <t>左岸　松前郡福島町字三岳103番地先
右岸　同708番地先/（ノソベ川合流点）</t>
  </si>
  <si>
    <t>ﾆｾｺｱﾝﾍﾞﾂ川</t>
  </si>
  <si>
    <t>ﾍﾟﾝｹｷｭﾌﾟｼｭﾅｲｶﾞﾜ</t>
  </si>
  <si>
    <t>ﾊｲｼｭﾍﾞﾂ川</t>
  </si>
  <si>
    <t>恵岱別川</t>
  </si>
  <si>
    <t>ｵｿﾍﾞﾂ川への合流
点</t>
  </si>
  <si>
    <t>育素多川</t>
  </si>
  <si>
    <t>左岸　苫小牧市字高丘61番3地先
右岸　同字糸井406番1地先</t>
  </si>
  <si>
    <t>ﾑﾘｶﾞﾜ</t>
  </si>
  <si>
    <t>【準】Ｓ19.4.1/道告401（25.2）
【67】Ｓ36.5.12/建告1056（3.7）
〔指〕Ｓ40.4.1/建告1184（3.7）</t>
  </si>
  <si>
    <t>ﾋﾟﾌｶﾛｸｾﾝｶﾞﾜ</t>
  </si>
  <si>
    <t>ﾍﾟﾝｹﾓﾕｰﾊﾟﾛｶﾞﾜ</t>
  </si>
  <si>
    <t>S35. 8. 3/告示第1618号</t>
  </si>
  <si>
    <t>左岸 北海道上川郡下川町字名寄3211番の1地先
右岸 同町字上名寄8100番地先</t>
  </si>
  <si>
    <t>【準】Ｓ9.11.1/道告1593（27.2）
〔指〕Ｓ40.4.1/建告1184（1.7）</t>
  </si>
  <si>
    <t>ハチゴウザワガワ</t>
  </si>
  <si>
    <t>Ｓ41.3.28/政令50
Ｈ10.4.9/建告1147訂正</t>
  </si>
  <si>
    <t>ﾔﾊｷﾞｻﾞﾜｶﾞﾜ</t>
  </si>
  <si>
    <t>ナナセンガワ</t>
  </si>
  <si>
    <t>幌加内一の沢川</t>
  </si>
  <si>
    <t>太櫓川</t>
  </si>
  <si>
    <t>士別市温根別町5470番地先</t>
  </si>
  <si>
    <t>鬼志別川</t>
  </si>
  <si>
    <t>富良野市東富丘地先</t>
  </si>
  <si>
    <t>Ｓ46.4.1
Ｓ51.4.1</t>
  </si>
  <si>
    <t>ｿﾞｳﾘﾝｻﾞﾜｶﾞﾜ</t>
  </si>
  <si>
    <t>浦幌川</t>
  </si>
  <si>
    <t>恵岱別川への合流
点</t>
  </si>
  <si>
    <t>全域</t>
  </si>
  <si>
    <t>ﾁｮｳﾏﾅｲｶﾞﾜ</t>
  </si>
  <si>
    <t>豊栄川への合流点</t>
  </si>
  <si>
    <t>左岸 紋別市渚滑町宇津々55番地先
右岸 同市同町宇津々54番地先</t>
  </si>
  <si>
    <t>左岸 北海道磯谷郡蘭越町字新見道有林9林班ほ小
       班の1地先
右岸 同町同字道有林9林班に小班地先</t>
  </si>
  <si>
    <t>三の沢の合流点</t>
  </si>
  <si>
    <t>S49.11.19/告示第3578号</t>
  </si>
  <si>
    <t>帯広市国有林131林班い小班地先</t>
  </si>
  <si>
    <t>ｹﾄﾅｲ川</t>
  </si>
  <si>
    <t>Ｓ40.3.24/政令43
Ｓ43.4.8/政令64訂正    H23.3.18/国告291</t>
    <rPh sb="41" eb="42">
      <t>クニ</t>
    </rPh>
    <phoneticPr fontId="19"/>
  </si>
  <si>
    <t>山越の沢川の合流点</t>
  </si>
  <si>
    <t>【準】Ｓ38.3.27/道告676（18.5）</t>
  </si>
  <si>
    <t>ｱｻﾋｶﾞｵｶｶﾞﾜ</t>
  </si>
  <si>
    <t>シャチホロ川</t>
  </si>
  <si>
    <t>左岸 北海道天塩郡天塩町字ｵﾇﾌﾟﾅｲ5389番1地先
右岸 同町同字5438番1地先</t>
  </si>
  <si>
    <t>【適】Ｓ27.7.1/道告783（33.0）
【準】Ｓ9.11.1/道告1593（33.0）
【67】Ｓ26.10.13/建告929（33.0）
〔指〕Ｓ40.4.1/建告1184（33.0）</t>
  </si>
  <si>
    <t>新ﾀﾖﾛﾏ川</t>
  </si>
  <si>
    <t>農野牛川への合流
点</t>
  </si>
  <si>
    <t>ペンケカヨナイガワ</t>
  </si>
  <si>
    <t>北海道天塩郡天塩町字ｵﾇﾌﾟﾅｲ6022番地先</t>
  </si>
  <si>
    <t>左岸 名寄市字弥生666番地先
右岸 同市同字665番地先</t>
  </si>
  <si>
    <t>白井川</t>
  </si>
  <si>
    <t>ｻｯﾁｬﾙﾍﾞﾂ川</t>
  </si>
  <si>
    <t>左岸 北海道紋別郡滝上町字第4区1186番地先
右岸 同町同字1188番地先</t>
  </si>
  <si>
    <t>ﾊﾟﾝｹｵﾝﾈﾍﾞﾂ川</t>
  </si>
  <si>
    <t>幌加尾白利加川</t>
  </si>
  <si>
    <t>左岸 北海道河東郡音更町字音更西1線35番2地先
右岸 同町同字西2線36番1地先</t>
  </si>
  <si>
    <t>ｲﾁｬﾝｺｯﾍﾟ川</t>
  </si>
  <si>
    <t>売買川への合流点</t>
  </si>
  <si>
    <t>マサリカップガワ</t>
  </si>
  <si>
    <t>ｶﾂﾗｻﾞﾜﾊﾞﾝﾉｻﾜｶﾞﾜ</t>
  </si>
  <si>
    <t>ムリガワ</t>
  </si>
  <si>
    <t>北海道河西郡中札内村字ﾇｰﾅｲ国有林146林班い小
班地先</t>
  </si>
  <si>
    <t>濁川</t>
  </si>
  <si>
    <t>ﾐﾙﾄｲﾁﾉｻﾜｶﾞﾜ</t>
  </si>
  <si>
    <t>シロミズガワ</t>
  </si>
  <si>
    <t>ｹﾐﾁｬｯﾌﾟ川</t>
  </si>
  <si>
    <t>ﾇﾏﾉｻﾜｶﾞﾜ</t>
  </si>
  <si>
    <t>【準】Ｓ37.3.31/道告537（18.0）</t>
  </si>
  <si>
    <t>尾幌１０の１川</t>
  </si>
  <si>
    <t>幾寅川</t>
  </si>
  <si>
    <t>富美川</t>
  </si>
  <si>
    <t>ﾅｴｶﾞﾜ</t>
  </si>
  <si>
    <t>能取湖</t>
    <rPh sb="0" eb="3">
      <t>ノトロコ</t>
    </rPh>
    <phoneticPr fontId="19"/>
  </si>
  <si>
    <t>左岸 北海道紋別郡遠軽町字白竜161番地先
右岸 同町同字180番地先</t>
  </si>
  <si>
    <t>頓別坊川</t>
  </si>
  <si>
    <t>ﾍﾟｰﾍﾟﾅｲｶﾞﾜ</t>
  </si>
  <si>
    <t>左岸 北海道樺戸郡新十津川町字盤ﾉ沢2581番の3
       地先
右岸 同町同字2582番の2地先</t>
  </si>
  <si>
    <t>ｳﾘﾏｸｶﾞﾜ</t>
  </si>
  <si>
    <t>ｲｿﾉｶﾞﾜ</t>
  </si>
  <si>
    <t>ﾁｭｳﾚｯﾌﾟｶﾞﾜ</t>
  </si>
  <si>
    <t>ソイベツガワ</t>
  </si>
  <si>
    <t>ｳｽﾍﾞﾂｶﾞﾜ</t>
  </si>
  <si>
    <t>ﾋﾞﾎﾛｶﾞﾜ</t>
  </si>
  <si>
    <t>美蔓川</t>
  </si>
  <si>
    <t>六線川</t>
  </si>
  <si>
    <t>広内川</t>
  </si>
  <si>
    <t>左岸 北海道中川郡中川町字安川127番1地先
右岸 同町同字126番1地先</t>
  </si>
  <si>
    <t>〔二〕Ｓ42.3.31/道告589（11.5）</t>
  </si>
  <si>
    <t>シャミチセガワ</t>
  </si>
  <si>
    <t>左岸 歌志内市字東光16番の1地先
右岸 同市同字15番地先</t>
  </si>
  <si>
    <t>帯広市東6条南1丁目2番地先</t>
  </si>
  <si>
    <t>【適】Ｓ39.3.18/道告846（2.4）
〔指〕Ｓ40.4.1/建告1184（2.4）</t>
  </si>
  <si>
    <t>寿都郡黒松内町字熱郛17番の1地先の道道オサナイ橋下流端</t>
  </si>
  <si>
    <t>左岸 北海道天塩郡幌延町字北進198番地先
右岸 同町同字197番地先</t>
  </si>
  <si>
    <t>ｷｭｳﾎｳｴｲｶﾞﾜ</t>
  </si>
  <si>
    <t>ﾊﾞﾗﾄｺｳﾎｸｶﾞﾜ</t>
  </si>
  <si>
    <t>左岸 北海道樺戸郡新十津川町字上徳富2124番の3
       地先
右岸 同町同字2124番の30地先</t>
  </si>
  <si>
    <t>ﾙｸｼﾆｺﾛｶﾞﾜ</t>
  </si>
  <si>
    <t>ﾆｵｶﾞﾜ</t>
  </si>
  <si>
    <t>Ｓ52.4.18/建告729
Ｈ7.4.3/建告946</t>
  </si>
  <si>
    <t>造林沢川</t>
  </si>
  <si>
    <t>ｺﾙｺﾆｳｼﾍﾞﾂｶﾞﾜ</t>
  </si>
  <si>
    <t>三笠市国有林岩見沢事業区418林班地先</t>
  </si>
  <si>
    <t>左岸 北海道中川郡池田町字青山333番地先
右岸 同町同字325番地先</t>
  </si>
  <si>
    <t>ﾎﾟﾝｸﾄｻﾝｶﾞﾜ</t>
  </si>
  <si>
    <t>左岸 北海道上川郡美瑛町字下宇莫別784番1地先
右岸 旭川市神楽町西神楽511番地先</t>
  </si>
  <si>
    <t>ﾃﾝﾎﾟｸｶﾞﾜ</t>
  </si>
  <si>
    <t>左岸 北海道上川郡剣淵町字剣淵5380番地先
右岸 同町同字5384番の1地先</t>
  </si>
  <si>
    <t>武利川</t>
  </si>
  <si>
    <t>北海道中川郡豊頃町字牛首別119番地先</t>
  </si>
  <si>
    <t>札幌市北区篠路町篠路142番の1地先の国鉄橋</t>
  </si>
  <si>
    <t>北海道上川郡鷹栖町字近文26線17号地先の開拓橋</t>
  </si>
  <si>
    <t>ｼﾞｭｳﾆｾﾝｶﾞﾜ</t>
  </si>
  <si>
    <t>倉沼川への合流点</t>
  </si>
  <si>
    <t>ｳﾂﾅｲ川</t>
  </si>
  <si>
    <t>卯原内川への合流点</t>
  </si>
  <si>
    <t>クテクンベツガワ</t>
  </si>
  <si>
    <t>【準】Ｓ38.10.1/道告2450（2.5）</t>
  </si>
  <si>
    <t>ｵｼﾗﾈｯﾌﾟ川</t>
  </si>
  <si>
    <t>Ｓ42.5.25/政令75
Ｈ13.4.5/国告470</t>
  </si>
  <si>
    <t>ﾊﾟﾝｹﾁﾝ川</t>
  </si>
  <si>
    <t>永山3号川</t>
  </si>
  <si>
    <t>留萌郡小平町字沖内642番地先の道道橋下流端</t>
  </si>
  <si>
    <t>ｸﾝﾈﾍﾞﾂｶﾞﾜ</t>
  </si>
  <si>
    <t>ﾓｾｯﾂﾘ三号川</t>
  </si>
  <si>
    <t>ﾓｲｻﾞﾘｶﾞﾜ</t>
  </si>
  <si>
    <t>奥の沢川の合流点</t>
  </si>
  <si>
    <t>左岸 芦別市上芦
       道事業区204
       林班地先
右岸 同市上芦別
       事業区290林
       班地先</t>
  </si>
  <si>
    <t>左岸 北海道中川郡美深町字辺渓189番1地先
右岸 同町同字187番1地先</t>
  </si>
  <si>
    <t>左岸 北海道勇払郡占冠村字ﾄﾏﾑ1161番の4地先
右岸 同町同字1160番の1地先</t>
  </si>
  <si>
    <t>オオノガワ</t>
  </si>
  <si>
    <t>北海道石狩郡当別町字上当別910番の1地先</t>
  </si>
  <si>
    <t>左岸 北海道中川郡幕別町字千住382番地先
右岸 同町同字380番地先</t>
  </si>
  <si>
    <t>内大部川</t>
  </si>
  <si>
    <t>ペンケナイ川</t>
  </si>
  <si>
    <t>千呂露川への合流
点</t>
  </si>
  <si>
    <t>左岸 北海道沙流郡平取町字豊糠67番地先
右岸 同町同字50番の11地先</t>
  </si>
  <si>
    <t>ｾｵｲｶﾞﾜ</t>
  </si>
  <si>
    <t>厚真川への合流点</t>
  </si>
  <si>
    <t>左岸 北海道空知郡江部乙町字江部乙427番地先
右岸 同町同字428番地先</t>
  </si>
  <si>
    <t>左岸 北海道空知郡富良野町字東山5番地先
右岸 同町同字6番地先</t>
  </si>
  <si>
    <t>〔二〕Ｓ40.10.1/道告2135（0.6）</t>
  </si>
  <si>
    <t>高木川</t>
  </si>
  <si>
    <t>ｲｽﾞﾐﾉｻﾜｶﾞﾜ</t>
  </si>
  <si>
    <t>左岸 札幌市南区定山渓国有林344林班い小班地先
右岸 同市同区定山渓国有林430林班い小班地先</t>
  </si>
  <si>
    <t>ﾊﾁｺﾞｳｶﾞﾜ</t>
  </si>
  <si>
    <t>ｾﾀﾗｲｶﾞﾜ</t>
  </si>
  <si>
    <t>ｼｰｿﾗﾌﾟﾁｶﾞﾜ</t>
  </si>
  <si>
    <t>ﾖﾝﾉｻﾜｶﾞﾜ</t>
  </si>
  <si>
    <t>左岸 千歳市上長都1108番地先
右岸 同市上長都1107番地先</t>
  </si>
  <si>
    <t>志幌加別川への合
流点</t>
  </si>
  <si>
    <t>留萌市留萌村字ﾏｻﾘﾍﾞﾂ540番地先の市道橋下流端</t>
  </si>
  <si>
    <t>左岸 北海道上川郡下川町国有林上川北部経営計
       画下川事業区37林班い小班地先
右岸 同町国有林上川北部経営計画下川事業区40
       林班ろ小班地先</t>
  </si>
  <si>
    <t>島松川への合流点</t>
    <rPh sb="0" eb="2">
      <t>シママツ</t>
    </rPh>
    <phoneticPr fontId="19"/>
  </si>
  <si>
    <t>豊寒別川</t>
  </si>
  <si>
    <t>問寒別川</t>
  </si>
  <si>
    <t>北海道雨竜郡幌加内町字朱鞠内地先の夫婦岩</t>
  </si>
  <si>
    <t>ﾌﾚﾍﾞﾂｶﾞﾜ</t>
  </si>
  <si>
    <t>尾白利加川への合
流点</t>
  </si>
  <si>
    <t>苫小牧川への合流点</t>
  </si>
  <si>
    <t>北海道川上郡弟子屈町字仁多60番の4地先の穣橋</t>
  </si>
  <si>
    <t>ﾋﾟﾘｶﾍﾞﾂｶﾞﾜ</t>
  </si>
  <si>
    <t>美唄川</t>
  </si>
  <si>
    <t>北海道樺戸郡浦臼町字浦臼473番地先</t>
  </si>
  <si>
    <t>八幡二十五線川</t>
  </si>
  <si>
    <t>宇遠別川</t>
  </si>
  <si>
    <t>ﾎﾟﾝｳｴﾝﾍﾞﾂ川</t>
  </si>
  <si>
    <t>柏木川への合流点</t>
    <rPh sb="0" eb="2">
      <t>カシワギ</t>
    </rPh>
    <rPh sb="2" eb="3">
      <t>カワ</t>
    </rPh>
    <phoneticPr fontId="19"/>
  </si>
  <si>
    <t>クスリサンベツガワ</t>
  </si>
  <si>
    <t>ﾇｶﾋﾞﾗｶﾞﾜ</t>
  </si>
  <si>
    <t>左岸 北海道勇払郡鵡川町字汐見351番地先
右岸 同町同字423番地先</t>
  </si>
  <si>
    <t>ｱｲﾇ川</t>
  </si>
  <si>
    <t>Ｓ63.4.8
建告1124</t>
  </si>
  <si>
    <t>木古内川</t>
  </si>
  <si>
    <t>小南部川</t>
  </si>
  <si>
    <t>ソウヤニゴリガワ</t>
  </si>
  <si>
    <t>ﾎﾙｶｸﾙｷ川</t>
  </si>
  <si>
    <t>キセンガワ</t>
  </si>
  <si>
    <t>ﾆｼﾊﾁｺﾞｳｶﾞﾜ</t>
  </si>
  <si>
    <t>雨紛川</t>
  </si>
  <si>
    <t>須部都川への合流
点</t>
  </si>
  <si>
    <t>【準】Ｓ19.4.1/道告401（38.0）
　　　Ｓ29.3.31/道告524（45.0）</t>
  </si>
  <si>
    <t>ﾁﾊﾞﾍﾞﾘｶﾞﾜ</t>
  </si>
  <si>
    <t>滝田川</t>
  </si>
  <si>
    <t>北海道空知郡上富良野町字富良野原野799番の2地先</t>
  </si>
  <si>
    <t>北海道中川郡豊頃町字牛首別南14線33番の2地先
の久保橋</t>
  </si>
  <si>
    <t>北海道上川郡上川町字層雲峡未定番地先
(北海道基本計画北海道G上川経営中部計画大雪事業区55林班い小班)</t>
  </si>
  <si>
    <t>穴の川からの分派点</t>
  </si>
  <si>
    <t>ﾀﾂﾈｳｼｵｯﾍﾟ川</t>
  </si>
  <si>
    <t>北海道虻田郡留寿都村字登地先の村道糸川橋</t>
  </si>
  <si>
    <t>大鴨津川</t>
  </si>
  <si>
    <t>北海道天塩郡幌延町字問寒別428番の1地先の上
流端を示す標柱</t>
  </si>
  <si>
    <t>琴似発寒川</t>
  </si>
  <si>
    <t>タンネペナイ川</t>
  </si>
  <si>
    <t>ｻｯｸｼｭｵﾙﾍﾞﾂ川へ
の合流点</t>
  </si>
  <si>
    <t>二線川</t>
  </si>
  <si>
    <t>オモシルシベツ川</t>
  </si>
  <si>
    <t>左岸 北海道足寄郡足寄町国有林43林班地先
右岸 同町国有林45林班地先</t>
  </si>
  <si>
    <t>下渚滑十二線川</t>
  </si>
  <si>
    <t>尻岸内川</t>
  </si>
  <si>
    <t>紋別市上渚滑町中渚滑123番地先の国鉄渚滑線鉄
道橋</t>
  </si>
  <si>
    <t>ﾅｲﾀｲ川</t>
  </si>
  <si>
    <t>十四号川</t>
  </si>
  <si>
    <t>当別川</t>
  </si>
  <si>
    <t>左岸 北海道沙流郡平取町貫気別村459番地先
右岸 同町貫気別村126番地先</t>
  </si>
  <si>
    <t>田代川</t>
  </si>
  <si>
    <t>ﾔﾏﾊﾅｶﾞﾜ</t>
  </si>
  <si>
    <t>清水川への合流点</t>
  </si>
  <si>
    <t>剣淵川への合流点</t>
  </si>
  <si>
    <t>三笠幌内川</t>
  </si>
  <si>
    <t>多田沢の合流点</t>
  </si>
  <si>
    <t>ﾌﾐｶﾞﾜ</t>
  </si>
  <si>
    <t>北海道磯谷郡蘭越町字御成地先の道道志根津橋</t>
  </si>
  <si>
    <t>Ｓ41.3.28/政令50
Ｓ50.4.11/建告707訂正</t>
  </si>
  <si>
    <t>熊追沢川への放水
口</t>
  </si>
  <si>
    <t>ﾉﾔｳｼｶﾞﾜ</t>
  </si>
  <si>
    <t>留萌市大字留萌村字ﾁﾊﾞﾍﾞﾘ2813番地先の上流端を示す標柱</t>
  </si>
  <si>
    <t>左岸 北海道上川郡朝日町字ﾍﾟﾝｹ4496番地先
右岸 同町同字4494番地先</t>
  </si>
  <si>
    <t>北海道虻田郡倶知安町字八幡209番地先の町道橋
下流端</t>
  </si>
  <si>
    <t>ｱﾂﾍﾞﾂｶﾞﾜ</t>
  </si>
  <si>
    <t>ｸﾏｳｼｭﾅｲ川</t>
  </si>
  <si>
    <t>オンネガワ</t>
  </si>
  <si>
    <t>白糠郡白糠町大字庶路村字上庶路
（コイカタショロ川，コイボクショコツ川合流点）</t>
  </si>
  <si>
    <t>ﾁﾛﾛｶﾞﾜ</t>
  </si>
  <si>
    <t>ﾍﾟﾝｹ川</t>
  </si>
  <si>
    <t>当麻熊の沢川</t>
  </si>
  <si>
    <t>ﾖｼﾄﾐｶﾞﾜ</t>
  </si>
  <si>
    <t>ﾎﾛｶｲｼｶﾘｶﾞﾜ</t>
  </si>
  <si>
    <t>最上川への合流点</t>
  </si>
  <si>
    <t>苫前郡苫前町字九重1475番地先の農道橋下流端</t>
  </si>
  <si>
    <t>左岸 旭川市国有林神楽事業区16林班そ小班地先
右岸 北海道上川郡美瑛町国有林神楽事業区3林班
       ら小班地先</t>
  </si>
  <si>
    <t>ｵﾋﾞﾋﾛｶﾞﾜ</t>
  </si>
  <si>
    <t>ｵﾆｻｼﾍﾞｶﾞﾜ</t>
  </si>
  <si>
    <t>〔二〕Ｓ42.3.31/道告589（13.0）</t>
  </si>
  <si>
    <t>左岸 北海道常呂郡端野町字忠志197番地先
右岸 同町同字199番地先</t>
  </si>
  <si>
    <t>左岸 北海道上川郡新得町字新得西7線25番の1地
       先
右岸 同町同字西7線23番の3地先</t>
  </si>
  <si>
    <t>辺渓川</t>
  </si>
  <si>
    <t>ｲﾄｳｻﾜｶﾞﾜ</t>
  </si>
  <si>
    <t>軍川</t>
  </si>
  <si>
    <t>上ﾎﾛｶﾄｺﾛ川の合流点</t>
  </si>
  <si>
    <t>左岸 士別市上士別町6505番地先
右岸 同市同町6506番地先</t>
  </si>
  <si>
    <t>三笠市国有林岩見沢事業区199林班地先</t>
  </si>
  <si>
    <t>ﾄｯﾌﾟｻﾜｶﾞﾜ</t>
  </si>
  <si>
    <t>ｲｺｯﾎﾟｶﾞﾜ</t>
  </si>
  <si>
    <t>北海道川上郡標茶町字阿歴内原野279番地先</t>
  </si>
  <si>
    <t>北海道夕張郡栗山町字雨煙別地先の無名川の合
流点</t>
  </si>
  <si>
    <t>ﾎﾟﾝﾄﾏﾑｶﾞﾜ</t>
  </si>
  <si>
    <t>屈斜路湖からの流出点</t>
  </si>
  <si>
    <t>ﾍﾟｰﾍﾟﾅｲ川への合
流点</t>
  </si>
  <si>
    <t>馬追運河</t>
  </si>
  <si>
    <t>ｲﾜｵﾅｲｶﾞﾜ</t>
  </si>
  <si>
    <t>駒生川</t>
  </si>
  <si>
    <t>左岸 北海道虻田郡京極町字春日国有林130林班ﾄ
       小班地先
右岸 同町同字国有林72林班ｲ小班地先</t>
  </si>
  <si>
    <t>オモシルシベツガワ</t>
  </si>
  <si>
    <t>【準】Ｓ33.12.4/道告1610（0.2）</t>
  </si>
  <si>
    <t>ｵﾝﾈﾅｲｶﾞﾜ</t>
  </si>
  <si>
    <t>鴻輝川</t>
  </si>
  <si>
    <t>ﾍﾟﾝｹﾆｳﾌﾟｶﾞﾜ</t>
  </si>
  <si>
    <t>ﾎﾛｶｵｼﾗﾘｶｶﾞﾜ</t>
  </si>
  <si>
    <t>左岸 北海道中川郡美深町字美深432番地先
右岸 名寄市ﾁｴﾌﾞﾝ原野2331番地先
        (宗谷本線鉄道橋の下流端)</t>
  </si>
  <si>
    <t>左岸 北見市美園676番地先
右岸 同市美園693番地先</t>
  </si>
  <si>
    <t>左岸 北海道樺戸郡浦臼町字晩生内431番地先
右岸 同町同字433番地先</t>
  </si>
  <si>
    <t>【準】Ｓ38.6.10/道告1405（0.78）</t>
  </si>
  <si>
    <t>ﾒｲｼﾝｶﾞﾜ</t>
  </si>
  <si>
    <t>大沢川の合流点</t>
  </si>
  <si>
    <t>ｵｼﾀｯﾌﾟｶﾞﾜ</t>
  </si>
  <si>
    <t>〔準〕Ｓ38.2.11/道告484（6.2）</t>
  </si>
  <si>
    <t>支札比内川</t>
  </si>
  <si>
    <t>北海道河東郡上士幌町字上士幌245番地先</t>
  </si>
  <si>
    <t>ｼﾏﾛｯﾌﾟ川</t>
  </si>
  <si>
    <t>左岸 北海道中川郡幕別町字新川67番地先
右岸 同町同字68番地先</t>
  </si>
  <si>
    <t>冷水川</t>
  </si>
  <si>
    <t>ﾀﾖﾛﾏｶﾞﾜ</t>
  </si>
  <si>
    <t>ｱﾀｺﾞｼﾝｶﾜ</t>
  </si>
  <si>
    <t>左岸　奥尻郡奥尻町字奥尻593番1地先
右岸　同590番1地先</t>
  </si>
  <si>
    <t>新川への合流点</t>
  </si>
  <si>
    <t>北海道沙流郡平取町貫気別村町有林109林班地先</t>
  </si>
  <si>
    <t>歌別川</t>
  </si>
  <si>
    <t>左岸 北海道沙流郡平取町平取村352番の1地先
右岸 同町二風谷村521番地先</t>
  </si>
  <si>
    <t>北海道樺戸郡新十津川町字幌加徳富地先の栄橋</t>
  </si>
  <si>
    <t>篠津川からの分派点</t>
  </si>
  <si>
    <t>白木沢川</t>
  </si>
  <si>
    <t>Ｓ41.3.28/政令50
Ｓ45.4.20/政令80訂正
Ｓ54.4.4/建告789</t>
  </si>
  <si>
    <t>ﾓｾｶﾙｼｭﾅｲｶﾞﾜ</t>
  </si>
  <si>
    <t>旧途別川</t>
  </si>
  <si>
    <t>〔二〕Ｓ42.3.31/道告589（1.1）</t>
  </si>
  <si>
    <t>ﾄｳﾍﾞﾂｶﾞﾜ</t>
  </si>
  <si>
    <t>厚内川</t>
  </si>
  <si>
    <t>ｲﾏﾅｲｶﾞﾜ</t>
  </si>
  <si>
    <t>【準】Ｓ38.1.10/道告47（6.4）
       Ｓ57.4.6
〔指〕Ｓ40.4.1/建告1184（6.4）
       Ｓ45.4.20</t>
  </si>
  <si>
    <t>左岸 北海道上川郡上川町字層雲峡未定番地先
        (北海道基本計画北海道G上川経営中部計画
        大雪事業区75林班と小班)
右岸 同町同字未定番地先
        (北海道基本計画北海道G上川経営中部計画
        大雪事業区71林班ほ小班)</t>
  </si>
  <si>
    <t>ｼﾌﾞｻﾗﾋﾞﾊﾞｳｼ川</t>
  </si>
  <si>
    <t>左岸 砂川市豊沼町323番地先
右岸 同市同町316番地先(市道東1線橋上流端)</t>
  </si>
  <si>
    <t>杉原谷川</t>
  </si>
  <si>
    <t>ｷｭｳｺﾄﾆｶﾞﾜﾎｳｽｲﾛ</t>
  </si>
  <si>
    <t>ﾍﾟﾝｹｽﾅｶﾞﾜ</t>
  </si>
  <si>
    <t>ｳﾂﾍﾞﾂ川</t>
  </si>
  <si>
    <t>左岸 北海道常呂郡訓子府町字開盛338番地先
右岸 同町同字356番地先</t>
  </si>
  <si>
    <t>ﾕﾗｶﾞﾜ</t>
  </si>
  <si>
    <t>志文三の沢川</t>
  </si>
  <si>
    <t>左岸　虻田郡豊浦町字桜16番地先
右岸　同84番地先/（ポロベンベ川合流点）</t>
  </si>
  <si>
    <t>ｷﾖﾏｯﾌﾟｶﾞﾜ</t>
  </si>
  <si>
    <t>左岸 北海道石狩郡当別町字上当別3554番の2地先
右岸 同町同字3555番の4地先</t>
  </si>
  <si>
    <t>江丹別川</t>
  </si>
  <si>
    <t>【適】Ｓ39.3.18/道告846（1.7）
【準】Ｓ19.4.1/道告401（11.0）
〔指〕Ｓ40.4.1/建告1184（1.7）</t>
  </si>
  <si>
    <t>大枝沢川</t>
  </si>
  <si>
    <t>左岸 北海道虻田郡京極町字春日国有林129林班に
       小班地先
右岸 同町同字国有林122林班に小班地先</t>
  </si>
  <si>
    <t>金平川</t>
  </si>
  <si>
    <t>福豊川</t>
  </si>
  <si>
    <t>植別川</t>
  </si>
  <si>
    <t>ｵｻｯﾍﾟｶﾞﾜ</t>
  </si>
  <si>
    <t>アカタノンペ川</t>
  </si>
  <si>
    <t>左岸 北海道中川郡池田町字千代田732番の2地先
右岸 同町同字734番地先</t>
  </si>
  <si>
    <t>北海道石狩郡当別町国有林330林班い小班地先の
上流端を示す標柱</t>
  </si>
  <si>
    <t>ﾛｳｾｯﾌﾟｶﾞﾜ</t>
  </si>
  <si>
    <t>北海道雨竜郡北竜町国有林深川事業区70林班地先</t>
  </si>
  <si>
    <t>音威子府川</t>
  </si>
  <si>
    <t>帯広川</t>
  </si>
  <si>
    <t>Ｓ60.4.6
建告759</t>
  </si>
  <si>
    <t>ﾁﾊﾞﾍﾞﾘﾐｷﾞｶﾞﾜ</t>
  </si>
  <si>
    <t>茂初山別川</t>
  </si>
  <si>
    <t>西里川</t>
  </si>
  <si>
    <t>ﾔﾖｲﾊﾞﾝﾉｻﾜｶﾞﾜ</t>
  </si>
  <si>
    <t>S45.10.31/告示第2717号</t>
  </si>
  <si>
    <t>トウフツガワ</t>
  </si>
  <si>
    <t>Ｓ61.4.5/建告962</t>
  </si>
  <si>
    <t>左岸 北海道中川郡池田町字美加登158番地先
右岸 同町同字211番地先</t>
  </si>
  <si>
    <t>二岐沢川</t>
  </si>
  <si>
    <t>富良野市市道東1号御料線地先の高見橋</t>
  </si>
  <si>
    <t>左岸 札幌市豊平区西岡624番地先
右岸 同市同区西岡45番地先</t>
  </si>
  <si>
    <t>ｱﾅﾉｶﾞﾜﾎｳｽｲﾛ</t>
  </si>
  <si>
    <t>左岸 士別市中士別町1029番の25地先
右岸 同市同町2013番の1地先</t>
  </si>
  <si>
    <t>北海道夕張郡長沼町地先の北5号線東線長沼用水
路</t>
  </si>
  <si>
    <t>【準】Ｓ39.2.28/道告549（4.5）
【67】Ｓ39.3.31/建告1047（4.5）
〔特指〕Ｓ40.4.1（4.5）
          Ｓ43.4.8
          Ｓ46.3.26</t>
  </si>
  <si>
    <t>ｹﾝﾌﾞﾁｶﾞﾜ</t>
  </si>
  <si>
    <t>Ｓ41.3.28/政令50
Ｓ51.5.10/建告830訂正</t>
  </si>
  <si>
    <t>左岸　浜益郡浜益村大字群別村840番の2地先
右岸　同582番地の2地先</t>
  </si>
  <si>
    <t>ｵｿｳｼｶﾞﾜ</t>
  </si>
  <si>
    <t>左岸 北海道瀬棚郡今金町字光台323番地先
右岸 同町同字248番地先</t>
  </si>
  <si>
    <t>左岸　虻田郡豊浦町字豊泉257番地先
右岸　同262番地先</t>
  </si>
  <si>
    <t>〔9・5〕Ｈ18.4.1/国告453（2.8）</t>
  </si>
  <si>
    <t>ﾏﾙﾔﾏｶﾞﾜ</t>
  </si>
  <si>
    <t>信砂川</t>
  </si>
  <si>
    <t>左岸　紋別市沼の上志文原野521番地先
右岸　同郡湧別町字シブノツナイ3851番地先/（シブノツナイ沼を含む）</t>
  </si>
  <si>
    <t>左岸 芦別市旭町193番地先
右岸 同市同町206番地先</t>
  </si>
  <si>
    <t>芦別水路</t>
  </si>
  <si>
    <t>背負川</t>
  </si>
  <si>
    <t>Ｓ41.3.28/政令50
Ｓ46.3.20/政令29訂正</t>
  </si>
  <si>
    <t>中の沢川の合流点</t>
  </si>
  <si>
    <t>北海道上川郡風連町字西風連916番地先</t>
  </si>
  <si>
    <t>ﾄｶﾁｶﾞﾜ</t>
  </si>
  <si>
    <t>ﾔﾌﾞﾐｶﾞﾜ</t>
  </si>
  <si>
    <t>ﾙｵﾏﾅｲｶﾞﾜ</t>
  </si>
  <si>
    <t>ｺﾝﾌﾞｶﾞﾜ</t>
  </si>
  <si>
    <t>湯出川</t>
  </si>
  <si>
    <t>左岸 北海道上川郡朝日町国有林上川北部経営計
       画朝日事業区149林班い小班地先
右岸 同町国有林上川北部経営計画朝日事業区137
      林班い小班地先</t>
  </si>
  <si>
    <t>ｼﾘｷｼﾏﾅｲｶﾞﾜ</t>
  </si>
  <si>
    <t>早苗別川放水路</t>
  </si>
  <si>
    <t>ﾊﾟﾝｹﾌｴﾏﾅｲｶﾞﾜ</t>
  </si>
  <si>
    <t>ﾔﾏｶｹﾞｶﾞﾜ</t>
  </si>
  <si>
    <t>左岸 美唄市字ｻﾝｶﾋﾞﾊﾞｲ2552番の2地先
右岸 同市同字1943番地先</t>
  </si>
  <si>
    <t>上統内川</t>
  </si>
  <si>
    <t>左岸　苫前郡羽幌町字上羽幌国有林119林班い小班地先
右岸　同107林班い小班地先</t>
  </si>
  <si>
    <t>左岸 北海道常呂郡留辺蘂町字富士見国有林80林
       班ﾆ小班地先
右岸 同町同字国有林80林班ﾙ小班地先</t>
  </si>
  <si>
    <t>ｵｻﾗｯﾍﾟ川への合流
点</t>
  </si>
  <si>
    <t>左岸 北海道中川郡美深町字辺渓548番地先
右岸 同町字仁宇布1番地先</t>
  </si>
  <si>
    <t>ﾋﾟｯﾌﾟｳｯﾍﾟﾂｶﾞﾜ</t>
  </si>
  <si>
    <t>旭川市東鷹栖町近文8線18号地先の上流端を示す
標柱</t>
  </si>
  <si>
    <t>左岸 夕張市富野226番地先
右岸 北海道夕張郡栗山町字日出312番地先</t>
  </si>
  <si>
    <t>Ｓ41.3.28/政令50
Ｓ48.4.12/建告870訂正</t>
  </si>
  <si>
    <t>左岸 北海道紋別郡滝上町字大正2984番地先
右岸 同町同字2983番地先</t>
  </si>
  <si>
    <t>【準】Ｓ28.3.19/道告394（8.2）
【67】Ｓ36.5.12/建告1056（1.3）
〔指〕Ｓ40.4.1/建告1184（1.3）</t>
  </si>
  <si>
    <t>【準】Ｓ39.2.20/道告548（6.0）
【67】Ｓ39.3.31/建告1047（6.0）
〔特指〕Ｓ40.4.1（6.0）
          Ｓ43.4.8
          Ｓ46.3.26</t>
  </si>
  <si>
    <t>左岸 名寄市瑞穂西7号593番の18地先
右岸 同市瑞穂西7号593番の19地先</t>
  </si>
  <si>
    <t>ｻﾗｷｼｴﾅｲ川</t>
  </si>
  <si>
    <t>左岸 北海道中川郡池田町字照栄613番地先
右岸 同町同字614番地先</t>
  </si>
  <si>
    <t>ﾊﾟﾝｹｻｯｸﾙ川</t>
  </si>
  <si>
    <t>フトロガワ</t>
  </si>
  <si>
    <t>ｸﾄﾝﾆｺﾛ川の合流点</t>
  </si>
  <si>
    <t>清水ﾋﾞﾊﾞｳｼ川</t>
  </si>
  <si>
    <t>利根別川</t>
  </si>
  <si>
    <t>左岸 北海道空知郡栗沢町字加茂川429番地先
右岸 同町同字443番地先</t>
  </si>
  <si>
    <t>左岸 北海道北広島市北の里４２８番５地先
右岸 同市北の里３５９番１地先</t>
    <rPh sb="0" eb="2">
      <t>サガン</t>
    </rPh>
    <rPh sb="3" eb="6">
      <t>ホッカイドウ</t>
    </rPh>
    <rPh sb="6" eb="10">
      <t>キタヒロシマシ</t>
    </rPh>
    <rPh sb="10" eb="11">
      <t>キタ</t>
    </rPh>
    <rPh sb="12" eb="13">
      <t>サト</t>
    </rPh>
    <rPh sb="16" eb="17">
      <t>バン</t>
    </rPh>
    <rPh sb="18" eb="20">
      <t>チサキ</t>
    </rPh>
    <rPh sb="21" eb="23">
      <t>ウガン</t>
    </rPh>
    <rPh sb="24" eb="25">
      <t>ドウ</t>
    </rPh>
    <rPh sb="25" eb="26">
      <t>シ</t>
    </rPh>
    <rPh sb="26" eb="27">
      <t>キタ</t>
    </rPh>
    <rPh sb="28" eb="29">
      <t>サト</t>
    </rPh>
    <rPh sb="32" eb="33">
      <t>バン</t>
    </rPh>
    <rPh sb="34" eb="35">
      <t>チ</t>
    </rPh>
    <rPh sb="35" eb="36">
      <t>サキ</t>
    </rPh>
    <phoneticPr fontId="19"/>
  </si>
  <si>
    <t>千歳川への合流点</t>
    <rPh sb="0" eb="2">
      <t>チトセ</t>
    </rPh>
    <rPh sb="2" eb="3">
      <t>カワ</t>
    </rPh>
    <rPh sb="5" eb="8">
      <t>ゴウリュウテン</t>
    </rPh>
    <phoneticPr fontId="19"/>
  </si>
  <si>
    <t>【準】Ｓ19.4.1/道告401（17.0）
【67】Ｓ32.12.28/建告1781（5.5）
       Ｓ36.5.12/建告1056（2.1）
〔特指〕Ｓ40.4.1（7.6）
          Ｓ43.4.8</t>
  </si>
  <si>
    <t>〔準〕Ｈ2.10.17（3.2）                     
 [9･5]H18.4.1/国告453(3.2)</t>
    <rPh sb="52" eb="53">
      <t>コク</t>
    </rPh>
    <rPh sb="53" eb="54">
      <t>コク</t>
    </rPh>
    <phoneticPr fontId="19"/>
  </si>
  <si>
    <t>コトニガワ</t>
  </si>
  <si>
    <t>サメガワ</t>
  </si>
  <si>
    <t>【準】Ｓ39.2.28/道告548（7.3）
　　　H27.6.22/国告749(△0.9)</t>
  </si>
  <si>
    <t>【適】Ｓ9.11.1/内告502，503（113.7）
【準】Ｓ19.4.1/道告401（30.0）
〔指〕Ｓ40.4.1/建告1184（90.3）</t>
  </si>
  <si>
    <t>タテガワ</t>
  </si>
  <si>
    <t>凡例</t>
    <rPh sb="0" eb="2">
      <t>ハンレイ</t>
    </rPh>
    <phoneticPr fontId="19"/>
  </si>
  <si>
    <t>・【適】　：　旧河川法を適用した河川の指定年月日、告示番号及び（延長）</t>
    <rPh sb="2" eb="3">
      <t>テキ</t>
    </rPh>
    <rPh sb="7" eb="11">
      <t>キュウカセンホウ</t>
    </rPh>
    <rPh sb="12" eb="14">
      <t>テキヨウ</t>
    </rPh>
    <rPh sb="16" eb="18">
      <t>カセン</t>
    </rPh>
    <rPh sb="19" eb="21">
      <t>シテイ</t>
    </rPh>
    <rPh sb="21" eb="24">
      <t>ネンガッピ</t>
    </rPh>
    <rPh sb="25" eb="27">
      <t>コクジ</t>
    </rPh>
    <rPh sb="27" eb="29">
      <t>バンゴウ</t>
    </rPh>
    <rPh sb="29" eb="30">
      <t>オヨ</t>
    </rPh>
    <rPh sb="32" eb="34">
      <t>エンチョウ</t>
    </rPh>
    <phoneticPr fontId="19"/>
  </si>
  <si>
    <t>区　間</t>
    <rPh sb="0" eb="1">
      <t>ク</t>
    </rPh>
    <rPh sb="2" eb="3">
      <t>カン</t>
    </rPh>
    <phoneticPr fontId="19"/>
  </si>
  <si>
    <t>・〔準〕　：　河川法第100条（準用河川）で指定した年月日及び（延長）</t>
    <rPh sb="2" eb="3">
      <t>ジュン</t>
    </rPh>
    <rPh sb="7" eb="9">
      <t>カセン</t>
    </rPh>
    <rPh sb="9" eb="11">
      <t>ホウダイ</t>
    </rPh>
    <rPh sb="14" eb="15">
      <t>ジョウ</t>
    </rPh>
    <rPh sb="16" eb="18">
      <t>ジュンヨウ</t>
    </rPh>
    <rPh sb="18" eb="20">
      <t>カセン</t>
    </rPh>
    <rPh sb="22" eb="24">
      <t>シテイ</t>
    </rPh>
    <rPh sb="26" eb="29">
      <t>ネンガッピ</t>
    </rPh>
    <rPh sb="29" eb="30">
      <t>オヨ</t>
    </rPh>
    <rPh sb="32" eb="34">
      <t>エンチョウ</t>
    </rPh>
    <phoneticPr fontId="19"/>
  </si>
  <si>
    <t>・〔指〕　：　河川法施行令第41条（指定河川）で指定した年月日、告示番号及び（延長）
　　　　　　 並びに廃止年月日</t>
    <rPh sb="2" eb="3">
      <t>ユビ</t>
    </rPh>
    <rPh sb="7" eb="10">
      <t>カセンホウ</t>
    </rPh>
    <rPh sb="10" eb="13">
      <t>セコウレイ</t>
    </rPh>
    <rPh sb="13" eb="14">
      <t>ダイ</t>
    </rPh>
    <rPh sb="16" eb="17">
      <t>ジョウ</t>
    </rPh>
    <rPh sb="18" eb="20">
      <t>シテイ</t>
    </rPh>
    <rPh sb="20" eb="22">
      <t>カセン</t>
    </rPh>
    <rPh sb="24" eb="26">
      <t>シテイ</t>
    </rPh>
    <rPh sb="28" eb="31">
      <t>ネンガッピ</t>
    </rPh>
    <rPh sb="32" eb="34">
      <t>コクジ</t>
    </rPh>
    <rPh sb="34" eb="36">
      <t>バンゴウ</t>
    </rPh>
    <rPh sb="36" eb="37">
      <t>オヨ</t>
    </rPh>
    <rPh sb="39" eb="41">
      <t>エンチョウ</t>
    </rPh>
    <rPh sb="50" eb="51">
      <t>ナラ</t>
    </rPh>
    <rPh sb="53" eb="55">
      <t>ハイシ</t>
    </rPh>
    <rPh sb="55" eb="58">
      <t>ネンガッピ</t>
    </rPh>
    <phoneticPr fontId="19"/>
  </si>
  <si>
    <t>イソサムガワ</t>
  </si>
  <si>
    <t>S43.5.51
R2.4.1</t>
  </si>
  <si>
    <t>留萌市留萌村字ﾀﾙﾏｯﾌﾟ2405番地先の上流端を示す標柱</t>
  </si>
  <si>
    <t>札幌市南区定山渓国有林札幌事業区2344林班い小班地先の道道橋下流端</t>
  </si>
  <si>
    <t>恵庭市国有林恵庭事業区10林班い小班地先の林道橋下流端</t>
  </si>
  <si>
    <t>恵庭市国有林恵庭事業区10林班い小班地先の第一滝見橋下流端</t>
  </si>
  <si>
    <t>北海道樺戸郡浦臼町字晩生内地先の無名沢の合流点</t>
  </si>
  <si>
    <t>左岸 北海道常呂郡留辺蘂町字富士見国有林
　　　  127林班ﾙ小班地先
右岸 同町同字国有林126林班ﾘ小班地先</t>
  </si>
  <si>
    <t>上　　　　流　　　　端</t>
  </si>
  <si>
    <t>下　流　端</t>
  </si>
  <si>
    <t>延長(㎞)</t>
  </si>
  <si>
    <t>ニゴリガワ</t>
  </si>
  <si>
    <t>ナナシサワガワ</t>
  </si>
  <si>
    <t>S55. 7.26/告示第1953号</t>
  </si>
  <si>
    <t>東濁川</t>
  </si>
  <si>
    <t>濁川への合流点</t>
  </si>
  <si>
    <t>H 4. 4.21/告示第614号</t>
  </si>
  <si>
    <t>手稲土功川</t>
  </si>
  <si>
    <t>テイネドコウガワ</t>
  </si>
  <si>
    <t>左岸　札幌市西区曙5条4丁目94番1地先の上流端を示す標柱
右岸　同曙4条3丁目419番128地先の上流端を示す標柱</t>
  </si>
  <si>
    <t>S62. 4. 2/告示第478号</t>
  </si>
  <si>
    <t>稲積川</t>
  </si>
  <si>
    <t>中の川</t>
  </si>
  <si>
    <t>S45. 5. 1/告示第970号
S46. 8.10/告示第2365号
H 6. 4.15/告示第615号</t>
  </si>
  <si>
    <t>旧軽川</t>
  </si>
  <si>
    <t>キュウガルガワ</t>
  </si>
  <si>
    <t>札幌市西区手稲前田8番地</t>
  </si>
  <si>
    <t>旧軽川への合流点</t>
  </si>
  <si>
    <t>第二わらび川</t>
  </si>
  <si>
    <t>S53. 7.19/告示第2266号</t>
  </si>
  <si>
    <t>左岸　上磯郡木古内町字中野国有林36林班地先
右岸　同97林班地先</t>
  </si>
  <si>
    <t>ダイニワラビガワ</t>
  </si>
  <si>
    <t>中の川への合流点</t>
  </si>
  <si>
    <t>S43.10.16/告示第2139号
S46. 8.10/告示第2364号</t>
  </si>
  <si>
    <t>キュウナカノガワ</t>
  </si>
  <si>
    <t>三樽別川</t>
  </si>
  <si>
    <t>サンタルベツガワ</t>
  </si>
  <si>
    <t>札幌市西区手稲富丘124番地先の道道三樽別橋下流端</t>
  </si>
  <si>
    <t>S45. 5. 1/告示第970号
S46. 8.10/告示第2365号</t>
  </si>
  <si>
    <t>西野川</t>
  </si>
  <si>
    <t>ニシノガワ</t>
  </si>
  <si>
    <t>トヨイズミガワ</t>
  </si>
  <si>
    <t>H 5. 4.30/告示第662号
H 22.11. 2/告示第737号</t>
  </si>
  <si>
    <t>ヒダリマタガワ</t>
  </si>
  <si>
    <t>S19. 4. 1/告示第401号
S47. 3.31/告示第1209号</t>
  </si>
  <si>
    <t>厚沢部川への合流点</t>
  </si>
  <si>
    <t>札幌市西区手稲福井449番の1地先の市道盤渓1号橋下流端</t>
  </si>
  <si>
    <t>琴似発寒川への合流点</t>
    <rPh sb="0" eb="2">
      <t>コトニ</t>
    </rPh>
    <phoneticPr fontId="19"/>
  </si>
  <si>
    <t>琴似川</t>
  </si>
  <si>
    <t>札幌市中央区宮の森2条11丁目29番1地先の市道橋下流端</t>
  </si>
  <si>
    <t>S43.10.16/告示第2139号
S47. 3.31/告示第1210号
H 8. 5. 7/告示第693号</t>
  </si>
  <si>
    <t>サカイガワ</t>
  </si>
  <si>
    <t>H15. 4.18/告示第720号</t>
  </si>
  <si>
    <t>旧知津狩川</t>
  </si>
  <si>
    <t>折真布川</t>
  </si>
  <si>
    <t>キュウシラツカリガワ</t>
  </si>
  <si>
    <t>知津狩川からの分派点</t>
  </si>
  <si>
    <t>S25.11. 1/告示第967号
S48. 4.12/告示第2204号</t>
  </si>
  <si>
    <t>正利冠川</t>
  </si>
  <si>
    <t>望来川</t>
  </si>
  <si>
    <t>支安平川</t>
  </si>
  <si>
    <t>モウライガワ</t>
  </si>
  <si>
    <t>白老川</t>
  </si>
  <si>
    <t>厚田川</t>
  </si>
  <si>
    <t>アツタガワ</t>
  </si>
  <si>
    <t>厚田郡厚田村大字厚田村384番地先
（右股川合流点）</t>
  </si>
  <si>
    <t>濃昼川</t>
  </si>
  <si>
    <t>左岸　厚田郡厚田村国有林123林班い小班地先
右岸　浜益郡浜益村大字尻苗村51番の1地先</t>
  </si>
  <si>
    <t>錦多峰川</t>
  </si>
  <si>
    <t>ハママスガワ</t>
  </si>
  <si>
    <t>浜益郡浜益村字富田御料地2226番地先
（泥川合流点）</t>
  </si>
  <si>
    <t>S25.11. 1/告示第967号
S48. 4.13/告示第960号
S52. 5.25/告示第1551号
H11. 4.16/告示第677号</t>
  </si>
  <si>
    <t>新田川</t>
  </si>
  <si>
    <t>シンデンガワ</t>
  </si>
  <si>
    <t>左岸　浜益郡浜益村大字柏木村157番2地先
右岸　同村大字柏木村字新田232番5地先</t>
  </si>
  <si>
    <t>S46. 4.24/告示第1186号
H 5. 4.30/告示第660号</t>
  </si>
  <si>
    <t>吉岡沢川</t>
  </si>
  <si>
    <t>ヨシオカザワガワ</t>
  </si>
  <si>
    <t>檜山郡厚沢部町字須賀19番1地先の上流端を示す標柱</t>
  </si>
  <si>
    <t>左岸　浜益郡浜益村大字柏木村字吉岡沢295番地先
右岸　同423番地先</t>
  </si>
  <si>
    <t>S50. 4. 1/告示第1073号</t>
  </si>
  <si>
    <t>群別川</t>
    <rPh sb="0" eb="1">
      <t>グン</t>
    </rPh>
    <phoneticPr fontId="19"/>
  </si>
  <si>
    <t>グンベツガワ</t>
  </si>
  <si>
    <t>S51. 7.15/告示第2586号</t>
  </si>
  <si>
    <t>幌川</t>
  </si>
  <si>
    <t>ホロガワ</t>
  </si>
  <si>
    <t>左岸　浜益郡浜益村大字群別村字幌877番地先
右岸　同1244番地先</t>
  </si>
  <si>
    <t>岩老川</t>
  </si>
  <si>
    <t>イワオイガワ</t>
  </si>
  <si>
    <t>増毛郡増毛町大字岩尾村552番地先</t>
  </si>
  <si>
    <t>S40. 3.31/告示第791号</t>
  </si>
  <si>
    <t>ショカンベツガワ</t>
  </si>
  <si>
    <t>左岸　増毛郡増毛町大字暑寒沢村道有林28林班先
右岸　同741番地先/（ニタトコナイ沢合流点）</t>
  </si>
  <si>
    <t>エイジュガワ</t>
  </si>
  <si>
    <t>左岸　増毛郡増毛町大字暑寒沢村755番地先
右岸　同690番地先</t>
  </si>
  <si>
    <t>S44. 3.31/告示第602号</t>
  </si>
  <si>
    <t>箸別川</t>
  </si>
  <si>
    <t>ハシベツガワ</t>
  </si>
  <si>
    <t>左岸　増毛郡増毛町大字増毛村字箸別706番地先
右岸　同大字舎熊村字箸別湯の沢889番地先/（湯の沢川合流点）</t>
  </si>
  <si>
    <t>ノブシャガワ</t>
  </si>
  <si>
    <t>S39.12. 1/告示第2573号</t>
  </si>
  <si>
    <t>左岸　増毛郡増毛町大字舎熊村字信砂1669番地先
右岸　同1670番地先</t>
  </si>
  <si>
    <t>小平蘂川</t>
  </si>
  <si>
    <t>オビラシベガワ</t>
  </si>
  <si>
    <t>留萌郡小平町字川上
（奥二股沢合流点）</t>
  </si>
  <si>
    <t>イナリマップサワガワ</t>
  </si>
  <si>
    <t>留萌郡小平町字富里148番1地先の道道橋下流端</t>
  </si>
  <si>
    <t>小平蘂川への合流点</t>
  </si>
  <si>
    <t>S51. 7.15/告示第2586号
S54. 8.21/告示第2816号
H 1. 4.17/告示第612号</t>
  </si>
  <si>
    <t>桑増川</t>
  </si>
  <si>
    <t>後志種川への合流点</t>
  </si>
  <si>
    <t>ポンオキナイサワガワ</t>
  </si>
  <si>
    <t>H 6. 4.15/告示第616号</t>
  </si>
  <si>
    <t>ヘイワガワ</t>
  </si>
  <si>
    <t>留萌郡小平町字平和113番地先の14線道路ボックスカルバート下流端</t>
  </si>
  <si>
    <t>H13. 4.10/告示第687号</t>
  </si>
  <si>
    <t>オサダノサワガワ</t>
  </si>
  <si>
    <t>留萌郡小平町大字鬼鹿字田代529番地先</t>
  </si>
  <si>
    <t>古丹別川</t>
  </si>
  <si>
    <t>コタンベツガワ</t>
  </si>
  <si>
    <t>モトッペガワ</t>
  </si>
  <si>
    <t>ウクル川</t>
  </si>
  <si>
    <t>S 9.11. 1/告示第1593号</t>
  </si>
  <si>
    <t>サンケベツガワ</t>
  </si>
  <si>
    <t>左岸　苫前郡苫前町字三渓国有林古丹別事業区44林班ぬ小班地先の上流端を示す標柱
右岸　同国有林古丹別事業区66林班と小班地先の上流端を示す標柱</t>
  </si>
  <si>
    <t>S25.11. 1/告示第967号
S62. 4. 2/告示第479号</t>
  </si>
  <si>
    <t>南２号の沢川</t>
  </si>
  <si>
    <t>古丹別新川</t>
  </si>
  <si>
    <t>三毛別川からの分派点</t>
  </si>
  <si>
    <t>H 9. 4.25/告示第702号</t>
  </si>
  <si>
    <t>南出の沢川</t>
  </si>
  <si>
    <t>ミナミデノサワガワ</t>
  </si>
  <si>
    <t>八号沢川</t>
  </si>
  <si>
    <t>H11. 4.16/告示第676号</t>
  </si>
  <si>
    <t>チエボツナイガワ</t>
  </si>
  <si>
    <t>アカビラノサワガワ</t>
  </si>
  <si>
    <t>苫前郡苫前町字古丹別881番地先の道道橋下流端</t>
  </si>
  <si>
    <t>チエボツナイ川への合流点</t>
  </si>
  <si>
    <t>H10. 4.10/告示第576号</t>
  </si>
  <si>
    <t>ハボロガワ</t>
  </si>
  <si>
    <t xml:space="preserve">デト二股川の合流点
</t>
  </si>
  <si>
    <t>左岸　亀田郡七飯町字桜町405番1地先
右岸　亀田郡七飯町字上藤城67番4地先</t>
    <rPh sb="10" eb="11">
      <t>サクラ</t>
    </rPh>
    <rPh sb="11" eb="12">
      <t>マチ</t>
    </rPh>
    <rPh sb="23" eb="26">
      <t>カメダグン</t>
    </rPh>
    <rPh sb="26" eb="29">
      <t>ナナエチョウ</t>
    </rPh>
    <rPh sb="29" eb="30">
      <t>アザ</t>
    </rPh>
    <rPh sb="30" eb="31">
      <t>カミ</t>
    </rPh>
    <rPh sb="31" eb="32">
      <t>フジ</t>
    </rPh>
    <rPh sb="32" eb="33">
      <t>シロ</t>
    </rPh>
    <rPh sb="35" eb="36">
      <t>バン</t>
    </rPh>
    <rPh sb="37" eb="39">
      <t>チサキ</t>
    </rPh>
    <phoneticPr fontId="19"/>
  </si>
  <si>
    <t>S 9.11. 1/告示第1593号
S48. 4.12/告示第2202号</t>
  </si>
  <si>
    <t>デト二股川</t>
  </si>
  <si>
    <t>常呂郡佐呂間町字北375番地先の田中橋下流端</t>
  </si>
  <si>
    <t>羽幌川への合流点</t>
  </si>
  <si>
    <t>S48. 4.12/告示第2205号</t>
  </si>
  <si>
    <t>左岸　函館市亀田中野町51番1地先の上流端を示す標柱
右岸　同市亀田中野町51番2地先の上流端を示す標柱</t>
  </si>
  <si>
    <t>築別川</t>
  </si>
  <si>
    <t>チライベツ川</t>
  </si>
  <si>
    <t>左岸　沙流郡門別町字清畠730番地先
右岸　同731番地先</t>
  </si>
  <si>
    <t>左岸　苫前郡羽幌町字高台382番1地先の上流端を示す標柱
右岸　同町字上築817番地先の上流端を示す標柱</t>
  </si>
  <si>
    <t>築別川への合流点</t>
  </si>
  <si>
    <t>左岸　苫前郡羽幌町字羽幌鉱国有林150林班先
右岸　同144林班先/（稔沢合流点）</t>
  </si>
  <si>
    <t>モチクベツガワ</t>
  </si>
  <si>
    <t>セタキナイガワ</t>
  </si>
  <si>
    <t>初山別川</t>
  </si>
  <si>
    <t>左岸　苫前郡初山別村字千代田265番地先
右岸　同270番地/（冷水の沢合流点）</t>
  </si>
  <si>
    <t>モショサンベツガワ</t>
  </si>
  <si>
    <t>ケリマイ川</t>
  </si>
  <si>
    <t>苫前郡初山別村字千代田385番地先の北千代田第1頭首工下流端</t>
  </si>
  <si>
    <t>オタコシベツ川</t>
  </si>
  <si>
    <t>猿留川</t>
  </si>
  <si>
    <t>オタコシベツガワ</t>
  </si>
  <si>
    <t>左岸　苫前郡初山別村字共成国有林294林班先
右岸　天塩郡遠別町字歌越国有林5林班先/（無名沢合流点）</t>
  </si>
  <si>
    <t>S29. 3.31/告示第524号</t>
  </si>
  <si>
    <t>エンベツガワ</t>
  </si>
  <si>
    <t>左岸　天塩郡遠別町字正修41番地先
右岸　同39番地先/（又木の沢合流点）</t>
  </si>
  <si>
    <t>ピシュクシュウツナイ川</t>
  </si>
  <si>
    <t>ピシュクシュウツナイガワ</t>
  </si>
  <si>
    <t>左岸　天塩郡遠別町字清川706番地先
右岸　同704番地先</t>
  </si>
  <si>
    <t>S47. 3.31/告示第1207号</t>
  </si>
  <si>
    <t>生花苗川への合流点</t>
  </si>
  <si>
    <t>クサンルガワ</t>
  </si>
  <si>
    <t>稚内市緑1丁目27番1地先の市道緑2号橋上流端</t>
    <rPh sb="3" eb="4">
      <t>ミドリ</t>
    </rPh>
    <rPh sb="14" eb="16">
      <t>シドウ</t>
    </rPh>
    <rPh sb="16" eb="17">
      <t>ミドリ</t>
    </rPh>
    <rPh sb="18" eb="19">
      <t>ゴウ</t>
    </rPh>
    <rPh sb="19" eb="20">
      <t>バシ</t>
    </rPh>
    <phoneticPr fontId="19"/>
  </si>
  <si>
    <t>左岸　奥尻郡奥尻町字球浦77番1地先の上流端を示す標柱
右岸　同町同字73番2地先の上流端を示す標柱</t>
  </si>
  <si>
    <t>ウエンナイ川</t>
  </si>
  <si>
    <t>ウエンナイガワ</t>
  </si>
  <si>
    <t>左岸　積丹郡積丹町大字婦美町245番地先
右岸　同246番の1地先</t>
  </si>
  <si>
    <t>S50. 4. 1/告示第1073号
［〔準〕S48.11.22/(4.5)］
S63. 4.21/告示第626号</t>
  </si>
  <si>
    <t>稚内市若葉台2290番26の上流端を示す標柱</t>
  </si>
  <si>
    <t>ニノサワガワ</t>
  </si>
  <si>
    <t>声問川</t>
  </si>
  <si>
    <t>パンケシュプナイガワ</t>
  </si>
  <si>
    <t>声問川への合流点</t>
  </si>
  <si>
    <t>タツニウシュナイ川</t>
  </si>
  <si>
    <t>タツニウシュナイガワ</t>
  </si>
  <si>
    <t>小坂岱川</t>
  </si>
  <si>
    <t>稚内市大字声問村字上声問原野4996番地先</t>
  </si>
  <si>
    <t>増幌川</t>
  </si>
  <si>
    <t>S25.11. 1/告示第967号
S45. 4.18/告示第1213号</t>
  </si>
  <si>
    <t>イチャンナイ川</t>
  </si>
  <si>
    <t>左岸　稚内市大字宗谷村字増幌833番地先
右岸　同825番地先</t>
  </si>
  <si>
    <t>増幌川への合流点</t>
  </si>
  <si>
    <t>左岸　稚内市大字宗谷村字増幌1231番の1地先
右岸　同1231番の3地先</t>
  </si>
  <si>
    <t>S46. 3.19/告示第1037号</t>
  </si>
  <si>
    <t>増幌中川</t>
  </si>
  <si>
    <t>左岸　稚内市大字宗谷村字増幌1032番の1地先
右岸　同1048番地先</t>
  </si>
  <si>
    <t>七線川への合流点</t>
  </si>
  <si>
    <t>ケナシポロ川</t>
  </si>
  <si>
    <t>ケナシポロガワ</t>
  </si>
  <si>
    <t>S58. 3.31/告示第596号</t>
  </si>
  <si>
    <t>猿骨川</t>
  </si>
  <si>
    <t>サルコツガワ</t>
  </si>
  <si>
    <t>S25.11. 1/告示第967号
［〔指〕S40. 4. 1/建告1184(14.0)
　　　　S44. 3.20］</t>
  </si>
  <si>
    <t>エコベ川</t>
  </si>
  <si>
    <t>エコベガワ</t>
  </si>
  <si>
    <t>猿骨川への合流点</t>
  </si>
  <si>
    <t>S36. 7.17/告示第1446号
［〔指〕S40. 4. 1/建告1184(6.8)
　　　　S44. 3.20］</t>
  </si>
  <si>
    <t>S38. 1.10/告示第47号
［〔指〕S40. 4. 1/建告1184(1.4)
　　　　S44. 3.20］</t>
  </si>
  <si>
    <t>サルフツガワ</t>
  </si>
  <si>
    <t>カリベツガワ</t>
  </si>
  <si>
    <t>檜山郡厚沢部町字中館362番地先の上流端を示す標柱</t>
  </si>
  <si>
    <t>宗谷郡猿払村字猿払</t>
  </si>
  <si>
    <t>頃内川</t>
  </si>
  <si>
    <t>ニタチナイガワ</t>
  </si>
  <si>
    <t>狩別川への合流点</t>
  </si>
  <si>
    <t>イチゴウセンガワ</t>
  </si>
  <si>
    <t>左岸　宗谷郡猿払村字猿骨172番の1地先の上流端を示す標柱
右岸　同字猿払2592番の6番地先の上流端を示す標柱</t>
  </si>
  <si>
    <t>左岸　宗谷郡猿払村字猿払3791番地先
右岸　同3792番地先</t>
  </si>
  <si>
    <t>クッチャロ川</t>
  </si>
  <si>
    <t>クッチャロガワ</t>
  </si>
  <si>
    <t>頓別川への合流点</t>
  </si>
  <si>
    <t>金ノ川の合流点</t>
  </si>
  <si>
    <t>ウソタンナイ川</t>
  </si>
  <si>
    <t>宇津内川</t>
  </si>
  <si>
    <t>平賀内川</t>
  </si>
  <si>
    <t>S57. 7.22/告示第1510号
［〔準〕S57. 2.25/(1.86)］</t>
  </si>
  <si>
    <t>知駒内川</t>
  </si>
  <si>
    <t>枝幸郡浜頓別町字頓別866番2地先の国道橋下流端</t>
  </si>
  <si>
    <t>エサシウエンナイガワ</t>
  </si>
  <si>
    <t>左岸　枝幸郡枝幸町字ウエンナイ5192番地先
右岸　同5183番の2地先</t>
  </si>
  <si>
    <t>北見幌別川</t>
  </si>
  <si>
    <t>左岸　虻田郡豊浦町字大岸339番地先
右岸　同738番地先</t>
  </si>
  <si>
    <t>キタミホロベツガワ</t>
  </si>
  <si>
    <t>枝幸郡歌登町大字歌登村字上幌別地先</t>
  </si>
  <si>
    <t>ケモマナイ川</t>
  </si>
  <si>
    <t>S46. 8.10/告示第2363号
S56. 5.11/告示第1029号</t>
  </si>
  <si>
    <t>ポンパンケナイ川の合流点</t>
  </si>
  <si>
    <t>S46. 3.19/告示第1037号
H 3. 4.19/告示第607号</t>
  </si>
  <si>
    <t>オムロシュベツ川</t>
  </si>
  <si>
    <t>オムロシュベツガワ</t>
  </si>
  <si>
    <t>徳志別川</t>
  </si>
  <si>
    <t>ペンケカヨナイ川</t>
  </si>
  <si>
    <t>左岸　枝幸郡歌登町大曲国有林枝幸営林署105林班い小班の上流端を示す標柱
右岸　同102林班ほ小班の上流端を示す標柱</t>
  </si>
  <si>
    <t>徳志別川への合流点</t>
  </si>
  <si>
    <t>枝幸郡枝幸町字音標76番地先</t>
  </si>
  <si>
    <t>久根別川への合流点</t>
  </si>
  <si>
    <t>大沢川</t>
  </si>
  <si>
    <t>オオサワガワ</t>
  </si>
  <si>
    <t>雄武川</t>
  </si>
  <si>
    <t>礼文郡礼文町大字船泊村国有林258林班先</t>
  </si>
  <si>
    <t>ホロナイガワ</t>
  </si>
  <si>
    <t>左岸　紋別郡雄武町字上幌内19線154番地先
右岸　同155番地先</t>
  </si>
  <si>
    <t>ナプポロナイ川</t>
  </si>
  <si>
    <t>ナプポロナイガワ</t>
  </si>
  <si>
    <t>S60. 8.15/告示第1413号</t>
  </si>
  <si>
    <t>下幌内川</t>
  </si>
  <si>
    <t>左岸　紋別郡雄武町字幌内829番2地先
右岸　紋別郡雄武町字幌内831番地先</t>
  </si>
  <si>
    <t>ポンオコツナイガワ</t>
  </si>
  <si>
    <t>紋別郡雄武町字雄武1430番6地先の上流端を示す標柱</t>
    <rPh sb="18" eb="20">
      <t>ジョウリュウ</t>
    </rPh>
    <rPh sb="20" eb="21">
      <t>タン</t>
    </rPh>
    <rPh sb="22" eb="23">
      <t>シメ</t>
    </rPh>
    <rPh sb="24" eb="26">
      <t>ヒョウチュウ</t>
    </rPh>
    <phoneticPr fontId="19"/>
  </si>
  <si>
    <t>H19. 4. 6/告示第263号</t>
  </si>
  <si>
    <t>オコツナイ川</t>
  </si>
  <si>
    <t>紋別郡雄武町字雄武1926番の上流端を示す標柱</t>
    <rPh sb="15" eb="17">
      <t>ジョウリュウ</t>
    </rPh>
    <rPh sb="17" eb="18">
      <t>タン</t>
    </rPh>
    <rPh sb="19" eb="20">
      <t>シメ</t>
    </rPh>
    <rPh sb="21" eb="23">
      <t>ヒョウチュウ</t>
    </rPh>
    <phoneticPr fontId="19"/>
  </si>
  <si>
    <t>クンヌイガワ</t>
  </si>
  <si>
    <t>オウムガワ</t>
  </si>
  <si>
    <t>左岸　紋別郡雄武町大字上雄武原野446番地先
右岸　同691番地先</t>
  </si>
  <si>
    <t>雄武川への合流点</t>
  </si>
  <si>
    <t>S38. 3.27/告示第676号</t>
  </si>
  <si>
    <t>イソサム川</t>
  </si>
  <si>
    <t>紋別郡雄武町字道有林3番7の上流端を示す標柱</t>
  </si>
  <si>
    <t>興部川</t>
  </si>
  <si>
    <t>藻興部川</t>
  </si>
  <si>
    <t>ルロチガワ</t>
  </si>
  <si>
    <t>第二秋里川</t>
  </si>
  <si>
    <t>左岸　紋別郡興部町字秋里522番の1地先
右岸　同524番地先</t>
  </si>
  <si>
    <t>左岸　室蘭市香川町196番地先
右岸　伊達市南黄金町263番地先</t>
  </si>
  <si>
    <t>於達辺川</t>
  </si>
  <si>
    <t>左岸　紋別郡興部町字朝日924番の2地先
右岸　同161番の1地先</t>
  </si>
  <si>
    <t>沙留川</t>
  </si>
  <si>
    <t>左岸　紋別郡興部町字住吉342番3地先の上流端を示す標柱
右岸　同町同字342番5地先の上流端を示す標柱</t>
  </si>
  <si>
    <t>H 3. 4.19/告示第608号
［〔準〕S58. 8.20/(8.2)］</t>
  </si>
  <si>
    <t>藻鼈川</t>
  </si>
  <si>
    <t>ポンアヨロ川</t>
  </si>
  <si>
    <t>モベツガワ</t>
  </si>
  <si>
    <t>左岸　紋別市鴻之舞201林班地先
右岸　同202林班地先</t>
  </si>
  <si>
    <t>元丘川</t>
  </si>
  <si>
    <t>紋別市元紋別53番地先の国道ボックスカルバート下流端</t>
  </si>
  <si>
    <t>藻鼈川への合流点</t>
  </si>
  <si>
    <t>S63. 4.21/告示第627号</t>
  </si>
  <si>
    <t>中ノ沢川</t>
  </si>
  <si>
    <t>左岸　紋別郡湧別町字信部内90番1地先
右岸　同町同字91番1地先</t>
  </si>
  <si>
    <t>シブノツナイ川への合流点</t>
  </si>
  <si>
    <t>中ノ沢川への合流点</t>
  </si>
  <si>
    <t>シブノツナイ湖川</t>
  </si>
  <si>
    <t>シブノツナイコガワ</t>
  </si>
  <si>
    <t>奥蘂別川</t>
  </si>
  <si>
    <t>佐呂間別川</t>
  </si>
  <si>
    <t>サロマベツガワ</t>
  </si>
  <si>
    <t>サロマ湖</t>
  </si>
  <si>
    <t>芭露川</t>
  </si>
  <si>
    <t>バロウガワ</t>
  </si>
  <si>
    <t>左岸　紋別郡湧別町字東芭露2547の6番地先
右岸　同2548の2番地先</t>
  </si>
  <si>
    <t>キナウシガワ</t>
  </si>
  <si>
    <t>左岸　紋別郡湧別町字芭露1768番地先
右岸　同1767番地先</t>
  </si>
  <si>
    <t>ポン川</t>
  </si>
  <si>
    <t>ポンガワ</t>
  </si>
  <si>
    <t>左岸　紋別郡湧別町字芭露1039番地先
右岸　同1038番地先</t>
  </si>
  <si>
    <t>西の沢川</t>
  </si>
  <si>
    <t>S46.10.18/告示第2899号</t>
  </si>
  <si>
    <t>仁倉川</t>
  </si>
  <si>
    <t>佐呂間別川への合流点</t>
  </si>
  <si>
    <t>小野の沢川</t>
    <rPh sb="0" eb="2">
      <t>オノ</t>
    </rPh>
    <rPh sb="3" eb="5">
      <t>サワガワ</t>
    </rPh>
    <phoneticPr fontId="19"/>
  </si>
  <si>
    <t>オノノサワガワ</t>
  </si>
  <si>
    <t>左岸　常呂郡佐呂間町字仁倉833番4地先
右岸　常呂郡佐呂間町字仁倉838番1地先</t>
    <rPh sb="0" eb="2">
      <t>サガン</t>
    </rPh>
    <rPh sb="21" eb="23">
      <t>ウガン</t>
    </rPh>
    <phoneticPr fontId="19"/>
  </si>
  <si>
    <t>８線の沢川</t>
  </si>
  <si>
    <t>ハッセンノサワガワ</t>
  </si>
  <si>
    <t>左岸　三石郡三石町字清瀬150番地先
右岸　同146番地先/（クーベツ沢合流点）</t>
  </si>
  <si>
    <t>ナリキンノサワガワ</t>
  </si>
  <si>
    <t>左岸　常呂郡佐呂間町字知来718番5地先
右岸　同町同字718番3地先道道成金橋下流端</t>
  </si>
  <si>
    <t>サンセンガワ</t>
  </si>
  <si>
    <t>野付郡別海町大字厚別村字ヤウシュベツ原野
（熊川合流点）</t>
  </si>
  <si>
    <t>武士川</t>
  </si>
  <si>
    <t>ブシガワ</t>
  </si>
  <si>
    <t>常呂郡佐呂間町字栃木603番地先</t>
  </si>
  <si>
    <t>常呂郡佐呂間町字川西32番の3地先</t>
  </si>
  <si>
    <t>岩内郡共和町ワイス256番51地先の上流端を示す標柱</t>
  </si>
  <si>
    <t>オンネルベシベ川</t>
  </si>
  <si>
    <t>コシトシガワ</t>
  </si>
  <si>
    <t>車止内川</t>
  </si>
  <si>
    <t>左岸　網走市錦町198番の2地先
右岸　同錦町194番地先</t>
  </si>
  <si>
    <t>サランベガワ</t>
  </si>
  <si>
    <t>S56. 4. 3/告示第724号
［〔一〕S44. 3.20/政令31(2.5)
　　　　S56. 4. 3］</t>
  </si>
  <si>
    <t>第二藻琴川</t>
  </si>
  <si>
    <t>藻琴川</t>
  </si>
  <si>
    <t>モコトガワ</t>
  </si>
  <si>
    <t>左岸　網走郡東藻琴村字末広317番地先
右岸　同318番</t>
  </si>
  <si>
    <t>［H 7. 4.11/告示第550号
H14. 4.12/告示第691号］
H14. 4.12/告示第685号</t>
  </si>
  <si>
    <t>藻琴川への合流点</t>
  </si>
  <si>
    <t>浦士別川</t>
  </si>
  <si>
    <t>ウラシベツガワ</t>
  </si>
  <si>
    <t>斜里郡小清水町字神浦20号676番地先</t>
  </si>
  <si>
    <t>ヤンベツガワ</t>
  </si>
  <si>
    <t>パナクシベツ川合流点</t>
  </si>
  <si>
    <t>ワテンベツガワ</t>
  </si>
  <si>
    <t>ポン止別川</t>
  </si>
  <si>
    <t>ポンヤンベツガワ</t>
  </si>
  <si>
    <t>止別川への合流点</t>
  </si>
  <si>
    <t>斜里川</t>
  </si>
  <si>
    <t>シャリガワ</t>
  </si>
  <si>
    <t>知内川への合流点</t>
  </si>
  <si>
    <t>左岸　斜里郡清里町字青葉82番地先
右岸　同札弦川向155番地/（札鶴川合流点）</t>
  </si>
  <si>
    <t>猿間川</t>
  </si>
  <si>
    <t>サルマガワ</t>
  </si>
  <si>
    <t>斜里川への合流点</t>
  </si>
  <si>
    <t>幾品川</t>
  </si>
  <si>
    <t>ポンイクシナベツ川合流点</t>
  </si>
  <si>
    <t>秋の川</t>
  </si>
  <si>
    <t>アキノガワ</t>
  </si>
  <si>
    <t>斜里郡斜里町字以久科南185番地先
（西四線秋の川橋）</t>
  </si>
  <si>
    <t>エトンビ川</t>
  </si>
  <si>
    <t>中の川</t>
    <rPh sb="0" eb="1">
      <t>ナカ</t>
    </rPh>
    <rPh sb="2" eb="3">
      <t>カワ</t>
    </rPh>
    <phoneticPr fontId="19"/>
  </si>
  <si>
    <t>左岸　斜里郡清里町字江南399番地先
右岸　同101番地先/（カクレノ沢川合流点）</t>
  </si>
  <si>
    <t>目梨郡羅臼町羅臼上流8粁</t>
  </si>
  <si>
    <t>ケリマイガワ</t>
  </si>
  <si>
    <t>左岸　目梨郡羅臼町国有林標津事業区223林班先
右岸　同八木浜町392番地先</t>
  </si>
  <si>
    <t>忠類川</t>
  </si>
  <si>
    <t>チュウルイガワ</t>
  </si>
  <si>
    <t>標津郡標津町字忠類
（湯の沢川合流点）</t>
  </si>
  <si>
    <t>標津川</t>
  </si>
  <si>
    <t>ウタシマガワ</t>
  </si>
  <si>
    <t>シベツガワ</t>
  </si>
  <si>
    <t>標津郡中標津町字中標津
（モアン川合流点）</t>
  </si>
  <si>
    <t>S 9.11. 1/告示第1593号
S19. 4. 1/告示第401号</t>
  </si>
  <si>
    <t>ムサガワ</t>
  </si>
  <si>
    <t>標津川への合流点</t>
  </si>
  <si>
    <t>S32.10. 1/告示第1314号
S48. 2.20/告示第468号</t>
  </si>
  <si>
    <t>シュラ川</t>
  </si>
  <si>
    <t>標津郡標津町字川北地先の標津第1号標柱</t>
  </si>
  <si>
    <t>武佐川への合流点</t>
  </si>
  <si>
    <t>S45. 4.18/告示第1212号</t>
  </si>
  <si>
    <t>ウラップ川</t>
  </si>
  <si>
    <t>S45. 4.18/告示第1212号
S47. 9.20/告示第3625号</t>
  </si>
  <si>
    <t>標津郡中標津町字北武佐19線17号道路橋下流端</t>
  </si>
  <si>
    <t>左岸　虻田郡洞爺村字富丘373番地先
右岸　同郡留寿都村黒田99番地先/（ポンヌキベツ川合流点）</t>
  </si>
  <si>
    <t>S48. 2.20/告示第469号</t>
  </si>
  <si>
    <t>標津共成川</t>
  </si>
  <si>
    <t>ますみ川</t>
  </si>
  <si>
    <t>マスミガワ</t>
  </si>
  <si>
    <t>標津郡中標津町東23条南1丁目9番1地先の国道ボックスカルバート上流端</t>
  </si>
  <si>
    <t>俣落川</t>
  </si>
  <si>
    <t>パナクシュベツ川の合流点</t>
  </si>
  <si>
    <t>ケネカ川</t>
  </si>
  <si>
    <t>春別川</t>
  </si>
  <si>
    <t>野付郡別海町大字平糸字中春別
（糸川合流点）</t>
  </si>
  <si>
    <t>ニシベツガワ</t>
  </si>
  <si>
    <t>当縁川への合流点</t>
  </si>
  <si>
    <t>野付郡別海町大字厚別村虹別
（シュウベシ川合流点）</t>
  </si>
  <si>
    <t>清丸別川</t>
  </si>
  <si>
    <t>キヨマルベツガワ</t>
  </si>
  <si>
    <t>S42. 3.31/告示第524号</t>
  </si>
  <si>
    <t>野付郡別海町大字別海村字西別原野1140の1番地</t>
  </si>
  <si>
    <t>然内川</t>
  </si>
  <si>
    <t>シカルンナイガワ</t>
  </si>
  <si>
    <t>ポンベツ川</t>
  </si>
  <si>
    <t>野付郡別海町大字厚別村
（ポン二股川合流点）</t>
  </si>
  <si>
    <t>風蓮川</t>
  </si>
  <si>
    <t>フウレンガワ</t>
  </si>
  <si>
    <t>ライベツ川の合流点</t>
  </si>
  <si>
    <t>塩谷川</t>
  </si>
  <si>
    <t>尾幌川</t>
  </si>
  <si>
    <t>オボロガワ</t>
  </si>
  <si>
    <t>オボロジュウノイチガワ</t>
  </si>
  <si>
    <t>厚岸郡厚岸町大字苫多村字上尾幌136番4地先の鉄道橋下流端</t>
  </si>
  <si>
    <t>厚岸郡厚岸町大字苫多村字上尾幌147番2地先の上流端を示す標柱</t>
  </si>
  <si>
    <t>H 7. 4.11/告示第550号
H13. 4.10/告示第689号</t>
  </si>
  <si>
    <t>厚岸郡厚岸町大字苫多村字上尾幌68番2地先の道道橋下流端</t>
  </si>
  <si>
    <t>チョロベツ川</t>
  </si>
  <si>
    <t>チョロベツガワ</t>
  </si>
  <si>
    <t>ハルトリガワ</t>
  </si>
  <si>
    <t>釧路市春採3丁目233番9地先の市道ボックスカルバート下流端</t>
  </si>
  <si>
    <t>星が浦川</t>
  </si>
  <si>
    <t>元浦川</t>
  </si>
  <si>
    <t>ホシガウラガワ</t>
  </si>
  <si>
    <t>釧路市鶴野58番の10地先</t>
  </si>
  <si>
    <t>阿寒郡阿寒町
（阿寒湖吐口）</t>
  </si>
  <si>
    <t>左岸　静内郡静内町字高見国有林静内事業区225林班い小班地先
右岸　同208林班い小班地先</t>
  </si>
  <si>
    <t>阿寒川への合流点</t>
  </si>
  <si>
    <t>庶路川</t>
  </si>
  <si>
    <t>ショロガワ</t>
  </si>
  <si>
    <t>コイトイ川</t>
  </si>
  <si>
    <t>コイトイガワ</t>
  </si>
  <si>
    <t>庶路川への合流点</t>
  </si>
  <si>
    <t>コイトイ川への合流点</t>
  </si>
  <si>
    <t>シリクロチ川</t>
  </si>
  <si>
    <t>茶路川</t>
  </si>
  <si>
    <t>チャロガワ</t>
  </si>
  <si>
    <t>S25.11. 1/告示第967号
H 9. 4.25/告示第700号</t>
  </si>
  <si>
    <t>戻辺川</t>
  </si>
  <si>
    <t>コイガクシガワ</t>
  </si>
  <si>
    <t>シャチホロガワ</t>
  </si>
  <si>
    <t>左岸　白糠郡白糠町和天別1661番地先の上流端を示す標柱
右岸　同1662番地先の上流端を示す標柱</t>
  </si>
  <si>
    <t>奥尻郡奥尻町字赤石125番1地先の道道橋下流端</t>
  </si>
  <si>
    <t>アカタノンペガワ</t>
  </si>
  <si>
    <t>音別川への合流点</t>
  </si>
  <si>
    <t>S56. 4. 3/告示第724号</t>
  </si>
  <si>
    <t>西広尾川</t>
  </si>
  <si>
    <t>ポンアカタノンペガワ</t>
  </si>
  <si>
    <t>左岸　白糠郡音別町字音別68番の1地先の上流端を示す標柱
右岸　同字音別70番の1地先の上流端を示す標柱</t>
  </si>
  <si>
    <t>オコタヌンペ川</t>
  </si>
  <si>
    <t>オコタヌンペガワ</t>
  </si>
  <si>
    <t>ヤタトシノ沢川合流点</t>
  </si>
  <si>
    <t>S41. 3.10/告示第555号</t>
  </si>
  <si>
    <t>左岸　白糠郡音別町字直別6番地先
右岸　同5番地先</t>
  </si>
  <si>
    <t>直別川</t>
  </si>
  <si>
    <t>長節川</t>
  </si>
  <si>
    <t>H 2. 4.19/告示第号531</t>
  </si>
  <si>
    <t>S25.11. 1/告示第967号
S42. 3.31/告示第524号
S60. 8.15/告示第1414号</t>
  </si>
  <si>
    <t>湧洞川</t>
  </si>
  <si>
    <t>生花苗川</t>
  </si>
  <si>
    <t>オイカマナイガワ</t>
  </si>
  <si>
    <t>広尾郡大樹町字生花815番地先の道道金星橋下流端</t>
  </si>
  <si>
    <t>キモントウガワ</t>
  </si>
  <si>
    <t>S42. 5.23/告示第942号</t>
  </si>
  <si>
    <t>浦河郡浦河町字西舎529番地先の町道橋下流端</t>
  </si>
  <si>
    <t>トウベリガワ</t>
  </si>
  <si>
    <t>広尾郡忠類村字忠類北12線24号
（二股合流点）</t>
  </si>
  <si>
    <t>日高幌別川</t>
  </si>
  <si>
    <t>忠類幌内川</t>
  </si>
  <si>
    <t>チュウルイホロナイガワ</t>
  </si>
  <si>
    <t>左岸　広尾郡忠類村字古里180番の1地先
右岸　同175番地先</t>
  </si>
  <si>
    <t>S51. 2.10/告示第295号</t>
  </si>
  <si>
    <t>檜山郡厚沢部町字相生144番5地先の上流端を示す標柱</t>
  </si>
  <si>
    <t>左岸　広尾郡大樹町字尾田222番地先
右岸　同字大全125番地先</t>
  </si>
  <si>
    <t>フリベツガワ</t>
  </si>
  <si>
    <t>広尾郡大樹町字振別293番地先
（全川）</t>
  </si>
  <si>
    <t>歴舟川への合流点</t>
  </si>
  <si>
    <t>S52. 5.25/告示第1550号
［〔準〕S50. 3. 1/(0.3)］</t>
  </si>
  <si>
    <t>左岸　寿都郡黒松内町字中ノ川25番の2地先
右岸　同字中ノ川28番の2地先</t>
  </si>
  <si>
    <t>レキフネナカノガワ</t>
  </si>
  <si>
    <t>ヌビナイ川の合流点</t>
  </si>
  <si>
    <t>ヌビナイ川</t>
  </si>
  <si>
    <t>広尾郡大樹町字幸徳99番地先の町道八景橋下流端</t>
  </si>
  <si>
    <t>歴舟中の川への合流点</t>
  </si>
  <si>
    <t>紋別川</t>
  </si>
  <si>
    <t>左岸　広尾郡大樹町字開進474番地先
右岸　同464番地先</t>
  </si>
  <si>
    <t>トヨニガワ</t>
  </si>
  <si>
    <t>広尾郡広尾町字上豊似二股国有林17～25林班先</t>
  </si>
  <si>
    <t>楽古川</t>
  </si>
  <si>
    <t>ラッコガワ</t>
  </si>
  <si>
    <t>広尾郡広尾町字野塚
（札楽古川合流点）</t>
  </si>
  <si>
    <t>ヒロオガワ</t>
  </si>
  <si>
    <t>左岸　広尾郡広尾町字中通り1丁目2番地先
右岸　同字茂寄り1丁目8番地先/（西広尾川合流点）</t>
  </si>
  <si>
    <t>広尾郡広尾町国有林9798林班先</t>
  </si>
  <si>
    <t>遊楽部川</t>
  </si>
  <si>
    <t>幌泉郡えりも町字目黒道森林区画浦河経営区142林班先
（左の沢川合流点）</t>
  </si>
  <si>
    <t>ウタベツガワ</t>
  </si>
  <si>
    <t>幌満川</t>
  </si>
  <si>
    <t>様似川</t>
  </si>
  <si>
    <t>サマニガワ</t>
  </si>
  <si>
    <t>左岸　様似郡様似町字新富56番地先
右岸　同223番地先/（エサマンベツ川合流点）</t>
  </si>
  <si>
    <t>ウンベガワ</t>
  </si>
  <si>
    <t>様似郡様似町字西様似386番地先の町道西様似3号橋下流端</t>
  </si>
  <si>
    <t>ヒダカホロベツガワ</t>
  </si>
  <si>
    <t>日高目名川</t>
  </si>
  <si>
    <t>オロマップ川</t>
  </si>
  <si>
    <t>日高幌別川への合流点</t>
  </si>
  <si>
    <t>アカガワ</t>
  </si>
  <si>
    <t>左岸　浦河郡浦河町東町かしわ4丁目352番3地先
右岸　浦河郡浦河町東町かしわ4丁目192番4地先林道かしわ橋上流端</t>
  </si>
  <si>
    <t>向別川</t>
  </si>
  <si>
    <t>ムコウベツガワ</t>
  </si>
  <si>
    <t>左岸　浦河郡浦河町字上向別487番地先の上流端を示す標柱
右岸　同342番地先の上流端を示す標柱</t>
  </si>
  <si>
    <t>S40. 3.31/告示第791号
S61. 5.26/告示第821号</t>
  </si>
  <si>
    <t>絵笛川</t>
  </si>
  <si>
    <t>S28. 3.19/告示第394号</t>
  </si>
  <si>
    <t>モトウラガワ</t>
  </si>
  <si>
    <t>左岸　浦河郡浦河町字野深581番地先
右岸　同585番地先/（ナイ沢合流点）</t>
  </si>
  <si>
    <t>咲梅川</t>
  </si>
  <si>
    <t>サクバイガワ</t>
  </si>
  <si>
    <t>三石郡三石町字川上367番地先</t>
  </si>
  <si>
    <t>三石川</t>
  </si>
  <si>
    <t>左岸　三石郡三石町字美河国有林152林班イ小班地先
右岸　同81番地先</t>
  </si>
  <si>
    <t>S19. 4. 1/告示第401号
S48. 4.12/告示第2203号</t>
  </si>
  <si>
    <t>布辻川</t>
  </si>
  <si>
    <t>左岸　三石郡三石町字西端238番地先
右岸　静内郡静内町字東別509番地先/（坂本の沢川合流点）</t>
  </si>
  <si>
    <t>シズナイガワ</t>
  </si>
  <si>
    <t>S33.12. 4/告示第1610号</t>
  </si>
  <si>
    <t>S 9.11. 1/告示第1593号
S37. 3.31/告示第537号
S53. 6.21/告示第1996号
S58. 3.31/告示第597号</t>
  </si>
  <si>
    <t>静内川への合流点</t>
  </si>
  <si>
    <t>S43.10.16/告示第2139号</t>
  </si>
  <si>
    <t>シュンベツ川</t>
  </si>
  <si>
    <t>パンケベツ沢川</t>
  </si>
  <si>
    <t>パンケベツサワガワ</t>
  </si>
  <si>
    <t>ペンケベツサワガワ</t>
  </si>
  <si>
    <t>ペンケベツ沢川への合流点</t>
  </si>
  <si>
    <t>クトエウシュナイサワガワ</t>
  </si>
  <si>
    <t>ナナシ沢川</t>
  </si>
  <si>
    <t>シオヤガワ</t>
  </si>
  <si>
    <t>静内郡静内町字高見国有林静内事業区178林班い小班地先の上流端を示す標柱</t>
  </si>
  <si>
    <t>シンヌツガワ</t>
  </si>
  <si>
    <t>静内郡静内町字神森286番3地先の町道神森2号橋下流端</t>
  </si>
  <si>
    <t>S48. 4.13/告示第958号
S53. 6.21/告示第1998号
S60. 2.25/告示第259号</t>
  </si>
  <si>
    <t>ニイカップガワ</t>
  </si>
  <si>
    <t>新冠郡新冠町字岩清水国有林83林班地先
（奥新冠調整池）</t>
  </si>
  <si>
    <t>プイラルベツガワ</t>
  </si>
  <si>
    <t>新冠川への合流点</t>
  </si>
  <si>
    <t>左岸　新冠郡新冠町字新和160番地先
右岸　沙流郡門別町字正和102番地先</t>
  </si>
  <si>
    <t>慶能舞川</t>
  </si>
  <si>
    <t>ケノマイガワ</t>
  </si>
  <si>
    <t>S52. 5.25/告示第1550号
［〔準〕S49. 9.26/(1.7)］</t>
  </si>
  <si>
    <t>ハエガワ</t>
  </si>
  <si>
    <t>左岸　沙流郡門別町字豊郷国有林330のイ林班先
右岸　同870番地先</t>
  </si>
  <si>
    <t>ヒダカモンベツガワ</t>
  </si>
  <si>
    <t>左岸　沙流郡門別町字広富162番地先
右岸　同172番地先/（チベシナイ沢川合流点）</t>
  </si>
  <si>
    <t>入鹿別川</t>
  </si>
  <si>
    <t>イリシカベツガワ</t>
  </si>
  <si>
    <t>ナガヌマガワ</t>
  </si>
  <si>
    <t>勇払郡厚真町字鹿沼338番地先</t>
  </si>
  <si>
    <t>入鹿別川への合流点</t>
  </si>
  <si>
    <t>厚真川</t>
  </si>
  <si>
    <t>アヅマガワ</t>
  </si>
  <si>
    <t>左岸　勇払郡厚真町字幌内2番地先
右岸　同1番地先</t>
  </si>
  <si>
    <t>S 9.11. 1/告示第1593号
S42. 7. 1/告示第1275号</t>
  </si>
  <si>
    <t>ウクルガワ</t>
  </si>
  <si>
    <t>オバウス沢川の合流点</t>
  </si>
  <si>
    <t>ワシベツガワ</t>
  </si>
  <si>
    <t>S51. 2.10/告示第295号
［〔準〕S49. 9.24/(7.5)］
H 5. 4.30/告示第661号</t>
  </si>
  <si>
    <t>ヒダカホロナイガワ</t>
  </si>
  <si>
    <t>左岸　勇払郡厚真町字幌内716番地先
右岸　同705番地先</t>
  </si>
  <si>
    <t>安平川</t>
  </si>
  <si>
    <t>左岸　勇払郡追分町字追分622の19番地先
右岸　同国道234号線</t>
  </si>
  <si>
    <t>勇払川への合流点</t>
    <rPh sb="0" eb="2">
      <t>ユウフツ</t>
    </rPh>
    <phoneticPr fontId="19"/>
  </si>
  <si>
    <t>H 3. 4.19/告示第608号
［〔準〕S58. 6.13/(11.6)］
H21.4.3告示第256号</t>
    <rPh sb="47" eb="49">
      <t>コクジ</t>
    </rPh>
    <rPh sb="49" eb="50">
      <t>ダイ</t>
    </rPh>
    <rPh sb="53" eb="54">
      <t>ゴウ</t>
    </rPh>
    <phoneticPr fontId="19"/>
  </si>
  <si>
    <t>勇払川</t>
  </si>
  <si>
    <t>美々川</t>
  </si>
  <si>
    <t>ビビガワ</t>
  </si>
  <si>
    <t>左岸　千歳市美々758番109地先
右岸　同美々758番26地先</t>
  </si>
  <si>
    <t>勇払川への合流点</t>
  </si>
  <si>
    <t>S44. 5.14/告示第1000号
H14. 7.23/告示第1269号
(4.2kmは札幌)</t>
  </si>
  <si>
    <t>トアサガワ</t>
  </si>
  <si>
    <t>左岸　勇払郡安平町遠浅691番48地先
右岸　苫小牧市字柏原123番1地先</t>
    <rPh sb="3" eb="6">
      <t>ユウフツグン</t>
    </rPh>
    <rPh sb="6" eb="9">
      <t>アビラチョウ</t>
    </rPh>
    <rPh sb="9" eb="10">
      <t>エン</t>
    </rPh>
    <rPh sb="10" eb="11">
      <t>アサ</t>
    </rPh>
    <rPh sb="14" eb="15">
      <t>バン</t>
    </rPh>
    <rPh sb="17" eb="19">
      <t>チサキ</t>
    </rPh>
    <rPh sb="23" eb="27">
      <t>トマコマイシ</t>
    </rPh>
    <rPh sb="27" eb="28">
      <t>アザ</t>
    </rPh>
    <rPh sb="28" eb="29">
      <t>カシワ</t>
    </rPh>
    <rPh sb="29" eb="30">
      <t>ハラ</t>
    </rPh>
    <rPh sb="33" eb="34">
      <t>バン</t>
    </rPh>
    <rPh sb="35" eb="37">
      <t>チサキ</t>
    </rPh>
    <phoneticPr fontId="19"/>
  </si>
  <si>
    <t>安平川への合流点</t>
    <rPh sb="0" eb="1">
      <t>ヤス</t>
    </rPh>
    <rPh sb="1" eb="2">
      <t>タイ</t>
    </rPh>
    <rPh sb="2" eb="3">
      <t>カワ</t>
    </rPh>
    <phoneticPr fontId="19"/>
  </si>
  <si>
    <t>H21.4.3告示第255号</t>
    <rPh sb="7" eb="9">
      <t>コクジ</t>
    </rPh>
    <rPh sb="9" eb="10">
      <t>ダイ</t>
    </rPh>
    <rPh sb="13" eb="14">
      <t>ゴウ</t>
    </rPh>
    <phoneticPr fontId="19"/>
  </si>
  <si>
    <t>ニタッポロ川</t>
  </si>
  <si>
    <t>ニタッポロガワ</t>
  </si>
  <si>
    <t>勇払郡早来町字東早来248番3地先の町道東早来橋下流端</t>
  </si>
  <si>
    <t>シアビラガワ</t>
  </si>
  <si>
    <t>左岸　苫小牧市字高丘3番地先
右岸　同北海道大学演習林131林班地先</t>
  </si>
  <si>
    <t>トマコマイガワ</t>
  </si>
  <si>
    <t>左岸　苫小牧市字高丘78番地先
右岸　同77番地先</t>
  </si>
  <si>
    <t>S19. 4. 1/告示第401号
S60. 2.25/告示第257号</t>
  </si>
  <si>
    <t>泊川</t>
  </si>
  <si>
    <t>有珠川</t>
  </si>
  <si>
    <t>ウスガワ</t>
  </si>
  <si>
    <t>ニシタップガワ</t>
  </si>
  <si>
    <t>左岸　苫小牧市錦岡479番地先
右岸　同482番地先</t>
  </si>
  <si>
    <t>別々川</t>
  </si>
  <si>
    <t>ベツベツガワ</t>
  </si>
  <si>
    <t>S38.10. 1/告示第2450号</t>
  </si>
  <si>
    <t>社台川</t>
  </si>
  <si>
    <t>シャダイガワ</t>
  </si>
  <si>
    <t>左岸　白老郡白老町字社台国有林171林班先
右岸　同字社台500番の3地先</t>
  </si>
  <si>
    <t>シラオイガワ</t>
  </si>
  <si>
    <t>ウヨロガワ</t>
  </si>
  <si>
    <t>白老郡白老町字石山273番地の2地先</t>
  </si>
  <si>
    <t>白老川への合流点</t>
  </si>
  <si>
    <t>S41.10. 1/告示第2338号</t>
  </si>
  <si>
    <t>ブウベツ川</t>
  </si>
  <si>
    <t>ブウベツガワ</t>
  </si>
  <si>
    <t>白老郡白老町字石山225番1地先の上流端を示す標柱</t>
  </si>
  <si>
    <t>ウヨロ川への合流点</t>
  </si>
  <si>
    <t>敷生川</t>
  </si>
  <si>
    <t>白老郡白老町字竹浦国有林56林班地先
（モシキウ川合流点）</t>
  </si>
  <si>
    <t>S58.12.19/告示第2268号
［〔準〕S56. 6. 4/(6.7)］</t>
  </si>
  <si>
    <t>登別川</t>
  </si>
  <si>
    <t>ノボリベツガワ</t>
  </si>
  <si>
    <t>クスリサンベツ川の合流点</t>
  </si>
  <si>
    <t>登別市登別温泉町国有林398林班地先</t>
  </si>
  <si>
    <t>登別市千歳町197番の3地先の北海道縦貫自動車道ボックスカルバート下流端</t>
  </si>
  <si>
    <t>S58.12.19/告示第2268号
［〔準〕S49. 9.17/(0.9)］</t>
  </si>
  <si>
    <t>イブリホロベツガワ</t>
  </si>
  <si>
    <t>左岸　登別市鉱山町7番地先
右岸　同国有林276林班地先</t>
  </si>
  <si>
    <t>湖沼周囲(㎞)</t>
    <rPh sb="0" eb="2">
      <t>コショウ</t>
    </rPh>
    <rPh sb="2" eb="4">
      <t>シュウイ</t>
    </rPh>
    <phoneticPr fontId="19"/>
  </si>
  <si>
    <t>ライバガワ</t>
  </si>
  <si>
    <t>左岸　登別市来馬町431番地先
右岸　同鉱山町国有林356林班地先/（ペフチエモイケ沢川合流点）</t>
  </si>
  <si>
    <t>胆振幌別川への合流点</t>
  </si>
  <si>
    <t>富岸川</t>
  </si>
  <si>
    <t>S46. 8.10/告示第2363号
S48. 4.13/告示第959号</t>
  </si>
  <si>
    <t>西富岸川</t>
  </si>
  <si>
    <t>左岸　登別市上鷲別町188番地先
右岸　室蘭市水元町130番地先（上鷲別川合流点）</t>
  </si>
  <si>
    <t>ニシトンケシガワ</t>
  </si>
  <si>
    <t>左岸　登別市富岸町3丁目18番1地先の上流端を示す標柱
右岸　同8番9地先の上流端を示す標柱</t>
  </si>
  <si>
    <t>富岸川への合流点</t>
  </si>
  <si>
    <t>上鷲別富岸川</t>
  </si>
  <si>
    <t>カミワシベツトンケシガワ</t>
  </si>
  <si>
    <t>メナガワ</t>
  </si>
  <si>
    <t>左岸　登別市鷲別町62番地先
右岸　同61番地先</t>
  </si>
  <si>
    <t>鷲別川への合流点</t>
  </si>
  <si>
    <t>知利別川</t>
  </si>
  <si>
    <t>久遠郡大成町字宮野150番2地先の町道橋下流端</t>
  </si>
  <si>
    <t>チリベツガワ</t>
  </si>
  <si>
    <t>室蘭市知利別町4丁目43番4地先の市道ボックスカルバート下流端</t>
  </si>
  <si>
    <t>チマイベツガワ</t>
  </si>
  <si>
    <t>ペトトル川</t>
  </si>
  <si>
    <t>ペトトルガワ</t>
  </si>
  <si>
    <t>チマイベツ川への合流点</t>
  </si>
  <si>
    <t>左岸　亀田郡椴法華村字銚子152番地先
右岸　同字浜町198番地先</t>
  </si>
  <si>
    <t>H17. 4. 8/告示第284号</t>
  </si>
  <si>
    <t>気仙川</t>
  </si>
  <si>
    <t>南黄金川の合流点</t>
  </si>
  <si>
    <t>S60. 2.25/告示第256号
［〔準〕S50. 3.27/(2.5)］</t>
  </si>
  <si>
    <t>シャミチセ川</t>
  </si>
  <si>
    <t>S38. 8.26/告示第1919号</t>
  </si>
  <si>
    <t>気門別川</t>
  </si>
  <si>
    <t>S60.10.31/告示第1878号</t>
  </si>
  <si>
    <t>新山梨川</t>
  </si>
  <si>
    <t>有珠郡大滝村字大滝国有林81林班先
（ケシュオマベツ川合流点）</t>
  </si>
  <si>
    <t>壮瞥川</t>
  </si>
  <si>
    <t>有珠郡壮瞥町字滝之町国有林415林班イ小班先
（洞爺湖吐口）</t>
  </si>
  <si>
    <t>長流川への合流点</t>
  </si>
  <si>
    <t>カバユサンナイ川</t>
  </si>
  <si>
    <t>左岸　伊達市大滝区北湯沢温泉町159番7地先
右岸　伊達市大滝区北湯沢温泉町155番1地先</t>
    <rPh sb="0" eb="2">
      <t>サガン</t>
    </rPh>
    <rPh sb="3" eb="6">
      <t>ダテシ</t>
    </rPh>
    <rPh sb="6" eb="8">
      <t>オオタキ</t>
    </rPh>
    <rPh sb="8" eb="9">
      <t>ク</t>
    </rPh>
    <rPh sb="9" eb="10">
      <t>キタ</t>
    </rPh>
    <rPh sb="10" eb="12">
      <t>ユザワ</t>
    </rPh>
    <rPh sb="12" eb="14">
      <t>オンセン</t>
    </rPh>
    <rPh sb="14" eb="15">
      <t>チョウ</t>
    </rPh>
    <rPh sb="18" eb="19">
      <t>バン</t>
    </rPh>
    <rPh sb="20" eb="21">
      <t>チ</t>
    </rPh>
    <rPh sb="21" eb="22">
      <t>サキ</t>
    </rPh>
    <rPh sb="23" eb="25">
      <t>ウガン</t>
    </rPh>
    <rPh sb="41" eb="42">
      <t>バン</t>
    </rPh>
    <rPh sb="43" eb="44">
      <t>チ</t>
    </rPh>
    <rPh sb="44" eb="45">
      <t>サキ</t>
    </rPh>
    <phoneticPr fontId="19"/>
  </si>
  <si>
    <t>S19. 4. 1/告示第401号
H19. 4. 6/告示第264号</t>
  </si>
  <si>
    <t>三階滝川</t>
  </si>
  <si>
    <t>サンガイダキガワ</t>
  </si>
  <si>
    <t>ヨイチナカノカワ</t>
  </si>
  <si>
    <t>有珠郡大滝村字大滝国有林91林班先
（キノコ川合流点）</t>
  </si>
  <si>
    <t>左岸　虻田郡虻田町字泉162番の4番地先
右岸　同字泉184番地先</t>
  </si>
  <si>
    <t>S54. 3.31/告示第877号</t>
  </si>
  <si>
    <t>ベンベ川</t>
  </si>
  <si>
    <t>S19. 4. 1/告示第401号
(10.0kmは小樽)</t>
  </si>
  <si>
    <t>シンヤマナシガワ</t>
  </si>
  <si>
    <t>虻田郡豊浦町字新山梨39番7地先の町道高岡橋下流端</t>
  </si>
  <si>
    <t>貫気別川への合流点</t>
  </si>
  <si>
    <t>S61. 5.26/告示第819号</t>
  </si>
  <si>
    <t>豊泉川</t>
  </si>
  <si>
    <t>小鉾岸川への合流点</t>
  </si>
  <si>
    <t>久遠郡大成町字上浦94番地先の道道橋下流端</t>
  </si>
  <si>
    <t>礼文華川</t>
  </si>
  <si>
    <t>レブンゲガワ</t>
  </si>
  <si>
    <t>左岸　虻田郡豊浦町字礼文華498番の1地先
右岸　同497番の1地先</t>
  </si>
  <si>
    <t>S44. 7.10/告示第1397号</t>
  </si>
  <si>
    <t>山越郡長万部町字大峯国有林</t>
  </si>
  <si>
    <t>長万部川からの分派点</t>
  </si>
  <si>
    <t>山越郡長万部町字平里261
/（ヘタヌ川合流点）</t>
  </si>
  <si>
    <t>左岸　山越郡長万部町字茶屋川132番地先
右岸　同122番地先/（茶屋川橋）</t>
  </si>
  <si>
    <t>左岸　奥尻郡奥尻町字松江491番地先
右岸　同字富里245番地先</t>
  </si>
  <si>
    <t>左岸　山越部八雲町富咲196番地先
右岸　同上八雲17番地先/（セイヨウベツ合流点）</t>
  </si>
  <si>
    <t>砂蘭部川</t>
  </si>
  <si>
    <t>S44. 5.23/告示第1074号
S54. 8.21/告示第2815号
S60. 8.15/告示第1417号
［〔準〕S59. 5.16/(2.7)］
H10. 4.10/告示第575号</t>
  </si>
  <si>
    <t>左岸　山越郡八雲町字大字402番地先
右岸　同401番地先/（無名川合流点）</t>
  </si>
  <si>
    <t>遊楽部川への合流点</t>
  </si>
  <si>
    <t>野田追川</t>
  </si>
  <si>
    <t>左岸　山越部八雲町字野田生桜野
右岸　同野田生国有林/（紋内川合流点）</t>
  </si>
  <si>
    <t>落部川</t>
  </si>
  <si>
    <t>山越郡八雲町字落部
（釜別川合流点）</t>
  </si>
  <si>
    <t>S43. 3.30/告示第574号</t>
  </si>
  <si>
    <t>茅部中の川</t>
  </si>
  <si>
    <t>カヤベナカノガワ</t>
  </si>
  <si>
    <t>S48. 4.13/告示第958号</t>
  </si>
  <si>
    <t>折戸川</t>
  </si>
  <si>
    <t>オリトガワ</t>
  </si>
  <si>
    <t>イクサガワ</t>
  </si>
  <si>
    <t>S 9.11. 1/告示第1593号
H 7. 2.10/告示第188号</t>
  </si>
  <si>
    <t>亀田郡七飯町字上軍川1095番の1地先の町道軍川1号橋下流端</t>
  </si>
  <si>
    <t>大沼</t>
  </si>
  <si>
    <t>S48. 4.12/告示第2205号
S53. 7.19/告示第2267号</t>
  </si>
  <si>
    <t>イソヤガワ</t>
  </si>
  <si>
    <t>大舟川</t>
  </si>
  <si>
    <t>オオフナガワ</t>
  </si>
  <si>
    <t>左岸　茅部郡南茅部町字大舟842番地先
右岸　同豊崎397番地先</t>
  </si>
  <si>
    <t>古武井川</t>
  </si>
  <si>
    <t>シリキシナイガワ</t>
  </si>
  <si>
    <t>亀田郡恵山町字川上323番地先
（右小平治川合流点）</t>
  </si>
  <si>
    <t>原木川</t>
  </si>
  <si>
    <t>ハラキガワ</t>
  </si>
  <si>
    <t>左股沢川の合流点</t>
  </si>
  <si>
    <t>蒜沢川</t>
  </si>
  <si>
    <t>汐泊川</t>
  </si>
  <si>
    <t>左岸　函館市鉄山町174番地先
右岸　同紅葉山町108番地先/（西股川合流点）</t>
  </si>
  <si>
    <t>ミズノ沢川合流点</t>
  </si>
  <si>
    <t>S19. 4. 1/告示第401号
H 5. 4.30/告示第657号</t>
  </si>
  <si>
    <t>鮫川</t>
  </si>
  <si>
    <t>松倉川への合流点</t>
  </si>
  <si>
    <t>寺の沢川</t>
  </si>
  <si>
    <t>鮫川への合流点</t>
  </si>
  <si>
    <t>ユノサワガワ</t>
  </si>
  <si>
    <t>函館市滝沢町60番2地先の上流端を示す標柱</t>
  </si>
  <si>
    <t>湯の川への合流点</t>
  </si>
  <si>
    <t>H 9. 4.25/告示第702号
H14. 4.12/告示第690号</t>
  </si>
  <si>
    <t>カメダガワ</t>
  </si>
  <si>
    <t>函館市亀田大森1番地先
（黒井川合流点）</t>
  </si>
  <si>
    <t>H 7. 4.11/告示第550号</t>
  </si>
  <si>
    <t>函館市桔梗町433番41地先の市道桔梗114号線下常盤川橋下流端</t>
  </si>
  <si>
    <t>S44. 5.23/告示第1074号
S46. 3.19/告示第1039号
H13. 4.10/告示第688号</t>
  </si>
  <si>
    <t>石川</t>
  </si>
  <si>
    <t>イシカワ</t>
  </si>
  <si>
    <t>ナカノガワ</t>
  </si>
  <si>
    <t>石川への合流点</t>
  </si>
  <si>
    <t>久根別川</t>
  </si>
  <si>
    <t>左岸　函館市桔梗町456番地先
右岸　亀田郡七飯町字大川411番地先</t>
  </si>
  <si>
    <t>ユデガワ</t>
  </si>
  <si>
    <t>左岸　亀田郡七飯町字中島228番地先
右岸　同128番地先</t>
  </si>
  <si>
    <t>H21. 4.3/告示第255号</t>
  </si>
  <si>
    <t>藤城川</t>
    <rPh sb="0" eb="1">
      <t>フジ</t>
    </rPh>
    <rPh sb="1" eb="2">
      <t>シロ</t>
    </rPh>
    <rPh sb="2" eb="3">
      <t>カワ</t>
    </rPh>
    <phoneticPr fontId="19"/>
  </si>
  <si>
    <t>フジシロガワ</t>
  </si>
  <si>
    <t>中二股沢川の合流点</t>
  </si>
  <si>
    <t>キュウクネベツガワ</t>
  </si>
  <si>
    <t>大野川への合流点</t>
  </si>
  <si>
    <t>天野川</t>
  </si>
  <si>
    <t>S56. 5.11/告示第1028号</t>
  </si>
  <si>
    <t>カミカックミサワガワ</t>
  </si>
  <si>
    <t>左岸　亀田郡大野町字向野国有林森事業区2010林班そ小班地先の上流端を示す標柱
右岸　同町同字400番36地先の上流端を示す標柱</t>
  </si>
  <si>
    <t>H 7. 2.10/告示第189号</t>
  </si>
  <si>
    <t>ナカフタマタサワガワ</t>
  </si>
  <si>
    <t>戸切地川</t>
  </si>
  <si>
    <t>滝の沢川の合流点</t>
  </si>
  <si>
    <t>左岸　上磯郡木古内町字木古内389番地先
右岸　同382番地先/（第一佐女川橋）</t>
  </si>
  <si>
    <t>左岸　上磯郡知内町字森越180番の8地先
右岸　同字森越180番の9地先/（永喜橋下流端）</t>
  </si>
  <si>
    <t>オモナイガワ</t>
  </si>
  <si>
    <t>知内川</t>
  </si>
  <si>
    <t>左岸　松前郡福島町字千軒210番地先
右岸　同223番/（無名川合流点）</t>
  </si>
  <si>
    <t>ウマバシガワ</t>
  </si>
  <si>
    <t>H 2. 4.19/告示第531号</t>
  </si>
  <si>
    <t>下東来川</t>
  </si>
  <si>
    <t>シモトウライガワ</t>
  </si>
  <si>
    <t>上磯郡知内町字上雷72番58地先の農道ボックスカルバート下流端</t>
  </si>
  <si>
    <t>中東来川</t>
  </si>
  <si>
    <t>ナカトウライガワ</t>
  </si>
  <si>
    <t>出石川</t>
  </si>
  <si>
    <t>イデスガワ</t>
  </si>
  <si>
    <t>上磯郡知内町字湯の里66番の3地先の国道出石橋下流端</t>
  </si>
  <si>
    <t>ミナゴヤ川</t>
  </si>
  <si>
    <t>ミナゴヤガワ</t>
  </si>
  <si>
    <t>左岸　上磯郡知内町字湯の里国有林第1044林班をの2小班地先の上流端を示す標柱
右岸　同国有林第1053林班への3小班地先の上流端を示す標柱</t>
  </si>
  <si>
    <t>福島川</t>
  </si>
  <si>
    <t>フクシマガワ</t>
  </si>
  <si>
    <t>S28. 3.19/告示第395号</t>
  </si>
  <si>
    <t>ミドリガワ</t>
  </si>
  <si>
    <t>福島川への合流点</t>
  </si>
  <si>
    <t>オキムラガワ</t>
  </si>
  <si>
    <t>桧倉川</t>
  </si>
  <si>
    <t>ヒクラガワ</t>
  </si>
  <si>
    <t>左岸　松前郡福島町字桧倉172番地先
右岸　同769番地先</t>
  </si>
  <si>
    <t>松前郡福島町字白符308番地先の国鉄橋下流端</t>
  </si>
  <si>
    <t>ヨシオカガワ</t>
  </si>
  <si>
    <t>松前郡福島町字美山117番地先</t>
  </si>
  <si>
    <t>大松前川</t>
  </si>
  <si>
    <t>オオマツマエガワ</t>
  </si>
  <si>
    <t>茂草川</t>
  </si>
  <si>
    <t>モグサガワ</t>
  </si>
  <si>
    <t>松前郡松前町字茂草586番地先大千軒岳
（無名川合流点）</t>
  </si>
  <si>
    <t>小鴨津川</t>
  </si>
  <si>
    <t>コガモツガワ</t>
  </si>
  <si>
    <t>松前郡松前町字高野763番地先
（道有林内番屋沢）</t>
  </si>
  <si>
    <t>桧山郡上ノ国町字早川道有林事業区第10林班地先
（赤井川・右股川合流点）</t>
  </si>
  <si>
    <t>桧山郡上ノ国町字湯ノ岱634番地先
（鰔川合流点）</t>
  </si>
  <si>
    <t>檜山郡上ノ国町字大留96番5地先の農道橋下流端</t>
  </si>
  <si>
    <t>苫符川</t>
  </si>
  <si>
    <t>左岸　桧山郡上ノ国町字桂岡234番地先
右岸　同358番地先</t>
  </si>
  <si>
    <t>宮越内川</t>
  </si>
  <si>
    <t>左岸　桧山郡上ノ国町字宮越73番地先
右岸　同332番地先</t>
  </si>
  <si>
    <t>上の沢川</t>
  </si>
  <si>
    <t>カミノサワガワ</t>
  </si>
  <si>
    <t>左岸　檜山郡江差町字田沢町549番地先
右岸　檜山郡江差町字田沢町558番地先</t>
  </si>
  <si>
    <t>アッサブガワ</t>
  </si>
  <si>
    <t>左岸　桧山郡厚沢部町字富里470番地先
右岸　同431番地先/（佐助沢合流点）</t>
  </si>
  <si>
    <t>鰔川</t>
  </si>
  <si>
    <t>ウグイガワ</t>
  </si>
  <si>
    <t>左岸　桧山郡厚沢部町字美和491番地先
右岸　同465番地先/（無名沢合流点）</t>
  </si>
  <si>
    <t>アンノロガワ</t>
  </si>
  <si>
    <t>ウズラガワ</t>
  </si>
  <si>
    <t>小鶉川</t>
  </si>
  <si>
    <t>S19. 4. 1/告示第401号
S46. 3.19/告示第1038号</t>
  </si>
  <si>
    <t>鶉川への合流点</t>
  </si>
  <si>
    <t>館川</t>
  </si>
  <si>
    <t>ヌマノサワガワ</t>
  </si>
  <si>
    <t>糠野川</t>
  </si>
  <si>
    <t>左岸　桧山郡厚沢部町字城丘760番地先
右岸　同762番地先/（ナダレの沢合流点）</t>
  </si>
  <si>
    <t>ドロガワ</t>
  </si>
  <si>
    <t>姫川</t>
  </si>
  <si>
    <t>コサカタイガワ</t>
  </si>
  <si>
    <t>爾志郡乙部町字姫川482番8地先の道道橋下流端</t>
  </si>
  <si>
    <t>姫川への合流点</t>
  </si>
  <si>
    <t>アイヌマナイガワ</t>
  </si>
  <si>
    <t>爾志郡熊石町字泉岱国有林第305林班地先/（無名川合流点）</t>
  </si>
  <si>
    <t>見市川</t>
  </si>
  <si>
    <t>ケンイチガワ</t>
  </si>
  <si>
    <t>爾志郡熊石町字大谷/（無名川合流点）</t>
  </si>
  <si>
    <t>平田内川</t>
  </si>
  <si>
    <t>臼別川</t>
  </si>
  <si>
    <t>ウスベツガワ</t>
  </si>
  <si>
    <t>ウエンコタンガワ</t>
  </si>
  <si>
    <t>左岸　久遠郡大成町字太田国有林乙部事業区16林班い小班の上流端を示す標柱
右岸　同町同字82番地先</t>
  </si>
  <si>
    <t>瀬棚郡北桧山町字二俣35番の2地先の国道静橋下流端</t>
  </si>
  <si>
    <t>コガワ</t>
  </si>
  <si>
    <t>左岸　瀬棚郡北桧山町字小川200番の2地先
右岸　同国有林地先/（東橋）</t>
  </si>
  <si>
    <t>太櫓川への合流点</t>
  </si>
  <si>
    <t>二俣川</t>
  </si>
  <si>
    <t>フタマタガワ</t>
  </si>
  <si>
    <t>左岸　瀬棚郡北檜山町字二俣358番地
右岸　同177番地先/（金ケ沢合流点）</t>
  </si>
  <si>
    <t>上若松川</t>
  </si>
  <si>
    <t>カミワカマツガワ</t>
  </si>
  <si>
    <t>瀬棚郡北檜山町字若松706番1地先の上流端を示す標柱</t>
  </si>
  <si>
    <t>S54. 8.21/告示第2814号
H14. 4.12/告示第687号</t>
  </si>
  <si>
    <t>ババガワ</t>
  </si>
  <si>
    <t>青苗川</t>
  </si>
  <si>
    <t>ワサビヤチガワ</t>
  </si>
  <si>
    <t>奥尻郡奥尻町字富里20番1地先の道道橋下流端</t>
  </si>
  <si>
    <t>青苗川への合流点</t>
  </si>
  <si>
    <t>タマウラガワ</t>
  </si>
  <si>
    <t>H 8. 5. 7/告示第695号</t>
  </si>
  <si>
    <t>アカイシガワ</t>
  </si>
  <si>
    <t>H 22.11. 2/告示第737号</t>
  </si>
  <si>
    <t>サンナスガワ</t>
  </si>
  <si>
    <t>左岸　上磯郡知内町字中ノ川181番の1地先
右岸　同129番の1地先</t>
    <rPh sb="6" eb="8">
      <t>シリウチ</t>
    </rPh>
    <rPh sb="10" eb="11">
      <t>ナカ</t>
    </rPh>
    <rPh sb="12" eb="13">
      <t>カワ</t>
    </rPh>
    <phoneticPr fontId="19"/>
  </si>
  <si>
    <t>中の川への合流点</t>
    <rPh sb="0" eb="1">
      <t>ナカ</t>
    </rPh>
    <phoneticPr fontId="19"/>
  </si>
  <si>
    <t>新甫川</t>
  </si>
  <si>
    <t>島牧郡島牧村字元町317番1地先の国道橋下流端</t>
  </si>
  <si>
    <t>千走川</t>
  </si>
  <si>
    <t>島牧郡島牧村字賀老</t>
  </si>
  <si>
    <t>トマリガワ</t>
  </si>
  <si>
    <t>島牧郡島牧村字泊1番3地先の国道橋下流端</t>
  </si>
  <si>
    <t>トコタンガワ</t>
  </si>
  <si>
    <t>左岸　島牧郡島牧村字永豊町1番4地先
右岸　同村字大平60番3地先国道橋下流端</t>
  </si>
  <si>
    <t>オオヒラガワ</t>
  </si>
  <si>
    <t>折川</t>
  </si>
  <si>
    <t>オリカワ</t>
  </si>
  <si>
    <t>島牧郡島牧村字折川/（濁沢川合流点）</t>
  </si>
  <si>
    <t>左岸　島牧郡島牧村字本目220番6地先の上流端を示す標柱
右岸　島牧郡島牧村字本目209番2地先の上流端を示す標柱</t>
  </si>
  <si>
    <t>歌島川</t>
  </si>
  <si>
    <t>島牧郡島牧村字歌島467番3地先の国道橋下流端</t>
  </si>
  <si>
    <t>朱太川</t>
  </si>
  <si>
    <t>寿都郡黒松内町字来馬/（小川合流点）</t>
  </si>
  <si>
    <t>五十嵐川</t>
  </si>
  <si>
    <t>添別川</t>
  </si>
  <si>
    <t>左岸　寿都郡黒松内町字添別90番地先
右岸　同166番地先</t>
  </si>
  <si>
    <t>熱郛川</t>
  </si>
  <si>
    <t>ネップガワ</t>
  </si>
  <si>
    <t>黒松内川</t>
  </si>
  <si>
    <t>クロマツナイガワ</t>
  </si>
  <si>
    <t>寿都郡黒松内町字西の沢/（無名川合流点）</t>
  </si>
  <si>
    <t>寿都郡黒松内町字東栄733番の7地先の町道来馬橋下流端</t>
  </si>
  <si>
    <t>野束川</t>
  </si>
  <si>
    <t>ホリカップガワ</t>
  </si>
  <si>
    <t>発足川</t>
  </si>
  <si>
    <t>岩内郡共和町宮丘89番の30地先の町道三角橋</t>
  </si>
  <si>
    <t>堀株川への合流点</t>
  </si>
  <si>
    <t>リヤムナイ川</t>
  </si>
  <si>
    <t>S46. 3.19/告示第1037号
H 8. 5. 7/告示第694号
H11. 4.16/告示第678号</t>
  </si>
  <si>
    <t>ソコナイ川</t>
  </si>
  <si>
    <t>ソコナイガワ</t>
  </si>
  <si>
    <t>岩内郡共和町前田/（無名川二股合流点）</t>
  </si>
  <si>
    <t>岩内郡共和町幌似1930番地先の道道神恵橋上流端</t>
  </si>
  <si>
    <t>辰五郎川</t>
  </si>
  <si>
    <t>タツゴロウガワ</t>
  </si>
  <si>
    <t>S36.11.29/告示第2271号</t>
  </si>
  <si>
    <t>ヤエニシベ川</t>
  </si>
  <si>
    <t>岩内郡共和町小沢</t>
  </si>
  <si>
    <t>タマガワ</t>
  </si>
  <si>
    <t>フルウガワ</t>
  </si>
  <si>
    <t>古宇都神恵内村大字珊内村字大川/（トウマル川，大川合流点）</t>
    <rPh sb="9" eb="10">
      <t>サン</t>
    </rPh>
    <phoneticPr fontId="19"/>
  </si>
  <si>
    <t>積丹川</t>
  </si>
  <si>
    <t>シャコタンガワ</t>
  </si>
  <si>
    <t>美国川</t>
  </si>
  <si>
    <t>ビクニガワ</t>
  </si>
  <si>
    <t>フルビラガワ</t>
  </si>
  <si>
    <t>左岸　古平郡古平町大字浜町
右岸　同大字沢井/（稲倉石川合流点）</t>
  </si>
  <si>
    <t>フルビラヒヤミズガワ</t>
  </si>
  <si>
    <t>古平川への合流点</t>
  </si>
  <si>
    <t>沖村川</t>
  </si>
  <si>
    <t>左岸　古平郡古平町大字沖町402番地先
右岸　同248番地先</t>
  </si>
  <si>
    <t>湯内川</t>
  </si>
  <si>
    <t>S28. 3.19/告示第394号
S42. 3.31/告示第524号</t>
  </si>
  <si>
    <t>ヌッチガワ</t>
  </si>
  <si>
    <t>余市郡余市町大字山道下二股沢</t>
  </si>
  <si>
    <t>余市郡赤井川村字常盤59番地先の村道常盤橋下流端</t>
  </si>
  <si>
    <t>後志種川</t>
  </si>
  <si>
    <t>左岸　余市郡仁木町大字仁木村396番の1地先
右岸　同426番の7地先</t>
  </si>
  <si>
    <t>フレトイ川</t>
  </si>
  <si>
    <t>左岸　余市郡赤井川村字落合352番地先
右岸　同上山科23番地先</t>
  </si>
  <si>
    <t>シライガワ</t>
  </si>
  <si>
    <t>余市郡赤井川村字轟/（中川母沢合流点）</t>
  </si>
  <si>
    <t>小樽川</t>
  </si>
  <si>
    <t>長谷川の沢川の合流点</t>
  </si>
  <si>
    <t>登川</t>
  </si>
  <si>
    <t>ノボリガワ</t>
  </si>
  <si>
    <t>畚部川</t>
  </si>
  <si>
    <t>小沼</t>
    <rPh sb="0" eb="2">
      <t>コヌマ</t>
    </rPh>
    <phoneticPr fontId="19"/>
  </si>
  <si>
    <t>右淵沢川の合流点</t>
  </si>
  <si>
    <t>S29. 3.31/告示第524号
S42. 3.31/告示第524号</t>
  </si>
  <si>
    <t>餅屋沢川</t>
  </si>
  <si>
    <t>小樽市蘭島2丁目243番地先の市道餅屋沢橋下流端</t>
  </si>
  <si>
    <t>蘭島川への合流点</t>
  </si>
  <si>
    <t>小樽市塩谷町/（鶴山沢合流点）</t>
  </si>
  <si>
    <t>S32. 1.25/告示第124号 
H28.4.7/告示第263号</t>
    <rPh sb="27" eb="29">
      <t>コクジ</t>
    </rPh>
    <rPh sb="29" eb="30">
      <t>ダイ</t>
    </rPh>
    <rPh sb="33" eb="34">
      <t>ゴウ</t>
    </rPh>
    <phoneticPr fontId="19"/>
  </si>
  <si>
    <t>朝里川</t>
  </si>
  <si>
    <t>アサリガワ</t>
  </si>
  <si>
    <t>星置川</t>
  </si>
  <si>
    <t>キライチ川</t>
  </si>
  <si>
    <t>S54. 8.21/告示第2814号
S57. 7.22/告示第1512号
［〔準〕S50. 4. 4/(0.6)］</t>
  </si>
  <si>
    <t>告示年月日</t>
    <rPh sb="0" eb="2">
      <t>コクジ</t>
    </rPh>
    <rPh sb="2" eb="5">
      <t>ネンガッピ</t>
    </rPh>
    <phoneticPr fontId="19"/>
  </si>
  <si>
    <t>大沼</t>
    <rPh sb="0" eb="2">
      <t>オオヌマ</t>
    </rPh>
    <phoneticPr fontId="19"/>
  </si>
  <si>
    <t>オオヌマ</t>
  </si>
  <si>
    <t>コヌマ</t>
  </si>
  <si>
    <t>洞爺湖</t>
    <rPh sb="0" eb="3">
      <t>トウヤコ</t>
    </rPh>
    <phoneticPr fontId="19"/>
  </si>
  <si>
    <t>サロマ湖</t>
    <rPh sb="3" eb="4">
      <t>コ</t>
    </rPh>
    <phoneticPr fontId="19"/>
  </si>
  <si>
    <t>サロマコ</t>
  </si>
  <si>
    <t>S40.3.31/告示第791号</t>
    <rPh sb="9" eb="11">
      <t>コクジ</t>
    </rPh>
    <rPh sb="11" eb="12">
      <t>ダイ</t>
    </rPh>
    <rPh sb="15" eb="16">
      <t>ゴウ</t>
    </rPh>
    <phoneticPr fontId="19"/>
  </si>
  <si>
    <t>ノトロコ</t>
  </si>
  <si>
    <t>S43.3.30/告示第574号</t>
    <rPh sb="9" eb="11">
      <t>コクジ</t>
    </rPh>
    <rPh sb="11" eb="12">
      <t>ダイ</t>
    </rPh>
    <rPh sb="15" eb="16">
      <t>ゴウ</t>
    </rPh>
    <phoneticPr fontId="19"/>
  </si>
  <si>
    <t>トウフツコ</t>
  </si>
  <si>
    <t>一級河川</t>
    <rPh sb="0" eb="2">
      <t>イッキュウ</t>
    </rPh>
    <rPh sb="2" eb="4">
      <t>カセン</t>
    </rPh>
    <phoneticPr fontId="19"/>
  </si>
  <si>
    <t>二級河川</t>
    <rPh sb="0" eb="1">
      <t>ニ</t>
    </rPh>
    <rPh sb="1" eb="2">
      <t>キュウ</t>
    </rPh>
    <rPh sb="2" eb="4">
      <t>カセン</t>
    </rPh>
    <phoneticPr fontId="19"/>
  </si>
  <si>
    <t>湖沼(二級河川)</t>
    <rPh sb="0" eb="2">
      <t>コショウ</t>
    </rPh>
    <rPh sb="3" eb="4">
      <t>ニ</t>
    </rPh>
    <rPh sb="4" eb="5">
      <t>キュウ</t>
    </rPh>
    <rPh sb="5" eb="7">
      <t>カセン</t>
    </rPh>
    <phoneticPr fontId="19"/>
  </si>
  <si>
    <t>石狩川</t>
    <rPh sb="0" eb="2">
      <t>イシカリ</t>
    </rPh>
    <rPh sb="2" eb="3">
      <t>カワ</t>
    </rPh>
    <phoneticPr fontId="19"/>
  </si>
  <si>
    <t>ﾇｯｶｸｼ富良野川分水路</t>
    <rPh sb="9" eb="12">
      <t>ブンスイロ</t>
    </rPh>
    <phoneticPr fontId="19"/>
  </si>
  <si>
    <t>ﾇｯｶｸｼﾌﾗﾉｶﾞﾜﾌﾞﾝｽｲﾛ</t>
    <phoneticPr fontId="19"/>
  </si>
  <si>
    <t>ヌッカクシ富良野川からの分派点</t>
    <rPh sb="5" eb="8">
      <t>フラノ</t>
    </rPh>
    <rPh sb="8" eb="9">
      <t>ガワ</t>
    </rPh>
    <rPh sb="12" eb="14">
      <t>ブンパ</t>
    </rPh>
    <rPh sb="14" eb="15">
      <t>テン</t>
    </rPh>
    <phoneticPr fontId="19"/>
  </si>
  <si>
    <t>富良野川への合流点</t>
    <rPh sb="0" eb="3">
      <t>フラノ</t>
    </rPh>
    <rPh sb="3" eb="4">
      <t>カワ</t>
    </rPh>
    <rPh sb="6" eb="9">
      <t>ゴウリュウテン</t>
    </rPh>
    <phoneticPr fontId="19"/>
  </si>
  <si>
    <t>R.3.8.31/官報第565</t>
    <rPh sb="9" eb="11">
      <t>カンポウ</t>
    </rPh>
    <rPh sb="11" eb="12">
      <t>ダイ</t>
    </rPh>
    <phoneticPr fontId="19"/>
  </si>
  <si>
    <t>R3.8.31</t>
    <phoneticPr fontId="19"/>
  </si>
  <si>
    <t>ヌッカクシ富良野川からの分派点</t>
    <phoneticPr fontId="19"/>
  </si>
  <si>
    <t>富良野川への合流点</t>
    <phoneticPr fontId="19"/>
  </si>
  <si>
    <t>R.3.8.31/官報第565</t>
    <phoneticPr fontId="19"/>
  </si>
  <si>
    <t>右岸 北海道北広島市東の里742番地６地先
左岸 北海道恵庭市北島72番地９地先</t>
    <rPh sb="0" eb="2">
      <t>ウガン</t>
    </rPh>
    <rPh sb="3" eb="6">
      <t>ホッカイドウ</t>
    </rPh>
    <rPh sb="6" eb="9">
      <t>キタヒロシマ</t>
    </rPh>
    <rPh sb="9" eb="10">
      <t>シ</t>
    </rPh>
    <rPh sb="10" eb="11">
      <t>ヒガシ</t>
    </rPh>
    <rPh sb="12" eb="13">
      <t>サト</t>
    </rPh>
    <rPh sb="16" eb="18">
      <t>バンチ</t>
    </rPh>
    <rPh sb="19" eb="21">
      <t>チサキ</t>
    </rPh>
    <rPh sb="22" eb="24">
      <t>サガン</t>
    </rPh>
    <rPh sb="25" eb="28">
      <t>ホッカイドウ</t>
    </rPh>
    <rPh sb="28" eb="31">
      <t>エニワシ</t>
    </rPh>
    <rPh sb="31" eb="33">
      <t>キタシマ</t>
    </rPh>
    <rPh sb="35" eb="37">
      <t>バンチ</t>
    </rPh>
    <rPh sb="38" eb="40">
      <t>チサキ</t>
    </rPh>
    <phoneticPr fontId="19"/>
  </si>
  <si>
    <t>尻別川</t>
    <rPh sb="0" eb="2">
      <t>シリベツ</t>
    </rPh>
    <rPh sb="2" eb="3">
      <t>カワ</t>
    </rPh>
    <phoneticPr fontId="19"/>
  </si>
  <si>
    <t>ｵﾛｯｺ川放水路</t>
    <rPh sb="4" eb="8">
      <t>カワホウスイロ</t>
    </rPh>
    <phoneticPr fontId="19"/>
  </si>
  <si>
    <t>ｵﾛｯｺｶﾞﾜﾎｳｽｲﾛ</t>
    <phoneticPr fontId="19"/>
  </si>
  <si>
    <t>R3.8.31/官報第565号</t>
    <rPh sb="8" eb="11">
      <t>カンポウダイ</t>
    </rPh>
    <rPh sb="14" eb="15">
      <t>ゴウ</t>
    </rPh>
    <phoneticPr fontId="19"/>
  </si>
  <si>
    <t>オロッコ川からの分派点</t>
    <rPh sb="4" eb="5">
      <t>カワ</t>
    </rPh>
    <rPh sb="8" eb="10">
      <t>ブンパ</t>
    </rPh>
    <rPh sb="10" eb="11">
      <t>テン</t>
    </rPh>
    <phoneticPr fontId="19"/>
  </si>
  <si>
    <t>ﾜｯｶﾀｻｯﾌﾟ川への合
流点</t>
    <phoneticPr fontId="19"/>
  </si>
  <si>
    <t>（指）R3.8.31/官報第565</t>
    <rPh sb="1" eb="2">
      <t>ユビ</t>
    </rPh>
    <rPh sb="11" eb="14">
      <t>カンポウダイ</t>
    </rPh>
    <phoneticPr fontId="19"/>
  </si>
  <si>
    <t>函館市亀田港町４０６番３地先の市道昭和４－１１号線昭和１号橋上流端</t>
    <phoneticPr fontId="19"/>
  </si>
  <si>
    <t>H 7. 4.11/告示第550号
R4.4.1/告示第295号</t>
    <phoneticPr fontId="19"/>
  </si>
  <si>
    <t>・2条8号区間　：　指定区間内で国が工事を行う区間</t>
    <rPh sb="10" eb="12">
      <t>シテイ</t>
    </rPh>
    <rPh sb="12" eb="14">
      <t>クカン</t>
    </rPh>
    <rPh sb="14" eb="15">
      <t>ナイ</t>
    </rPh>
    <rPh sb="16" eb="17">
      <t>クニ</t>
    </rPh>
    <rPh sb="18" eb="20">
      <t>コウジ</t>
    </rPh>
    <rPh sb="21" eb="22">
      <t>オコナ</t>
    </rPh>
    <rPh sb="23" eb="25">
      <t>クカン</t>
    </rPh>
    <phoneticPr fontId="19"/>
  </si>
  <si>
    <t>2条8号区間</t>
  </si>
  <si>
    <t>【準】Ｓ40.3.24/道告667（3.3）
〔指〕Ｓ40.4.1/建告1184（3.3）
〔2・8〕Ｓ41.4.1（3.3）/Ｓ50.4.12</t>
  </si>
  <si>
    <t>【準】Ｓ40.3.24/道告667（10.0）
〔指〕Ｓ40.4.1/建告1184（4.5）
〔2・8〕Ｓ41.4.1（4.5）/Ｓ43.4.8</t>
  </si>
  <si>
    <t>〔2・8〕Ｓ50.4.12（2.1）
　　　　Ｓ62.4.1廃止</t>
  </si>
  <si>
    <t>〔2・8〕Ｓ50.10.1/Ｓ60.4.6（0.5）
　　　　Ｓ62.4.1廃止</t>
  </si>
  <si>
    <t>【準】Ｓ40.3.24/道告667（1.1）
〔指〕Ｓ40.4.1/建告1184（1.1）
〔2・8〕Ｓ41.4.1（2.0）
         Ｓ63.4.1廃止</t>
  </si>
  <si>
    <t>【準】Ｓ40.3.24/道告667（0.7）
〔指〕Ｓ40.4.1/建告1184（0.7）
〔2・8〕Ｓ41.4.12/Ｓ57.4.6（1.3）
         Ｓ63.4.1廃止</t>
  </si>
  <si>
    <t>〔2・8〕Ｓ62.5.21（0.7）</t>
  </si>
  <si>
    <t>〔2・8〕Ｓ62.5.21（1.2）</t>
  </si>
  <si>
    <t>〔2・8〕Ｓ62.5.21（1.6）</t>
  </si>
  <si>
    <t>〔問寒別川に含む〕
【準】Ｓ19.4.1/道告401（9.0）
【67】Ｓ36.5.12/建告1056（1.5）
〔指〕Ｓ40.4.1/建告1184（1.5）
〔特指〕Ｓ41.4.1（1.5）
          Ｓ47.4.26
〔2・8〕Ｓ47.4.26（0.8）
         Ｓ59.4.1</t>
  </si>
  <si>
    <t>【準】Ｓ39.12.1/道告2573（2.6）
〔指〕Ｓ40.4.1/建告1184（2.6）
〔特指〕Ｓ41.4.1（2.6）
          Ｓ47.4.26
〔2・8〕Ｓ47.4.26（2.6）
         Ｓ58.4.5</t>
  </si>
  <si>
    <t>【準】Ｓ38.1.10/道告47（0.5）
【67】Ｓ38.12.18/建告3059（0.5）
〔指〕Ｓ40.4.1/建告1184（0.5）
〔特指〕Ｓ41.4.1（0.5）
          Ｓ47.4.26
〔2・8〕Ｓ47.4.26（0.5）
         Ｓ59.4.1</t>
  </si>
  <si>
    <t>〔特指〕Ｓ41.4.1（0.6）
          Ｓ47.4.26
〔2・8〕Ｓ47.4.26（0.6）
         Ｓ59.4.1</t>
  </si>
  <si>
    <t>〔特指〕Ｓ41.4.1（0.7）
          Ｓ47.4.26
〔2・8〕Ｓ47.4.26（0.7）
         Ｓ59.4.1</t>
  </si>
  <si>
    <t>【準】Ｓ40.3.24/道告667（1.5）
〔指〕Ｓ40.4.1/建告1184（1.5）
〔特指〕Ｓ41.4.1（4.0）
          Ｓ47.4.26
〔2・8〕Ｓ47.4.26（4.0）
         Ｓ59.4.1</t>
  </si>
  <si>
    <t>【準】Ｓ36.7.17/道告1446（7.5）
【67】Ｓ38.12.18/建告3059（7.5）
〔指〕Ｓ40.4.1/建告1184（7.5）
〔2・8〕Ｓ41.4.1（3.5）
         Ｓ56.4.3</t>
  </si>
  <si>
    <t>〔準〕Ｓ50.7.31（0.3）
〔2・8〕Ｓ53.4.5（0.3）
         Ｓ56.4.3</t>
  </si>
  <si>
    <t>【準】Ｓ40.3.24/道告667（0.8）
〔指〕Ｓ40.4.1/建告1184（0.8）
〔2・8〕Ｓ41.4.1（0.9）
         Ｓ63.4.1廃止</t>
  </si>
  <si>
    <t>〔2・8〕Ｓ48.4.12（0.4）
         Ｓ60.4.1</t>
  </si>
  <si>
    <t>【準】Ｓ19.4.1/道告401（35.0）
〔2・8〕Ｓ41.4.1（0.6）
         Ｓ62.5.21（1.6）</t>
  </si>
  <si>
    <t>〔2・8〕Ｓ62.5.21（0.5）</t>
  </si>
  <si>
    <t>〔2・8〕Ｓ57.4.6（1.2）
         Ｓ60.4.1</t>
  </si>
  <si>
    <t>〔2・8〕Ｓ53.4.5（0.4）
         Ｓ56.4.3</t>
  </si>
  <si>
    <t>〔2・8〕Ｓ55.4.5（1.1）
         Ｓ59.4.1</t>
  </si>
  <si>
    <t>〔2・8〕Ｓ41.4.1（0.8）
         Ｓ51.4.1</t>
  </si>
  <si>
    <t>【準】Ｓ39.3.31/道告756（8.0）
〔指〕Ｓ40.4.1/建告1184（0.8）
〔2・8〕Ｓ41.4.1（0.8）
         Ｓ53.4.5</t>
  </si>
  <si>
    <t>【準】Ｓ25.11.1/道告967（7.0）
〔指〕Ｓ40.4.1/建告1184（1.3）
〔2・8〕Ｓ41.4.1
         Ｓ46.4.1（1.7）
         Ｓ62.4.1廃止</t>
  </si>
  <si>
    <t>【準】Ｓ25.11.1/道告967（6.0）
【67】Ｓ39.3.31/建告1047（0.8）
〔指〕Ｓ40.4.1/建告1184（0.8）
〔2・8〕Ｓ41.4.1（0.8）
         Ｓ56.4.3</t>
  </si>
  <si>
    <t>〔2・8〕Ｓ41.4.1（0.5）
         H27.4.1廃止</t>
    <rPh sb="34" eb="36">
      <t>ハイシ</t>
    </rPh>
    <phoneticPr fontId="19"/>
  </si>
  <si>
    <t>〔2・8〕Ｓ41.4.1（0.4）
         Ｈ8.4.1廃止</t>
  </si>
  <si>
    <t>【準】Ｓ40.3.24/道告667（0.7）
〔指〕Ｓ40.4.1/建告1184（0.7）
〔2・8〕Ｓ41.4.1
         Ｓ43.4.8（1.8）
         Ｈ9.4.1廃止</t>
  </si>
  <si>
    <t>【準】Ｓ29.3.31/道告524（15.0）
【67】Ｓ38.12.18
〔指〕Ｓ40.4.1/建告1184（1.3）
〔2・8〕Ｓ41.4.1（1.3）
         Ｓ57.4.6</t>
  </si>
  <si>
    <t>〔2・8〕Ｓ41.4.1（0.3）
         Ｓ57.4.6</t>
  </si>
  <si>
    <t>【準】Ｓ28.3.19/道告394（6.0）
【67】Ｓ36.5.12/建告1056（2.0）
〔指〕Ｓ40.4.1/建告1184（2.0）
〔2・8〕Ｓ41.4.1
         Ｓ55.4.5（2.0）</t>
  </si>
  <si>
    <t>【準】Ｓ40.3.24/道告667（1.2）
〔指〕Ｓ40.4.1/建告1184（1.2）
〔2・8〕Ｓ41.4.1（1.2）
         Ｓ63.4.1廃止</t>
  </si>
  <si>
    <t>【準】Ｓ40.3.24/道告667（0.8）
〔指〕Ｓ40.4.1/建告1184（0.8）
〔2・8〕Ｓ41.4.1（2.3）
         Ｓ56.4.3</t>
  </si>
  <si>
    <t>【準】Ｓ38.1.10/道告47（3.1）
【67】Ｓ38.12.18/建告3059（3.1）
〔指〕Ｓ40.4.1/建告1184（3.1）　　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［2・8］H25.4.1廃止(3.1)</t>
    <rPh sb="170" eb="172">
      <t>ハイシ</t>
    </rPh>
    <phoneticPr fontId="19"/>
  </si>
  <si>
    <t>【準】Ｓ39.12.1/道告2573（1.3）
〔指〕Ｓ40.4.1/建告1184（1.3）　　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［2・8］H25.4.1廃止(1.3)</t>
  </si>
  <si>
    <t>【準】Ｓ37.8.1/道告1825（9.5）
【67】Ｓ38.12.18/建告3059（1.7）
〔指〕Ｓ40.4.1/建告1184（1.7）
〔2・8〕Ｓ41.4.1（1.7）
         Ｓ59.4.1</t>
  </si>
  <si>
    <t>【準】Ｓ26.12.18/道告1469（4.0）
【67】Ｓ36.5.12/建告1056（0.9）
〔指〕Ｓ40.4.1/建告1184（0.9）
〔2・8〕Ｓ41.4.1（0.9）
         Ｓ56.4.3</t>
  </si>
  <si>
    <t>【準】Ｓ38.1.10/道告47（0.7）
【67】Ｓ38.12.18/建告3059（0.7）
〔指〕Ｓ40.4.1/建告1184（0.7）
〔2・8〕Ｓ41.4.1（0.7）
         Ｓ59.4.1</t>
  </si>
  <si>
    <t>〔2・8〕Ｓ41.4.1（0.7）
         Ｓ46.4.1</t>
  </si>
  <si>
    <t>【準】Ｓ39.2.28/道告548（2.0）
【67】Ｓ39.3.31/建告1047（2.0）
〔指〕Ｓ40.4.1/建告1184（2.0）
〔2・8〕Ｓ45.4.20（2.0）
         Ｓ54.4.4訂正
         Ｓ61.4.1</t>
  </si>
  <si>
    <t>〔2・8〕Ｓ45.4.20（1.1）
         Ｓ60.4.1</t>
  </si>
  <si>
    <t>〔2・8〕Ｓ56.4.3（0.3）
         H24.4.1                                             　　　　　　　　　　　　　　　　　　　　　   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 　　　　　　　</t>
  </si>
  <si>
    <t>【準】Ｓ28.3.19/道告394（34.1）
〔指〕Ｓ40.4.1/建告1184（0.8）
〔2・8〕Ｓ47.4.26（0.8）
         Ｓ60.4.1</t>
  </si>
  <si>
    <t>〔二〕Ｓ42.3.31/道告589（1.0）
〔2・8〕Ｓ42.5.25（0.4）
         Ｓ50.4.12</t>
  </si>
  <si>
    <t>〔2・8〕Ｓ48.4.12（0.7）
         Ｓ52.4.18</t>
  </si>
  <si>
    <t>〔二〕Ｓ42.3.31/道告589（1.0）
〔2・8〕Ｓ42.5.25（0.4）
         Ｓ55.4.5</t>
  </si>
  <si>
    <t>〔二〕Ｓ42.3.31/道告589（4.0）
〔2・8〕Ｈ1.5.29（0.3）
         Ｈ5.4.1</t>
  </si>
  <si>
    <t>【準】Ｓ25.11.1/道告967（29.0）
〔二〕Ｓ42.3.31/道告589（1.2）
〔2・8〕Ｓ54.4.4（0.4）
         Ｈ5.4.1</t>
  </si>
  <si>
    <t>〔二〕Ｓ42.3.31/道告589（1.3）
〔2・8〕Ｓ43.4.8（1.3）
         Ｓ50.4.12</t>
  </si>
  <si>
    <t>【準】Ｓ39.9.21/道告2200（7.5）
〔2・8〕Ｓ55.4.5（0.4）
         Ｓ63.4.1廃止</t>
  </si>
  <si>
    <t>〔二〕Ｓ42.3.31/道告589（4.5）
〔2・8〕Ｓ55.4.5（0.7）
         Ｓ61.4.1</t>
  </si>
  <si>
    <t>〔二〕Ｓ42.3.31/道告589（8.0）
〔2・8〕Ｓ56.4.3（0.2）
         Ｈ5.4.1</t>
  </si>
  <si>
    <t>〔二〕Ｓ42.3.31/道告589（2.2）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［2・8］H25.4.1廃止(0.4)</t>
  </si>
  <si>
    <t>〔2・8〕Ｓ43.4.8（0.5）
         Ｓ57.4.6</t>
  </si>
  <si>
    <t>〔二〕Ｓ42.3.31/道告589（3.5）
〔2・8〕Ｓ43.4.8（0.5）
         Ｓ51.4.1</t>
  </si>
  <si>
    <t>【準】Ｓ39.2.28/道告548（2.3）
【67】Ｓ39.3.31/建告1047（2.3）
〔指〕Ｓ40.4.1/建告1184（2.3）
〔2・8〕Ｓ44.3.20
         Ｓ54.4.4（3.6）</t>
  </si>
  <si>
    <t>【準】Ｓ28.3.19/道告394（2.8）
       Ｓ38.8.26/道告1919（9.0）
【67】Ｓ38.12.18/建告3059（2.8）
〔指〕Ｓ40.4.1/建告1184（2.8）
〔2・8〕Ｓ44.3.20（2.8）
         Ｓ59.4.1</t>
  </si>
  <si>
    <t>〔2・8〕Ｓ44.3.20（1.0）
         Ｓ59.4.1</t>
  </si>
  <si>
    <t>〔2・8〕H8.5.11（0.3）
         H24.4.1                                             　　　　　　　　　　　　　　　　　　　　　   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 　　　　　　　</t>
  </si>
  <si>
    <t>［2・8］H25.4.1廃止(0.4)</t>
  </si>
  <si>
    <t>〔2・8〕Ｓ40.4.1（2.3）
         Ｓ48.4.12</t>
  </si>
  <si>
    <t>〔2・8〕Ｓ55.4.5（3.7）
         Ｈ13.3.31（0.0）</t>
  </si>
  <si>
    <t>〔2・8〕Ｓ40.4.1（1.0）
         Ｓ45.4.20（0.5）
         Ｓ46.4.1（4.7）
         Ｓ48.4.12</t>
  </si>
  <si>
    <t>〔2・8〕Ｓ42.6.1（0.5）
         Ｓ60.4.1
〔準〕Ｓ62.2.23（1.3）
〔9・5〕Ｈ16.4.1/国告420（1.5）</t>
  </si>
  <si>
    <t>〔2・8〕Ｓ40.4.1（6.5）
         Ｓ46.4.1</t>
  </si>
  <si>
    <t>【準】Ｓ39.2.28/道告548（1.0）
【67】Ｓ39.3.31/建告1047（1.0）
〔2・8〕Ｓ40.4.1（1.0）　〔2・8〕H25.4.1(1.1)
         Ｓ53.4.5</t>
  </si>
  <si>
    <t>〔2・8〕Ｓ40.4.1（2.2）
         Ｓ44.4.1</t>
  </si>
  <si>
    <t>【準】Ｓ38.1.10/道告47（3.0）
【67】Ｓ36.12.18/建告3059（3.0）
〔特指〕Ｓ40.4.1（3.0）
          Ｓ43.4.8
〔2・8〕Ｓ43.5.1（2.1）
         Ｓ56.4.3</t>
  </si>
  <si>
    <t>【準】Ｓ38.1.10/道告47（1.0）
       Ｓ39.12.1/道告2573（10.6）
【67】Ｓ38.12.18/建告3059（1.0）
〔特指〕Ｓ40.4.1（1.0）
          Ｓ43.4.8
〔2・8〕Ｓ43.5.1（1.0）
         Ｓ59.4.1</t>
  </si>
  <si>
    <t>【準】Ｓ9.11.1/道告1593（29.0）
〔2・8〕Ｓ40.4.1（2.5）
         Ｓ55.4.5</t>
  </si>
  <si>
    <t>〔2・8〕Ｓ40.4.1（2.5）
         Ｓ51.4.1（2.2）
         Ｓ57.4.6</t>
  </si>
  <si>
    <t>【準】Ｓ39.12.1/道告2573（4.5）
〔2・8〕S45.5.1(2.5)
         H27.4.1(1.5)</t>
  </si>
  <si>
    <t>〔2・8〕Ｓ47.6.1（1.6）
         Ｓ49.4.11（1.9）
         Ｓ47.4.6</t>
  </si>
  <si>
    <t>〔2・8〕Ｓ45.5.1（2.0）
         Ｓ51.4.1（1.0）
         Ｓ56.4.3</t>
  </si>
  <si>
    <t>〔2・8〕Ｓ40.4.1（2.6）
         Ｓ43.4.8</t>
  </si>
  <si>
    <t>〔2・8〕Ｓ47.6.1（1.0）
         Ｓ56.4.3</t>
  </si>
  <si>
    <t>【準】Ｓ19.4.1/道告401（10.9）
【67】Ｓ39.3.31/建告1047（4.8）
〔2・8〕Ｓ40.4.1（4.8）
         Ｓ54.4.4</t>
  </si>
  <si>
    <t>〔2・8〕Ｓ41.4.1（3.5）
         Ｓ43.4.8</t>
  </si>
  <si>
    <t>【準】Ｓ19.4.1/道告401（24.5）
【67】Ｓ38.12.18/建告3059（0.6）
〔2・8〕S40.4.1（0.6）
　　　　H27.4.1廃止</t>
    <rPh sb="78" eb="80">
      <t>ハイシ</t>
    </rPh>
    <phoneticPr fontId="19"/>
  </si>
  <si>
    <t>（旧河川名）ペンケ歌志内川
〔2・8〕Ｓ40.4.1（1.1）
         Ｈ17.4.1廃止</t>
  </si>
  <si>
    <t>〔2・8〕Ｓ49.4.11（1.0）
         Ｓ62.4.1廃止</t>
  </si>
  <si>
    <t>〔2・8〕Ｓ48.4.12（1.4）
         Ｓ60.4.1</t>
  </si>
  <si>
    <t>【準】Ｓ19.4.1/道告401（14.2）
       Ｓ36.11.29/道告8685（5.0）
〔2・8〕Ｓ49.4.11（1.0）
         Ｓ60.4.1</t>
  </si>
  <si>
    <t>〔2・8〕Ｓ50.4.12（0.7）
         Ｓ54.4.4</t>
  </si>
  <si>
    <t>〔2・8〕Ｓ46.4.1（0.7）
         Ｓ62.4.1廃止</t>
  </si>
  <si>
    <t>【準】Ｓ38.2.11/道告484（4.8）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［2・8］H25.4.1廃止(0.3)</t>
  </si>
  <si>
    <t>【準】Ｓ38.2.11/道告484（4.0）　　　　　〔2・8〕Ｓ49.4.11（0.5）
         H19.4.1</t>
  </si>
  <si>
    <t>【準】Ｓ29.3.11/道告524（4.3）　　　　　〔2・8〕Ｓ49.4.11（0.3）
         H22.4.1</t>
  </si>
  <si>
    <t>【準】Ｓ38.2.11/道告484（3.0）
〔2・8〕Ｓ49.4.1（0.4）
         Ｈ16.4.1廃止</t>
  </si>
  <si>
    <t>【準】Ｓ38.1.10/道告47（1.9）
【67】Ｓ38.12.18/建告3059（2.5）
〔2・8〕Ｓ40.4.1（2.5）
         Ｓ61.4.1</t>
  </si>
  <si>
    <t>【準】Ｓ38.1.10/道告47（2.5）
【67】Ｓ38.12.18/建告3059（2.5）
〔特指〕Ｓ40.4.1（3.5）
          Ｓ46.3.26
〔2・8〕Ｓ46.4.1（3.5）
         Ｈ14.3.22</t>
  </si>
  <si>
    <t>〔2・8〕Ｓ42.6.1（0.8）
         Ｓ46.4.1（2.5）
         Ｓ53.4.5</t>
  </si>
  <si>
    <t>【準】Ｓ38.2.21/道告572（3.0）
【67】Ｓ38.12.18/建告3059（3.0）
〔特指〕Ｓ40.4.1（3.0）
          Ｓ43.4.8
          Ｓ46.3.26
〔2・8〕Ｓ46.4.1（3.0）
         Ｓ56.4.3</t>
  </si>
  <si>
    <t>【準】Ｓ37.3.31/道告537（6.8）
〔2・8〕Ｓ40.4.1（1.5）
         Ｓ54.4.4</t>
  </si>
  <si>
    <t>【準】Ｓ19.4.1/道告401（28.8）
【67】Ｓ38.12.18/建告3059（0.7）
〔2・8〕Ｓ40.4.1（0.7）
         Ｓ56.4.3</t>
  </si>
  <si>
    <t>【準】Ｓ28.3.9/道告349（15.0）
〔2・8〕Ｓ45.5.1（0.6）
         Ｓ54.4.4</t>
  </si>
  <si>
    <t>〔2・8〕Ｓ45.5.1（0.2）
         Ｓ54.4.4</t>
  </si>
  <si>
    <t>【準】Ｓ25.11.1/道告967（12.0）
〔2・8〕Ｓ43.5.1（0.7）
         Ｓ54.4.4</t>
  </si>
  <si>
    <t>【準】Ｓ33.2.7/道告175（4.5）
〔2・8〕Ｓ40.4.1（0.8）
         Ｓ56.4.3</t>
  </si>
  <si>
    <t>〔2・8〕Ｓ46.4.1（0.6）
         Ｓ56.4.3</t>
  </si>
  <si>
    <t>〔2・8〕Ｓ40.4.1（0.9）
         Ｓ45.4.20（1.2）
         Ｓ49.4.11（2.8）
         Ｓ56.4.3</t>
  </si>
  <si>
    <t>〔2・8〕Ｓ40.4.1（1.0）
         Ｓ63.4.1廃止</t>
  </si>
  <si>
    <t>〔2・8〕Ｓ40.4.1（2.0）
         Ｓ54.4.4</t>
  </si>
  <si>
    <t>〔準〕Ｓ57.12.13/（0.2）
〔2・8〕Ｓ58.4.5（0.2）
         Ｓ62.4.1廃止</t>
  </si>
  <si>
    <t>〔準〕Ｓ57.12.13/（0.4）
〔2・8〕Ｓ58.4.5（0.4）
         Ｓ62.4.1廃止</t>
  </si>
  <si>
    <t>〔準〕Ｓ57.12.13/（0.4）
〔2・8〕Ｓ58.4.5（0.4）
         Ｓ63.4.1廃止</t>
  </si>
  <si>
    <t>〔2・8〕Ｓ40.4.1（0.8）
         Ｓ51.4.1</t>
  </si>
  <si>
    <t>【準】Ｓ38.1.10/道告47（1.7）
〔2・8〕Ｓ40.4.1（1.3）
         Ｓ47.6.1
         Ｓ58.4.5</t>
  </si>
  <si>
    <t>【準】Ｓ38.1.10/道告47（0.8）
【67】Ｓ38.12.18/建告3059（0.8）　　〔2・8〕S40.4.1(0.8)
　　　　 H20.2.28 廃止</t>
    <rPh sb="81" eb="83">
      <t>ハイシ</t>
    </rPh>
    <phoneticPr fontId="19"/>
  </si>
  <si>
    <t>【準】Ｓ38.1.10/道告47（1.0）
【67】Ｓ38.12.18/建告3059（1.0）
〔2・8〕Ｓ40.4.1（1.0）
         Ｓ54.4.4</t>
  </si>
  <si>
    <t>〔2・8〕Ｓ40.4.1（0.4）
         R3.3.24廃止</t>
  </si>
  <si>
    <t>〔2・8〕Ｓ41.4.1（0.1）
         Ｓ63.4.1廃止</t>
  </si>
  <si>
    <t>【準】Ｓ25.11.1/道告967（16.0）
〔2・8〕Ｓ41.4.1（0.5）
         Ｓ63.4.1廃止</t>
  </si>
  <si>
    <t>〔2・8〕Ｓ44.4.1（0.3）
         Ｓ52.4.1
         Ｓ58.4.5</t>
  </si>
  <si>
    <t>〔2・8〕Ｓ41.4.1（0.7）
         Ｓ51.4.1</t>
  </si>
  <si>
    <t>〔2・8〕Ｓ41.4.1（1.8）
         Ｓ52.4.18</t>
  </si>
  <si>
    <t>［2・8］H25.4.1廃止(0.8)</t>
  </si>
  <si>
    <t>【準】Ｓ39.9.21/道告2200（18.0）
〔2・8〕Ｓ40.4.1（0.3）
         Ｓ60.4.1</t>
  </si>
  <si>
    <t>【準】Ｓ29.3.31/道告524（15.0）
【67】Ｓ36.5.12/建告1056（1.3）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［2・8］H25.4.1廃止(1.3)</t>
  </si>
  <si>
    <t>〔二〕Ｓ42.3.31/道告589（0.6）　　　　　　　　〔2・8〕Ｓ42.5.25（0.4）
         H24.4.1</t>
  </si>
  <si>
    <t>〔二〕Ｓ42.3.31/道告589（1.9）
〔2・8〕Ｓ46.3.20（0.4）
         Ｓ56.4.3</t>
  </si>
  <si>
    <t>【準】Ｓ40.3.31/道告791（4.5）
〔指〕Ｓ40.4.1/建告1184（0.8）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［2・8］H25.4.1廃止(0.8)</t>
  </si>
  <si>
    <t>【準】Ｓ39.12.1/道告2573（1.4）
〔指〕Ｓ40.4.1/建告1184（1.4）
〔二〕Ｓ42.3.31/道告589（9.8）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［2・8］H25.4.1廃止(1.4)</t>
  </si>
  <si>
    <t>【準】Ｓ29.3.31/道告524（10.9）
〔指〕Ｓ40.4.1/建告1184（1.2）
〔二〕Ｓ42.3.31/道告589（3.0）　　　　〔2・8〕Ｓ42.5.25（1.2）
         H24.4.1</t>
  </si>
  <si>
    <t>〔2・8〕Ｓ46.3.20（0.4）
         H24.4.1                                             　　　　　　　　　　　　　　　　　　　　　   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 　　　　　　　</t>
  </si>
  <si>
    <t>【準】Ｓ40.3.24/道告667（5.0）
〔指〕Ｓ40.4.1/建告1184（2.7）
〔二〕Ｓ42.3.31/道告589（2.7）        〔2・8〕Ｓ42.5.25（2.7）
         H24.4.1</t>
  </si>
  <si>
    <t>【準】Ｓ49.2.9（2.6）
〔2・8〕Ｓ49.4.11（2.6）
         Ｓ53.4.5</t>
  </si>
  <si>
    <t>【準】Ｓ28.3.19/道告394（11.5）
【67】Ｓ36.5.12/建告1056（2.5）
〔指〕Ｓ40.4.1/建告1184（2.5）　　　　　　　　　　　　　　　　　　　　　　　　　　　　　　　　　　　　　　　　　　　　　　　　　　　　　　　　　　　　　　　　　　　　　　　　　　　　　　　　　　　　　　［2・8］H25.4.1廃止(1.4)</t>
  </si>
  <si>
    <t>〔準〕Ｓ28.3.19/道告394（4.0）
       Ｓ38.2.11/道告484（6.0）
〔指〕Ｓ40.4.1/建告1184（0.2）
〔2・8〕Ｓ43.4.8（0.2）
         Ｓ50.4.12</t>
  </si>
  <si>
    <t>【準】Ｓ35.2.8/道告215（8.7）
【67】Ｓ38.12.18/建告3059（0.7）
〔指〕Ｓ40.4.1/建告1184（0.7）
〔2・8〕Ｓ43.4.8（0.7）
         Ｓ60.4.1</t>
  </si>
  <si>
    <t>【準】Ｓ28.3.19/道告394（10.0）
【67】Ｓ36.5.12/建告1056（1.0）
〔指〕Ｓ40.4.1/建告1184（1.0）　　　　〔2・8〕Ｓ43.4.8（1.0）
         H24.4.1</t>
  </si>
  <si>
    <t>〔2・8〕Ｓ43.4.8（1.5）
         H24.4.1                                             　　　　　　　　　　　　　　　　　　　　　   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 　　　　　　　</t>
  </si>
  <si>
    <t>【準】Ｓ19.4.1/道告401（8.0）
【67】Ｓ36.5.12/建告1056（1.6）
〔指〕Ｓ40.4.1/建告1184（1.6）           　〔2・8〕Ｓ43.4.8（1.6）
         H24.4.1</t>
  </si>
  <si>
    <t>【準】Ｓ40.3.24/道告667（0.7）
〔指〕Ｓ40.4.1/建告1184（0.7）
〔2・8〕Ｓ43.4.8（0.7）
         Ｓ54.4.4</t>
  </si>
  <si>
    <t>〔2・8〕Ｓ43.4.20（0.5）
         Ｓ44.4.1</t>
  </si>
  <si>
    <t>〔二〕Ｓ42.3.31/道告589（10）
〔2・8〕Ｓ42.5.25（1.9）
         Ｓ55.4.5
         Ｓ61.4.1</t>
  </si>
  <si>
    <t>〔2・8〕Ｓ42.5.25（1.0）
         Ｓ50.4.12</t>
  </si>
  <si>
    <t>〔二〕Ｓ42.3.31/道告589（3.5）
〔2・8〕Ｓ43.4.8（0.7）
         Ｓ55.2.1</t>
  </si>
  <si>
    <t>〔二〕Ｓ42.3.31/道告589（2.0）
〔2・8〕Ｓ42.5.25（0.2）
         Ｓ50.4.12</t>
  </si>
  <si>
    <t>〔2・8〕Ｓ43.4.8（0.2）
         Ｓ50.4.12</t>
  </si>
  <si>
    <t>〔2・8〕Ｓ43.4.8（0.5）
         Ｓ52.4.18</t>
  </si>
  <si>
    <t>【準】Ｓ40.3.24/道告667（0.4）
〔指〕Ｓ40.4.1/建告1184（0.6）
〔2・8〕Ｓ43.4.8（0.6）
         Ｓ52.4.18</t>
  </si>
  <si>
    <t>【準】Ｓ40.3.24/道告667（1.7）
〔指〕Ｓ40.4.1/建告1184（1.0）
〔特指〕Ｓ42.5.25（1.0）
          Ｓ49.4.11
〔2・8〕Ｓ49.4.11（1.0）
         Ｓ50.4.12</t>
  </si>
  <si>
    <t>【準】Ｓ28.3.19/道告394（6.5）
【67】Ｓ36.5.12/建告1056（4.5）
〔指〕Ｓ40.4.1/建告1184（4.5）
〔2・8〕Ｓ41.4.1（1.2）
         Ｓ57.4.6</t>
  </si>
  <si>
    <t>〔準〕Ｓ49.3.7（3.95）
〔2・8〕Ｓ49.4.11（1.7）
         Ｓ53.4.5</t>
  </si>
  <si>
    <t>〔2・8〕Ｓ41.4.1（1.5）
         Ｓ51.4.1</t>
  </si>
  <si>
    <t>〔2・8〕Ｓ47.4.26（7.5）
         Ｓ50.4.12</t>
  </si>
  <si>
    <t>〔2・8〕Ｓ44.4.1（0.7）
         Ｓ53.4.5</t>
  </si>
  <si>
    <t>【準】Ｓ25.11.1/道告967（20.0）
〔2・8〕Ｓ47.4.26（7.5）
         Ｓ50.4.12</t>
  </si>
  <si>
    <t>〔2・8〕Ｓ47.4.26（0.7）
         Ｓ51.4.11</t>
  </si>
  <si>
    <t>〔2・8〕Ｓ50.4.12（0.8）
         Ｓ51.4.1</t>
  </si>
  <si>
    <t>【準】Ｓ39.2.28/道告548（1.0）
【67】Ｓ39.3.31/建告1047（1.0）
〔指〕Ｓ40.4.1/建告1184（1.0）
〔2・8〕Ｓ41.4.1（0.6）
         Ｈ5.4.1</t>
  </si>
  <si>
    <t>【準】Ｓ39.12.1/道告2573（8.4）
〔指〕Ｓ40.4.1/建告1184（2.0）
〔2・8〕Ｓ41.4.1（2.0）
         Ｓ56.4.3</t>
  </si>
  <si>
    <t>〔2・8〕Ｓ45.4.20（0.6）
         Ｓ49.4.11（1.9）
         Ｓ54.4.4</t>
  </si>
  <si>
    <t>【準】Ｓ29.3.31/道告524（14.0）
【67】Ｓ38.12.18/建告3059（1.2）
〔指〕Ｓ40.4.1/建告1184（1.2）
〔2・8〕Ｓ41.4.1（1.8）
         Ｓ51.4.1</t>
  </si>
  <si>
    <t>【準】Ｓ40.3.24/道告667（8.2）
〔指〕Ｓ40.4.1/建告1184（1.0）
〔2・8〕Ｓ41.4.1（1.0）
         Ｓ51.4.1</t>
  </si>
  <si>
    <t>【準】Ｓ25.11.1/道告967（17.0）
【67】Ｓ36.5.12/建告1056（1.2）
〔指〕Ｓ40.4.1/建告1184（1.2）
〔2・8〕Ｓ41.4.1（1.2）
         Ｓ59.4.1</t>
  </si>
  <si>
    <t>〔2・8〕Ｓ49.4.11（1.2）
         Ｓ53.4.5</t>
  </si>
  <si>
    <t>【準】Ｓ9.11.1/道告1593（24.2）
〔指〕Ｓ40.4.1/建告1184（1.5）
〔2・8〕Ｓ41.4.1（1.5）
         Ｓ51.4.1</t>
  </si>
  <si>
    <t>〔準〕Ｓ49.3.15（0.8）
〔2・8〕Ｓ49.4.11（0.5）
         Ｓ53.4.5</t>
  </si>
  <si>
    <t>・〔2・8〕 ：　河川法施行令第2条第8号の区間とした協議年月日（延長）及び廃止年月日</t>
    <rPh sb="9" eb="12">
      <t>カセンホウ</t>
    </rPh>
    <rPh sb="12" eb="15">
      <t>セコウレイ</t>
    </rPh>
    <rPh sb="15" eb="16">
      <t>ダイ</t>
    </rPh>
    <rPh sb="17" eb="18">
      <t>ジョウ</t>
    </rPh>
    <rPh sb="18" eb="19">
      <t>ダイ</t>
    </rPh>
    <rPh sb="20" eb="21">
      <t>ゴウ</t>
    </rPh>
    <rPh sb="22" eb="24">
      <t>クカン</t>
    </rPh>
    <rPh sb="27" eb="29">
      <t>キョウギ</t>
    </rPh>
    <rPh sb="29" eb="32">
      <t>ネンガッピ</t>
    </rPh>
    <rPh sb="33" eb="35">
      <t>エンチョウ</t>
    </rPh>
    <rPh sb="36" eb="37">
      <t>オヨ</t>
    </rPh>
    <rPh sb="38" eb="40">
      <t>ハイシ</t>
    </rPh>
    <rPh sb="40" eb="43">
      <t>ネンガッピ</t>
    </rPh>
    <phoneticPr fontId="19"/>
  </si>
  <si>
    <t>2-8
区間
(㎞)</t>
    <rPh sb="4" eb="6">
      <t>クカン</t>
    </rPh>
    <phoneticPr fontId="19"/>
  </si>
  <si>
    <t>左岸 北海道士別市朝日町国有林上川北部森林計画区2159林班ほ小班地先
右岸 同市同町茂志利4752番地先</t>
    <rPh sb="6" eb="9">
      <t>シベツシ</t>
    </rPh>
    <rPh sb="19" eb="21">
      <t>シンリン</t>
    </rPh>
    <rPh sb="39" eb="41">
      <t>ドウシ</t>
    </rPh>
    <rPh sb="43" eb="44">
      <t>モ</t>
    </rPh>
    <rPh sb="44" eb="45">
      <t>シ</t>
    </rPh>
    <rPh sb="45" eb="46">
      <t>リ</t>
    </rPh>
    <rPh sb="50" eb="51">
      <t>バン</t>
    </rPh>
    <phoneticPr fontId="23"/>
  </si>
  <si>
    <r>
      <t xml:space="preserve">Ｓ41.3.28
建告897
</t>
    </r>
    <r>
      <rPr>
        <sz val="11"/>
        <rFont val="ＭＳ Ｐゴシック"/>
        <family val="3"/>
        <charset val="128"/>
      </rPr>
      <t>R5.3.31
国告268</t>
    </r>
    <rPh sb="23" eb="24">
      <t>クニ</t>
    </rPh>
    <rPh sb="24" eb="25">
      <t>コク</t>
    </rPh>
    <phoneticPr fontId="23"/>
  </si>
  <si>
    <t>石狩川</t>
    <rPh sb="0" eb="3">
      <t>イシカリガワ</t>
    </rPh>
    <phoneticPr fontId="23"/>
  </si>
  <si>
    <t>望月寒川放水路</t>
    <rPh sb="4" eb="7">
      <t>ホウスイロ</t>
    </rPh>
    <phoneticPr fontId="23"/>
  </si>
  <si>
    <t>ﾓﾂｷｻﾑｶﾞﾜﾎｳｽｲﾛ</t>
  </si>
  <si>
    <t>R4.7.22/国告759</t>
    <rPh sb="8" eb="9">
      <t>クニ</t>
    </rPh>
    <rPh sb="9" eb="10">
      <t>コク</t>
    </rPh>
    <phoneticPr fontId="23"/>
  </si>
  <si>
    <t>望月寒川からの分派点</t>
    <rPh sb="0" eb="1">
      <t>ボウ</t>
    </rPh>
    <rPh sb="1" eb="4">
      <t>ツキサムガワ</t>
    </rPh>
    <rPh sb="7" eb="9">
      <t>ブンパ</t>
    </rPh>
    <rPh sb="9" eb="10">
      <t>テン</t>
    </rPh>
    <phoneticPr fontId="23"/>
  </si>
  <si>
    <t>精進川放水路への合流点</t>
    <rPh sb="0" eb="3">
      <t>ショウジンガワ</t>
    </rPh>
    <rPh sb="3" eb="6">
      <t>ホウスイロ</t>
    </rPh>
    <rPh sb="8" eb="11">
      <t>ゴウリュウテン</t>
    </rPh>
    <phoneticPr fontId="23"/>
  </si>
  <si>
    <t>十勝川</t>
    <rPh sb="0" eb="3">
      <t>トカチガワ</t>
    </rPh>
    <phoneticPr fontId="23"/>
  </si>
  <si>
    <t>中新得川</t>
    <rPh sb="0" eb="4">
      <t>ナカシントクガワ</t>
    </rPh>
    <phoneticPr fontId="23"/>
  </si>
  <si>
    <t>ﾅｶｼﾝﾄｸｶﾞﾜ</t>
  </si>
  <si>
    <t>R4.7.22/国告759</t>
    <rPh sb="8" eb="10">
      <t>クニコク</t>
    </rPh>
    <phoneticPr fontId="23"/>
  </si>
  <si>
    <t>左岸 北海道上川郡新得町字新得西２線50番９地先
右岸 同町同字西２線48番１地先</t>
    <rPh sb="0" eb="2">
      <t>サガン</t>
    </rPh>
    <rPh sb="3" eb="6">
      <t>ホッカイドウ</t>
    </rPh>
    <rPh sb="6" eb="9">
      <t>カミカワグン</t>
    </rPh>
    <rPh sb="9" eb="12">
      <t>シントクチョウ</t>
    </rPh>
    <rPh sb="12" eb="13">
      <t>ジ</t>
    </rPh>
    <rPh sb="13" eb="15">
      <t>シントク</t>
    </rPh>
    <rPh sb="15" eb="16">
      <t>ニシ</t>
    </rPh>
    <rPh sb="17" eb="18">
      <t>セン</t>
    </rPh>
    <rPh sb="20" eb="21">
      <t>バン</t>
    </rPh>
    <rPh sb="22" eb="24">
      <t>チサキ</t>
    </rPh>
    <rPh sb="25" eb="27">
      <t>ウガン</t>
    </rPh>
    <rPh sb="28" eb="30">
      <t>ドウチョウ</t>
    </rPh>
    <rPh sb="30" eb="31">
      <t>ドウ</t>
    </rPh>
    <rPh sb="31" eb="32">
      <t>アザ</t>
    </rPh>
    <rPh sb="32" eb="33">
      <t>ニシ</t>
    </rPh>
    <rPh sb="34" eb="35">
      <t>セン</t>
    </rPh>
    <rPh sb="37" eb="38">
      <t>バン</t>
    </rPh>
    <rPh sb="39" eb="41">
      <t>チサキ</t>
    </rPh>
    <phoneticPr fontId="23"/>
  </si>
  <si>
    <t>ﾍﾟﾝｹｵﾀｿｲ川への合流点</t>
  </si>
  <si>
    <t>左岸 北海道雨竜郡幌加内町字上幌加内4450番の3地先
右岸 同町字雨煙別6490番の1地先</t>
    <rPh sb="14" eb="15">
      <t>ウエ</t>
    </rPh>
    <rPh sb="34" eb="37">
      <t>ウエンベツ</t>
    </rPh>
    <phoneticPr fontId="23"/>
  </si>
  <si>
    <t>Ｓ40.3.29
建告901
Ｓ41.3.28
建告897 訂正
R5.3.31
国告268</t>
    <rPh sb="41" eb="43">
      <t>クニコク</t>
    </rPh>
    <phoneticPr fontId="23"/>
  </si>
  <si>
    <t>R5.3.31
国告268</t>
  </si>
  <si>
    <t>泥川の合流点</t>
    <rPh sb="0" eb="1">
      <t>ドロ</t>
    </rPh>
    <rPh sb="1" eb="2">
      <t>カワ</t>
    </rPh>
    <rPh sb="3" eb="6">
      <t>ゴウリュウテン</t>
    </rPh>
    <phoneticPr fontId="23"/>
  </si>
  <si>
    <t>左岸 北海道雨竜郡幌加内町北海道大学雨龍研究林132林班地先
右岸 同町北海道大学雨龍研究林133林班地先</t>
    <rPh sb="0" eb="2">
      <t>サガン</t>
    </rPh>
    <rPh sb="3" eb="6">
      <t>ホッカイドウ</t>
    </rPh>
    <rPh sb="6" eb="9">
      <t>ウリュウグン</t>
    </rPh>
    <rPh sb="9" eb="13">
      <t>ホロカナイチョウ</t>
    </rPh>
    <rPh sb="13" eb="16">
      <t>ホッカイドウ</t>
    </rPh>
    <rPh sb="16" eb="18">
      <t>ダイガク</t>
    </rPh>
    <rPh sb="18" eb="20">
      <t>ウリュウ</t>
    </rPh>
    <rPh sb="20" eb="22">
      <t>ケンキュウ</t>
    </rPh>
    <rPh sb="22" eb="23">
      <t>リン</t>
    </rPh>
    <rPh sb="26" eb="27">
      <t>リン</t>
    </rPh>
    <rPh sb="27" eb="28">
      <t>ハン</t>
    </rPh>
    <rPh sb="28" eb="30">
      <t>チサキ</t>
    </rPh>
    <rPh sb="31" eb="33">
      <t>ウガン</t>
    </rPh>
    <rPh sb="34" eb="36">
      <t>ドウチョウ</t>
    </rPh>
    <rPh sb="36" eb="39">
      <t>ホッカイドウ</t>
    </rPh>
    <rPh sb="39" eb="41">
      <t>ダイガク</t>
    </rPh>
    <rPh sb="41" eb="43">
      <t>ウリュウ</t>
    </rPh>
    <rPh sb="43" eb="45">
      <t>ケンキュウ</t>
    </rPh>
    <rPh sb="45" eb="46">
      <t>バヤシ</t>
    </rPh>
    <rPh sb="49" eb="51">
      <t>リンパン</t>
    </rPh>
    <rPh sb="51" eb="53">
      <t>ジサキ</t>
    </rPh>
    <phoneticPr fontId="23"/>
  </si>
  <si>
    <t>ｳﾘｭｳｶﾞﾜ</t>
    <phoneticPr fontId="19"/>
  </si>
  <si>
    <t>区間外区間</t>
    <rPh sb="0" eb="5">
      <t>クカンガイクカン</t>
    </rPh>
    <phoneticPr fontId="23"/>
  </si>
  <si>
    <t>左岸 北海道雨竜郡幌加内町北海道大学雨龍研究林228林班地先
右岸 同町国有林石狩空知森林計画区375林班い小班地先</t>
    <rPh sb="0" eb="2">
      <t>サガン</t>
    </rPh>
    <rPh sb="3" eb="6">
      <t>ホッカイドウ</t>
    </rPh>
    <rPh sb="6" eb="9">
      <t>ウリュウグン</t>
    </rPh>
    <rPh sb="9" eb="13">
      <t>ホロカナイチョウ</t>
    </rPh>
    <rPh sb="13" eb="16">
      <t>ホッカイドウ</t>
    </rPh>
    <rPh sb="16" eb="18">
      <t>ダイガク</t>
    </rPh>
    <rPh sb="18" eb="20">
      <t>ウリュウ</t>
    </rPh>
    <rPh sb="20" eb="22">
      <t>ケンキュウ</t>
    </rPh>
    <rPh sb="22" eb="23">
      <t>バヤシ</t>
    </rPh>
    <rPh sb="26" eb="28">
      <t>リンパン</t>
    </rPh>
    <rPh sb="28" eb="30">
      <t>ジサキ</t>
    </rPh>
    <rPh sb="31" eb="33">
      <t>ウガン</t>
    </rPh>
    <rPh sb="34" eb="36">
      <t>ドウチョウ</t>
    </rPh>
    <rPh sb="36" eb="39">
      <t>コクユウリン</t>
    </rPh>
    <rPh sb="39" eb="41">
      <t>イシカリ</t>
    </rPh>
    <rPh sb="41" eb="43">
      <t>ソラチ</t>
    </rPh>
    <rPh sb="43" eb="45">
      <t>シンリン</t>
    </rPh>
    <rPh sb="45" eb="47">
      <t>ケイカク</t>
    </rPh>
    <rPh sb="47" eb="48">
      <t>ク</t>
    </rPh>
    <rPh sb="51" eb="53">
      <t>リンパン</t>
    </rPh>
    <rPh sb="54" eb="56">
      <t>ショウハン</t>
    </rPh>
    <rPh sb="56" eb="58">
      <t>ジサキ</t>
    </rPh>
    <phoneticPr fontId="23"/>
  </si>
  <si>
    <t>左岸 北海道雨竜郡幌加内町北海道大学雨龍研究林133林班地先
右岸 同町国有林石狩空知森林計画区366林班ほ小班地先</t>
    <rPh sb="0" eb="2">
      <t>サガン</t>
    </rPh>
    <rPh sb="3" eb="6">
      <t>ホッカイドウ</t>
    </rPh>
    <rPh sb="6" eb="9">
      <t>ウリュウグン</t>
    </rPh>
    <rPh sb="9" eb="13">
      <t>ホロカナイチョウ</t>
    </rPh>
    <rPh sb="13" eb="16">
      <t>ホッカイドウ</t>
    </rPh>
    <rPh sb="16" eb="18">
      <t>ダイガク</t>
    </rPh>
    <rPh sb="18" eb="20">
      <t>ウリュウ</t>
    </rPh>
    <rPh sb="20" eb="22">
      <t>ケンキュウ</t>
    </rPh>
    <rPh sb="22" eb="23">
      <t>バヤシ</t>
    </rPh>
    <rPh sb="26" eb="28">
      <t>リンパン</t>
    </rPh>
    <rPh sb="28" eb="30">
      <t>ジサキ</t>
    </rPh>
    <rPh sb="31" eb="33">
      <t>ウガン</t>
    </rPh>
    <rPh sb="34" eb="36">
      <t>ドウチョウ</t>
    </rPh>
    <rPh sb="36" eb="39">
      <t>コクユウリン</t>
    </rPh>
    <rPh sb="39" eb="41">
      <t>イシカリ</t>
    </rPh>
    <rPh sb="41" eb="43">
      <t>ソラチ</t>
    </rPh>
    <rPh sb="43" eb="45">
      <t>シンリン</t>
    </rPh>
    <rPh sb="45" eb="47">
      <t>ケイカク</t>
    </rPh>
    <rPh sb="47" eb="48">
      <t>ク</t>
    </rPh>
    <rPh sb="51" eb="53">
      <t>リンパン</t>
    </rPh>
    <rPh sb="54" eb="56">
      <t>ショウハン</t>
    </rPh>
    <rPh sb="56" eb="58">
      <t>ジサキ</t>
    </rPh>
    <phoneticPr fontId="23"/>
  </si>
  <si>
    <t>北海道雨竜郡幌加内町北海道大学雨龍研究林405林班地先</t>
    <rPh sb="0" eb="3">
      <t>ホッカイドウ</t>
    </rPh>
    <rPh sb="3" eb="5">
      <t>ウリュウ</t>
    </rPh>
    <rPh sb="5" eb="6">
      <t>グン</t>
    </rPh>
    <rPh sb="6" eb="9">
      <t>ホロカナイ</t>
    </rPh>
    <rPh sb="9" eb="10">
      <t>チョウ</t>
    </rPh>
    <rPh sb="10" eb="13">
      <t>ホッカイドウ</t>
    </rPh>
    <rPh sb="13" eb="15">
      <t>ダイガク</t>
    </rPh>
    <rPh sb="15" eb="17">
      <t>ウリュウ</t>
    </rPh>
    <rPh sb="17" eb="19">
      <t>ケンキュウ</t>
    </rPh>
    <rPh sb="19" eb="20">
      <t>バヤシ</t>
    </rPh>
    <rPh sb="23" eb="25">
      <t>リンパン</t>
    </rPh>
    <rPh sb="25" eb="27">
      <t>ジサキ</t>
    </rPh>
    <phoneticPr fontId="23"/>
  </si>
  <si>
    <t>雨竜川への合流点</t>
    <rPh sb="0" eb="2">
      <t>ウリュウ</t>
    </rPh>
    <rPh sb="2" eb="3">
      <t>カワ</t>
    </rPh>
    <phoneticPr fontId="23"/>
  </si>
  <si>
    <t>北海道雨竜郡幌加内町北海道大学雨龍研究林228林班地先</t>
  </si>
  <si>
    <t>北海道雨竜郡幌加内町北海道大学雨龍研究林303林班地先</t>
  </si>
  <si>
    <t>幌加内一の沢川への合流点</t>
    <rPh sb="0" eb="4">
      <t>ホロカナイイチ</t>
    </rPh>
    <rPh sb="5" eb="7">
      <t>サワカワ</t>
    </rPh>
    <rPh sb="9" eb="12">
      <t>ゴウリュウテン</t>
    </rPh>
    <phoneticPr fontId="23"/>
  </si>
  <si>
    <t>北海道雨竜郡幌加内町北海道大学雨龍研究林301林班地先</t>
  </si>
  <si>
    <t>左岸 北海道雨竜郡幌加内町字母子里9050番2地先
右岸 同町同字8373番1地先</t>
    <rPh sb="0" eb="2">
      <t>サガン</t>
    </rPh>
    <rPh sb="3" eb="6">
      <t>ホッカイドウ</t>
    </rPh>
    <rPh sb="6" eb="8">
      <t>ウリュウ</t>
    </rPh>
    <rPh sb="8" eb="9">
      <t>グン</t>
    </rPh>
    <rPh sb="9" eb="12">
      <t>ホロカナイ</t>
    </rPh>
    <rPh sb="12" eb="13">
      <t>チョウ</t>
    </rPh>
    <rPh sb="13" eb="14">
      <t>アザ</t>
    </rPh>
    <rPh sb="14" eb="16">
      <t>ボシ</t>
    </rPh>
    <rPh sb="16" eb="17">
      <t>サト</t>
    </rPh>
    <rPh sb="21" eb="22">
      <t>バン</t>
    </rPh>
    <rPh sb="23" eb="25">
      <t>ジサキ</t>
    </rPh>
    <rPh sb="26" eb="28">
      <t>ウガン</t>
    </rPh>
    <rPh sb="29" eb="31">
      <t>ドウチョウ</t>
    </rPh>
    <rPh sb="31" eb="33">
      <t>ドウジ</t>
    </rPh>
    <rPh sb="37" eb="38">
      <t>バン</t>
    </rPh>
    <rPh sb="39" eb="41">
      <t>ジサキ</t>
    </rPh>
    <phoneticPr fontId="23"/>
  </si>
  <si>
    <t>左岸 北海道雨竜郡幌加内町北海道大学雨龍研究林322林班地先
右岸 同町北海道大学雨龍研究林320林班地先</t>
    <rPh sb="0" eb="2">
      <t>サガン</t>
    </rPh>
    <rPh sb="3" eb="6">
      <t>ホッカイドウ</t>
    </rPh>
    <rPh sb="6" eb="8">
      <t>ウリュウ</t>
    </rPh>
    <rPh sb="8" eb="9">
      <t>グン</t>
    </rPh>
    <rPh sb="9" eb="12">
      <t>ホロカナイ</t>
    </rPh>
    <rPh sb="12" eb="13">
      <t>チョウ</t>
    </rPh>
    <rPh sb="13" eb="16">
      <t>ホッカイドウ</t>
    </rPh>
    <rPh sb="16" eb="18">
      <t>ダイガク</t>
    </rPh>
    <rPh sb="18" eb="20">
      <t>ウリュウ</t>
    </rPh>
    <rPh sb="20" eb="22">
      <t>ケンキュウ</t>
    </rPh>
    <rPh sb="22" eb="23">
      <t>バヤシ</t>
    </rPh>
    <rPh sb="26" eb="28">
      <t>リンパン</t>
    </rPh>
    <rPh sb="28" eb="30">
      <t>ジサキ</t>
    </rPh>
    <rPh sb="31" eb="33">
      <t>ウガン</t>
    </rPh>
    <rPh sb="34" eb="36">
      <t>ドウチョウ</t>
    </rPh>
    <rPh sb="36" eb="39">
      <t>ホッカイドウ</t>
    </rPh>
    <rPh sb="39" eb="41">
      <t>ダイガク</t>
    </rPh>
    <rPh sb="41" eb="43">
      <t>ウリュウ</t>
    </rPh>
    <rPh sb="43" eb="45">
      <t>ケンキュウ</t>
    </rPh>
    <rPh sb="45" eb="46">
      <t>バヤシ</t>
    </rPh>
    <rPh sb="49" eb="51">
      <t>リンパン</t>
    </rPh>
    <rPh sb="51" eb="53">
      <t>ジサキ</t>
    </rPh>
    <phoneticPr fontId="23"/>
  </si>
  <si>
    <t>【準】Ｓ38.1.10/道告47（0.5）
【67】Ｓ38.12.18/建告3059（0.5）
〔2・8〕H7.4.3（0.8）
　　　　R4.4.1廃止</t>
    <phoneticPr fontId="19"/>
  </si>
  <si>
    <t>【準】Ｓ40.3.24/道告667（3.6）
〔指〕Ｓ40.4.1/建告1184（1.3）</t>
    <phoneticPr fontId="19"/>
  </si>
  <si>
    <t>ﾊﾟﾝｹｵｰﾄﾏｯﾌﾟ川</t>
    <phoneticPr fontId="19"/>
  </si>
  <si>
    <t>左岸 夕張市鹿島白金町国有林夕張事業区1249林班い2小班地先
右岸 同市同町国有林夕張事業区1231林班い1小班地先</t>
  </si>
  <si>
    <t>ﾍﾟﾝｹﾓﾕｰﾊﾟﾛ川への合流点</t>
  </si>
  <si>
    <t>区間外区間</t>
    <rPh sb="0" eb="3">
      <t>クカンガイ</t>
    </rPh>
    <rPh sb="3" eb="5">
      <t>クカン</t>
    </rPh>
    <phoneticPr fontId="21"/>
  </si>
  <si>
    <t>R5.9.4/国告939</t>
    <rPh sb="7" eb="8">
      <t>コク</t>
    </rPh>
    <rPh sb="8" eb="9">
      <t>コク</t>
    </rPh>
    <phoneticPr fontId="21"/>
  </si>
  <si>
    <t>左岸 夕張市鹿島白金町国有林夕張事業区1249林班い1小班地先
右岸 同市同町国有林夕張事業区1233林班い5小班地先</t>
  </si>
  <si>
    <t>R5.9.4
国告940</t>
    <rPh sb="7" eb="8">
      <t>クニ</t>
    </rPh>
    <phoneticPr fontId="21"/>
  </si>
  <si>
    <t>左岸 夕張市鹿島白金町国有林夕張事業区1267林班い2小班地先
右岸 同市同町国有林夕張事業区1253林班い2小班地先</t>
  </si>
  <si>
    <t>左岸 夕張市鹿島白金町国有林夕張事業区1266林班い1小班地先
右岸 同市同町国有林夕張事業区1253林班い6小班地先</t>
  </si>
  <si>
    <r>
      <t>左岸 夕張市鹿島白金町国有林夕張事業区1267林班い</t>
    </r>
    <r>
      <rPr>
        <sz val="9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小班地先
右岸 同市同町国有林夕張事業区1253林班い</t>
    </r>
    <r>
      <rPr>
        <sz val="9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小班地先</t>
    </r>
    <rPh sb="32" eb="33">
      <t>ミギ</t>
    </rPh>
    <phoneticPr fontId="21"/>
  </si>
  <si>
    <t>左岸 三笠市岩見沢事業区97林班地先
右岸 同市岩見沢事業区51林班地先</t>
  </si>
  <si>
    <r>
      <t>左岸 三笠市国有林岩見沢事業区397林班へ</t>
    </r>
    <r>
      <rPr>
        <sz val="11"/>
        <rFont val="ＭＳ Ｐゴシック"/>
        <family val="3"/>
        <charset val="128"/>
      </rPr>
      <t xml:space="preserve">小班地先
</t>
    </r>
    <r>
      <rPr>
        <sz val="10"/>
        <rFont val="ＭＳ Ｐゴシック"/>
        <family val="3"/>
        <charset val="128"/>
      </rPr>
      <t>右岸 同市国有林岩見沢事業区351林班い四小班地先</t>
    </r>
    <rPh sb="21" eb="23">
      <t>ショウハン</t>
    </rPh>
    <rPh sb="46" eb="47">
      <t>ヨン</t>
    </rPh>
    <phoneticPr fontId="21"/>
  </si>
  <si>
    <t>左岸　三笠市国有林岩見沢事業区199林班い一小班地先
右岸　同市国有林岩見沢事業区182林班い三小班地先</t>
    <rPh sb="21" eb="22">
      <t>イチ</t>
    </rPh>
    <rPh sb="47" eb="48">
      <t>サン</t>
    </rPh>
    <phoneticPr fontId="21"/>
  </si>
  <si>
    <t>左岸　三笠市国有林岩見沢事業区216林班い一小班地先
右岸　同市国有林岩見沢事業区229林班ち小班地先</t>
    <rPh sb="21" eb="22">
      <t>イチ</t>
    </rPh>
    <phoneticPr fontId="21"/>
  </si>
  <si>
    <t>斜里郡小清水町字上徳３９番地先の町道上徳橋上流端</t>
    <phoneticPr fontId="19"/>
  </si>
  <si>
    <t>S51. 7.15/告示第2586号
R6.4.2/告示第192号</t>
    <phoneticPr fontId="19"/>
  </si>
  <si>
    <t>指定区間の長</t>
    <phoneticPr fontId="19"/>
  </si>
  <si>
    <t xml:space="preserve"> [9･5]H30.4.1/国告542(1.1)
（R6.4.1/延長1.4）</t>
    <phoneticPr fontId="19"/>
  </si>
  <si>
    <t>令和７年(2025年)４月３０日現在</t>
    <phoneticPr fontId="19"/>
  </si>
  <si>
    <t>星が浦川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</si>
</sst>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_ "/>
    <numFmt numFmtId="177" formatCode="#,##0.00_);[Red]\(#,##0.00\)"/>
    <numFmt numFmtId="178" formatCode="#,##0.0_ "/>
    <numFmt numFmtId="179" formatCode="0.0_ "/>
    <numFmt numFmtId="180" formatCode="0.0_);\(0.0\)"/>
    <numFmt numFmtId="181" formatCode="0_);[Red]\(0\)"/>
  </numFmts>
  <fonts count="28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ＪＳ明朝"/>
      <family val="3"/>
      <charset val="128"/>
    </font>
    <font>
      <sz val="10"/>
      <color indexed="81"/>
      <name val="MS P ゴシック"/>
      <family val="3"/>
      <charset val="128"/>
    </font>
    <font>
      <sz val="9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75">
    <xf numFmtId="0" fontId="0" fillId="0" borderId="0" xfId="0"/>
    <xf numFmtId="0" fontId="20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left" vertical="center"/>
    </xf>
    <xf numFmtId="49" fontId="20" fillId="0" borderId="0" xfId="0" applyNumberFormat="1" applyFont="1" applyFill="1" applyAlignment="1">
      <alignment vertical="center"/>
    </xf>
    <xf numFmtId="49" fontId="20" fillId="0" borderId="0" xfId="0" applyNumberFormat="1" applyFont="1" applyFill="1" applyAlignment="1">
      <alignment horizontal="center" vertical="center"/>
    </xf>
    <xf numFmtId="178" fontId="20" fillId="0" borderId="0" xfId="0" applyNumberFormat="1" applyFont="1" applyFill="1" applyAlignment="1">
      <alignment vertical="center"/>
    </xf>
    <xf numFmtId="49" fontId="20" fillId="0" borderId="0" xfId="0" applyNumberFormat="1" applyFont="1" applyFill="1" applyAlignment="1">
      <alignment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left" vertical="center"/>
    </xf>
    <xf numFmtId="49" fontId="20" fillId="0" borderId="12" xfId="0" applyNumberFormat="1" applyFont="1" applyFill="1" applyBorder="1" applyAlignment="1">
      <alignment vertical="center"/>
    </xf>
    <xf numFmtId="49" fontId="20" fillId="0" borderId="10" xfId="0" applyNumberFormat="1" applyFont="1" applyFill="1" applyBorder="1" applyAlignment="1">
      <alignment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vertical="center" wrapText="1"/>
    </xf>
    <xf numFmtId="49" fontId="20" fillId="0" borderId="11" xfId="0" applyNumberFormat="1" applyFont="1" applyFill="1" applyBorder="1" applyAlignment="1">
      <alignment horizontal="left" vertical="center" wrapText="1"/>
    </xf>
    <xf numFmtId="178" fontId="20" fillId="0" borderId="10" xfId="0" applyNumberFormat="1" applyFont="1" applyFill="1" applyBorder="1" applyAlignment="1">
      <alignment horizontal="center" vertical="center" wrapText="1"/>
    </xf>
    <xf numFmtId="178" fontId="20" fillId="0" borderId="10" xfId="0" applyNumberFormat="1" applyFont="1" applyFill="1" applyBorder="1" applyAlignment="1">
      <alignment vertical="center"/>
    </xf>
    <xf numFmtId="178" fontId="20" fillId="0" borderId="10" xfId="0" quotePrefix="1" applyNumberFormat="1" applyFont="1" applyFill="1" applyBorder="1" applyAlignment="1">
      <alignment vertical="center"/>
    </xf>
    <xf numFmtId="178" fontId="20" fillId="0" borderId="11" xfId="0" applyNumberFormat="1" applyFont="1" applyFill="1" applyBorder="1" applyAlignment="1">
      <alignment horizontal="right" vertical="center"/>
    </xf>
    <xf numFmtId="178" fontId="20" fillId="0" borderId="13" xfId="0" applyNumberFormat="1" applyFont="1" applyFill="1" applyBorder="1" applyAlignment="1">
      <alignment horizontal="right" vertical="center"/>
    </xf>
    <xf numFmtId="178" fontId="20" fillId="0" borderId="12" xfId="0" applyNumberFormat="1" applyFont="1" applyFill="1" applyBorder="1" applyAlignment="1">
      <alignment horizontal="right" vertical="center"/>
    </xf>
    <xf numFmtId="178" fontId="20" fillId="0" borderId="11" xfId="0" quotePrefix="1" applyNumberFormat="1" applyFont="1" applyFill="1" applyBorder="1" applyAlignment="1">
      <alignment horizontal="right" vertical="center"/>
    </xf>
    <xf numFmtId="178" fontId="20" fillId="0" borderId="12" xfId="0" quotePrefix="1" applyNumberFormat="1" applyFont="1" applyFill="1" applyBorder="1" applyAlignment="1">
      <alignment horizontal="right" vertical="center"/>
    </xf>
    <xf numFmtId="176" fontId="20" fillId="0" borderId="0" xfId="0" applyNumberFormat="1" applyFont="1" applyFill="1" applyAlignment="1">
      <alignment vertical="center"/>
    </xf>
    <xf numFmtId="49" fontId="21" fillId="0" borderId="0" xfId="0" applyNumberFormat="1" applyFont="1" applyFill="1" applyAlignment="1">
      <alignment horizontal="left" vertical="top"/>
    </xf>
    <xf numFmtId="49" fontId="20" fillId="0" borderId="14" xfId="0" applyNumberFormat="1" applyFont="1" applyFill="1" applyBorder="1" applyAlignment="1">
      <alignment horizontal="left" vertical="top"/>
    </xf>
    <xf numFmtId="49" fontId="20" fillId="0" borderId="15" xfId="0" applyNumberFormat="1" applyFont="1" applyFill="1" applyBorder="1" applyAlignment="1">
      <alignment horizontal="left" vertical="top"/>
    </xf>
    <xf numFmtId="49" fontId="20" fillId="0" borderId="16" xfId="0" applyNumberFormat="1" applyFont="1" applyFill="1" applyBorder="1" applyAlignment="1">
      <alignment horizontal="left" vertical="top"/>
    </xf>
    <xf numFmtId="49" fontId="20" fillId="0" borderId="0" xfId="0" applyNumberFormat="1" applyFont="1" applyFill="1" applyAlignment="1">
      <alignment horizontal="left" vertical="top"/>
    </xf>
    <xf numFmtId="49" fontId="22" fillId="0" borderId="10" xfId="0" applyNumberFormat="1" applyFont="1" applyFill="1" applyBorder="1" applyAlignment="1">
      <alignment horizontal="center" vertical="center"/>
    </xf>
    <xf numFmtId="49" fontId="20" fillId="0" borderId="17" xfId="0" applyNumberFormat="1" applyFont="1" applyFill="1" applyBorder="1" applyAlignment="1">
      <alignment horizontal="left" vertical="top"/>
    </xf>
    <xf numFmtId="49" fontId="20" fillId="0" borderId="0" xfId="0" applyNumberFormat="1" applyFont="1" applyFill="1" applyBorder="1" applyAlignment="1">
      <alignment horizontal="left" vertical="top"/>
    </xf>
    <xf numFmtId="49" fontId="20" fillId="0" borderId="18" xfId="0" applyNumberFormat="1" applyFont="1" applyFill="1" applyBorder="1" applyAlignment="1">
      <alignment horizontal="left" vertical="top"/>
    </xf>
    <xf numFmtId="57" fontId="20" fillId="0" borderId="10" xfId="0" applyNumberFormat="1" applyFont="1" applyFill="1" applyBorder="1" applyAlignment="1">
      <alignment horizontal="center" vertical="center"/>
    </xf>
    <xf numFmtId="57" fontId="20" fillId="0" borderId="11" xfId="0" applyNumberFormat="1" applyFont="1" applyFill="1" applyBorder="1" applyAlignment="1">
      <alignment horizontal="center" vertical="center"/>
    </xf>
    <xf numFmtId="57" fontId="20" fillId="0" borderId="12" xfId="0" applyNumberFormat="1" applyFont="1" applyFill="1" applyBorder="1" applyAlignment="1">
      <alignment horizontal="center" vertical="center"/>
    </xf>
    <xf numFmtId="57" fontId="22" fillId="0" borderId="10" xfId="0" applyNumberFormat="1" applyFont="1" applyFill="1" applyBorder="1" applyAlignment="1">
      <alignment horizontal="center" vertical="center"/>
    </xf>
    <xf numFmtId="57" fontId="20" fillId="0" borderId="10" xfId="0" applyNumberFormat="1" applyFont="1" applyFill="1" applyBorder="1" applyAlignment="1">
      <alignment horizontal="center" vertical="center" wrapText="1"/>
    </xf>
    <xf numFmtId="57" fontId="20" fillId="0" borderId="1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vertical="center" wrapText="1"/>
    </xf>
    <xf numFmtId="49" fontId="22" fillId="0" borderId="10" xfId="0" applyNumberFormat="1" applyFont="1" applyFill="1" applyBorder="1" applyAlignment="1">
      <alignment vertical="center"/>
    </xf>
    <xf numFmtId="49" fontId="20" fillId="0" borderId="18" xfId="0" applyNumberFormat="1" applyFont="1" applyFill="1" applyBorder="1" applyAlignment="1">
      <alignment horizontal="left" vertical="top" wrapText="1"/>
    </xf>
    <xf numFmtId="178" fontId="20" fillId="0" borderId="17" xfId="0" applyNumberFormat="1" applyFont="1" applyFill="1" applyBorder="1" applyAlignment="1">
      <alignment horizontal="left" vertical="top"/>
    </xf>
    <xf numFmtId="178" fontId="20" fillId="0" borderId="0" xfId="0" applyNumberFormat="1" applyFont="1" applyFill="1" applyAlignment="1">
      <alignment horizontal="left" vertical="top"/>
    </xf>
    <xf numFmtId="178" fontId="20" fillId="0" borderId="0" xfId="0" applyNumberFormat="1" applyFont="1" applyFill="1" applyBorder="1" applyAlignment="1">
      <alignment horizontal="left" vertical="top"/>
    </xf>
    <xf numFmtId="178" fontId="20" fillId="0" borderId="11" xfId="0" applyNumberFormat="1" applyFont="1" applyFill="1" applyBorder="1" applyAlignment="1">
      <alignment horizontal="center" vertical="center"/>
    </xf>
    <xf numFmtId="178" fontId="20" fillId="0" borderId="12" xfId="0" applyNumberFormat="1" applyFont="1" applyFill="1" applyBorder="1" applyAlignment="1">
      <alignment horizontal="center" vertical="center"/>
    </xf>
    <xf numFmtId="178" fontId="20" fillId="0" borderId="13" xfId="0" applyNumberFormat="1" applyFont="1" applyFill="1" applyBorder="1" applyAlignment="1">
      <alignment horizontal="center" vertical="center"/>
    </xf>
    <xf numFmtId="178" fontId="20" fillId="0" borderId="11" xfId="0" applyNumberFormat="1" applyFont="1" applyFill="1" applyBorder="1" applyAlignment="1">
      <alignment vertical="center"/>
    </xf>
    <xf numFmtId="178" fontId="20" fillId="0" borderId="13" xfId="0" quotePrefix="1" applyNumberFormat="1" applyFont="1" applyFill="1" applyBorder="1" applyAlignment="1">
      <alignment horizontal="right" vertical="center"/>
    </xf>
    <xf numFmtId="178" fontId="20" fillId="0" borderId="12" xfId="0" applyNumberFormat="1" applyFont="1" applyFill="1" applyBorder="1" applyAlignment="1">
      <alignment vertical="center"/>
    </xf>
    <xf numFmtId="178" fontId="20" fillId="0" borderId="10" xfId="0" applyNumberFormat="1" applyFont="1" applyFill="1" applyBorder="1" applyAlignment="1">
      <alignment horizontal="center" vertical="center"/>
    </xf>
    <xf numFmtId="178" fontId="22" fillId="0" borderId="10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horizontal="right" vertical="top"/>
    </xf>
    <xf numFmtId="49" fontId="20" fillId="0" borderId="19" xfId="0" applyNumberFormat="1" applyFont="1" applyFill="1" applyBorder="1" applyAlignment="1">
      <alignment horizontal="left" vertical="top"/>
    </xf>
    <xf numFmtId="49" fontId="20" fillId="0" borderId="20" xfId="0" applyNumberFormat="1" applyFont="1" applyFill="1" applyBorder="1" applyAlignment="1">
      <alignment horizontal="left" vertical="top"/>
    </xf>
    <xf numFmtId="49" fontId="20" fillId="0" borderId="1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49" fontId="1" fillId="0" borderId="10" xfId="0" applyNumberFormat="1" applyFont="1" applyFill="1" applyBorder="1" applyAlignment="1">
      <alignment horizontal="center" vertical="center" shrinkToFit="1"/>
    </xf>
    <xf numFmtId="181" fontId="1" fillId="0" borderId="10" xfId="0" applyNumberFormat="1" applyFont="1" applyFill="1" applyBorder="1" applyAlignment="1">
      <alignment horizontal="right" vertical="center"/>
    </xf>
    <xf numFmtId="49" fontId="1" fillId="0" borderId="10" xfId="0" applyNumberFormat="1" applyFont="1" applyFill="1" applyBorder="1" applyAlignment="1">
      <alignment horizontal="right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vertical="center"/>
    </xf>
    <xf numFmtId="49" fontId="1" fillId="0" borderId="22" xfId="0" applyNumberFormat="1" applyFont="1" applyFill="1" applyBorder="1" applyAlignment="1">
      <alignment vertical="center"/>
    </xf>
    <xf numFmtId="49" fontId="1" fillId="0" borderId="10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vertical="center" wrapText="1" shrinkToFit="1"/>
    </xf>
    <xf numFmtId="0" fontId="1" fillId="0" borderId="10" xfId="0" applyFont="1" applyFill="1" applyBorder="1" applyAlignment="1">
      <alignment vertical="center" wrapText="1"/>
    </xf>
    <xf numFmtId="49" fontId="23" fillId="0" borderId="0" xfId="0" applyNumberFormat="1" applyFont="1" applyFill="1" applyAlignment="1">
      <alignment vertical="center"/>
    </xf>
    <xf numFmtId="49" fontId="24" fillId="0" borderId="14" xfId="0" applyNumberFormat="1" applyFont="1" applyFill="1" applyBorder="1" applyAlignment="1">
      <alignment vertical="center"/>
    </xf>
    <xf numFmtId="49" fontId="24" fillId="0" borderId="15" xfId="0" applyNumberFormat="1" applyFont="1" applyFill="1" applyBorder="1" applyAlignment="1">
      <alignment vertical="center"/>
    </xf>
    <xf numFmtId="177" fontId="24" fillId="0" borderId="17" xfId="0" applyNumberFormat="1" applyFont="1" applyFill="1" applyBorder="1" applyAlignment="1">
      <alignment vertical="center"/>
    </xf>
    <xf numFmtId="177" fontId="24" fillId="0" borderId="0" xfId="0" applyNumberFormat="1" applyFont="1" applyFill="1" applyAlignment="1">
      <alignment vertical="center"/>
    </xf>
    <xf numFmtId="177" fontId="24" fillId="0" borderId="0" xfId="0" applyNumberFormat="1" applyFont="1" applyFill="1" applyBorder="1" applyAlignment="1">
      <alignment vertical="center"/>
    </xf>
    <xf numFmtId="177" fontId="1" fillId="0" borderId="10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vertical="center"/>
    </xf>
    <xf numFmtId="177" fontId="1" fillId="0" borderId="10" xfId="0" applyNumberFormat="1" applyFont="1" applyFill="1" applyBorder="1" applyAlignment="1">
      <alignment vertical="center" shrinkToFit="1"/>
    </xf>
    <xf numFmtId="49" fontId="24" fillId="0" borderId="19" xfId="0" applyNumberFormat="1" applyFont="1" applyFill="1" applyBorder="1" applyAlignment="1">
      <alignment vertical="center"/>
    </xf>
    <xf numFmtId="49" fontId="24" fillId="0" borderId="0" xfId="0" applyNumberFormat="1" applyFont="1" applyFill="1" applyAlignment="1">
      <alignment vertical="center"/>
    </xf>
    <xf numFmtId="49" fontId="24" fillId="0" borderId="20" xfId="0" applyNumberFormat="1" applyFont="1" applyFill="1" applyBorder="1" applyAlignment="1">
      <alignment vertical="center"/>
    </xf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23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10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9" fontId="0" fillId="0" borderId="10" xfId="0" applyNumberFormat="1" applyBorder="1" applyAlignment="1">
      <alignment horizontal="center" vertical="center"/>
    </xf>
    <xf numFmtId="179" fontId="0" fillId="0" borderId="1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vertical="center"/>
    </xf>
    <xf numFmtId="0" fontId="20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20" fillId="0" borderId="12" xfId="0" applyNumberFormat="1" applyFont="1" applyFill="1" applyBorder="1" applyAlignment="1">
      <alignment vertical="center" wrapText="1"/>
    </xf>
    <xf numFmtId="178" fontId="20" fillId="0" borderId="12" xfId="0" quotePrefix="1" applyNumberFormat="1" applyFont="1" applyFill="1" applyBorder="1" applyAlignment="1">
      <alignment vertical="center"/>
    </xf>
    <xf numFmtId="178" fontId="20" fillId="0" borderId="10" xfId="0" applyNumberFormat="1" applyFont="1" applyFill="1" applyBorder="1" applyAlignment="1">
      <alignment horizontal="right" vertical="center"/>
    </xf>
    <xf numFmtId="49" fontId="20" fillId="0" borderId="11" xfId="0" applyNumberFormat="1" applyFont="1" applyFill="1" applyBorder="1" applyAlignment="1">
      <alignment horizontal="center" vertical="center" wrapText="1"/>
    </xf>
    <xf numFmtId="178" fontId="20" fillId="0" borderId="11" xfId="0" applyNumberFormat="1" applyFont="1" applyFill="1" applyBorder="1" applyAlignment="1">
      <alignment vertical="center"/>
    </xf>
    <xf numFmtId="0" fontId="20" fillId="0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vertical="center" wrapText="1"/>
    </xf>
    <xf numFmtId="49" fontId="20" fillId="0" borderId="10" xfId="0" applyNumberFormat="1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vertical="center"/>
    </xf>
    <xf numFmtId="49" fontId="20" fillId="0" borderId="12" xfId="0" applyNumberFormat="1" applyFont="1" applyFill="1" applyBorder="1" applyAlignment="1">
      <alignment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vertical="center"/>
    </xf>
    <xf numFmtId="49" fontId="20" fillId="0" borderId="12" xfId="0" applyNumberFormat="1" applyFont="1" applyFill="1" applyBorder="1" applyAlignment="1">
      <alignment vertical="center"/>
    </xf>
    <xf numFmtId="0" fontId="20" fillId="0" borderId="11" xfId="0" applyNumberFormat="1" applyFont="1" applyFill="1" applyBorder="1" applyAlignment="1">
      <alignment horizontal="center" vertical="center"/>
    </xf>
    <xf numFmtId="0" fontId="20" fillId="0" borderId="12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left" vertical="center"/>
    </xf>
    <xf numFmtId="49" fontId="20" fillId="0" borderId="12" xfId="0" applyNumberFormat="1" applyFont="1" applyFill="1" applyBorder="1" applyAlignment="1">
      <alignment horizontal="left" vertical="center"/>
    </xf>
    <xf numFmtId="178" fontId="20" fillId="0" borderId="11" xfId="0" applyNumberFormat="1" applyFont="1" applyFill="1" applyBorder="1" applyAlignment="1">
      <alignment horizontal="center" vertical="center"/>
    </xf>
    <xf numFmtId="178" fontId="20" fillId="0" borderId="12" xfId="0" applyNumberFormat="1" applyFont="1" applyFill="1" applyBorder="1" applyAlignment="1">
      <alignment horizontal="center" vertical="center"/>
    </xf>
    <xf numFmtId="178" fontId="20" fillId="0" borderId="11" xfId="0" applyNumberFormat="1" applyFont="1" applyFill="1" applyBorder="1" applyAlignment="1">
      <alignment horizontal="right" vertical="center"/>
    </xf>
    <xf numFmtId="178" fontId="20" fillId="0" borderId="12" xfId="0" applyNumberFormat="1" applyFont="1" applyFill="1" applyBorder="1" applyAlignment="1">
      <alignment horizontal="right" vertical="center"/>
    </xf>
    <xf numFmtId="49" fontId="20" fillId="0" borderId="0" xfId="0" applyNumberFormat="1" applyFont="1" applyFill="1" applyBorder="1" applyAlignment="1">
      <alignment horizontal="left" vertical="top" wrapText="1"/>
    </xf>
    <xf numFmtId="49" fontId="20" fillId="0" borderId="20" xfId="0" applyNumberFormat="1" applyFont="1" applyFill="1" applyBorder="1" applyAlignment="1">
      <alignment horizontal="left" vertical="top" wrapText="1"/>
    </xf>
    <xf numFmtId="49" fontId="20" fillId="0" borderId="18" xfId="0" applyNumberFormat="1" applyFont="1" applyFill="1" applyBorder="1" applyAlignment="1">
      <alignment horizontal="left" vertical="top" wrapText="1"/>
    </xf>
    <xf numFmtId="49" fontId="20" fillId="0" borderId="21" xfId="0" applyNumberFormat="1" applyFont="1" applyFill="1" applyBorder="1" applyAlignment="1">
      <alignment horizontal="left" vertical="top" wrapText="1"/>
    </xf>
    <xf numFmtId="49" fontId="20" fillId="0" borderId="11" xfId="0" applyNumberFormat="1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left" vertical="center" wrapText="1"/>
    </xf>
    <xf numFmtId="0" fontId="20" fillId="0" borderId="13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left" vertical="center"/>
    </xf>
    <xf numFmtId="49" fontId="20" fillId="0" borderId="11" xfId="0" applyNumberFormat="1" applyFont="1" applyFill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49" fontId="20" fillId="0" borderId="12" xfId="0" applyNumberFormat="1" applyFont="1" applyFill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left" vertical="center" wrapText="1"/>
    </xf>
    <xf numFmtId="178" fontId="20" fillId="0" borderId="13" xfId="0" applyNumberFormat="1" applyFont="1" applyFill="1" applyBorder="1" applyAlignment="1">
      <alignment horizontal="right" vertical="center"/>
    </xf>
    <xf numFmtId="57" fontId="20" fillId="0" borderId="11" xfId="0" applyNumberFormat="1" applyFont="1" applyFill="1" applyBorder="1" applyAlignment="1">
      <alignment horizontal="center" vertical="center"/>
    </xf>
    <xf numFmtId="57" fontId="20" fillId="0" borderId="12" xfId="0" applyNumberFormat="1" applyFont="1" applyFill="1" applyBorder="1" applyAlignment="1">
      <alignment horizontal="center" vertical="center"/>
    </xf>
    <xf numFmtId="178" fontId="20" fillId="0" borderId="11" xfId="0" quotePrefix="1" applyNumberFormat="1" applyFont="1" applyFill="1" applyBorder="1" applyAlignment="1">
      <alignment horizontal="right" vertical="center"/>
    </xf>
    <xf numFmtId="178" fontId="20" fillId="0" borderId="12" xfId="0" quotePrefix="1" applyNumberFormat="1" applyFont="1" applyFill="1" applyBorder="1" applyAlignment="1">
      <alignment horizontal="right" vertical="center"/>
    </xf>
    <xf numFmtId="49" fontId="20" fillId="0" borderId="13" xfId="0" applyNumberFormat="1" applyFont="1" applyFill="1" applyBorder="1" applyAlignment="1">
      <alignment horizontal="center" vertical="center"/>
    </xf>
    <xf numFmtId="178" fontId="20" fillId="0" borderId="13" xfId="0" applyNumberFormat="1" applyFont="1" applyFill="1" applyBorder="1" applyAlignment="1">
      <alignment horizontal="center" vertical="center"/>
    </xf>
    <xf numFmtId="178" fontId="20" fillId="0" borderId="11" xfId="0" quotePrefix="1" applyNumberFormat="1" applyFont="1" applyFill="1" applyBorder="1" applyAlignment="1">
      <alignment horizontal="center" vertical="center"/>
    </xf>
    <xf numFmtId="178" fontId="20" fillId="0" borderId="13" xfId="0" quotePrefix="1" applyNumberFormat="1" applyFont="1" applyFill="1" applyBorder="1" applyAlignment="1">
      <alignment horizontal="center" vertical="center"/>
    </xf>
    <xf numFmtId="178" fontId="20" fillId="0" borderId="12" xfId="0" quotePrefix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left" vertical="center" wrapText="1"/>
    </xf>
    <xf numFmtId="49" fontId="0" fillId="0" borderId="12" xfId="0" applyNumberFormat="1" applyFont="1" applyFill="1" applyBorder="1" applyAlignment="1">
      <alignment horizontal="left" vertical="center" wrapText="1"/>
    </xf>
    <xf numFmtId="49" fontId="0" fillId="0" borderId="11" xfId="0" applyNumberFormat="1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>
      <alignment horizontal="left" vertical="center"/>
    </xf>
    <xf numFmtId="178" fontId="0" fillId="0" borderId="11" xfId="0" applyNumberFormat="1" applyFont="1" applyFill="1" applyBorder="1" applyAlignment="1">
      <alignment horizontal="center" vertical="center"/>
    </xf>
    <xf numFmtId="178" fontId="0" fillId="0" borderId="12" xfId="0" applyNumberFormat="1" applyFont="1" applyFill="1" applyBorder="1" applyAlignment="1">
      <alignment horizontal="center" vertical="center"/>
    </xf>
    <xf numFmtId="178" fontId="20" fillId="0" borderId="11" xfId="0" applyNumberFormat="1" applyFont="1" applyFill="1" applyBorder="1" applyAlignment="1">
      <alignment vertical="center"/>
    </xf>
    <xf numFmtId="178" fontId="20" fillId="0" borderId="12" xfId="0" applyNumberFormat="1" applyFont="1" applyFill="1" applyBorder="1" applyAlignment="1">
      <alignment vertical="center"/>
    </xf>
    <xf numFmtId="0" fontId="20" fillId="0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center" vertical="center"/>
    </xf>
    <xf numFmtId="178" fontId="20" fillId="0" borderId="10" xfId="0" applyNumberFormat="1" applyFont="1" applyFill="1" applyBorder="1" applyAlignment="1">
      <alignment horizontal="center" vertical="center"/>
    </xf>
    <xf numFmtId="178" fontId="20" fillId="0" borderId="10" xfId="0" applyNumberFormat="1" applyFont="1" applyFill="1" applyBorder="1" applyAlignment="1">
      <alignment horizontal="right" vertical="center"/>
    </xf>
    <xf numFmtId="178" fontId="20" fillId="0" borderId="13" xfId="0" quotePrefix="1" applyNumberFormat="1" applyFont="1" applyFill="1" applyBorder="1" applyAlignment="1">
      <alignment horizontal="right" vertical="center"/>
    </xf>
    <xf numFmtId="57" fontId="20" fillId="0" borderId="13" xfId="0" applyNumberFormat="1" applyFont="1" applyFill="1" applyBorder="1" applyAlignment="1">
      <alignment horizontal="center" vertical="center"/>
    </xf>
    <xf numFmtId="49" fontId="24" fillId="0" borderId="16" xfId="0" applyNumberFormat="1" applyFont="1" applyFill="1" applyBorder="1" applyAlignment="1">
      <alignment horizontal="left" vertical="top" wrapText="1"/>
    </xf>
    <xf numFmtId="49" fontId="24" fillId="0" borderId="18" xfId="0" applyNumberFormat="1" applyFont="1" applyFill="1" applyBorder="1" applyAlignment="1">
      <alignment horizontal="left" vertical="top" wrapText="1"/>
    </xf>
    <xf numFmtId="49" fontId="24" fillId="0" borderId="21" xfId="0" applyNumberFormat="1" applyFont="1" applyFill="1" applyBorder="1" applyAlignment="1">
      <alignment horizontal="left" vertical="top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8" builtinId="22" customBuiltin="1"/>
    <cellStyle name="警告文" xfId="40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41" builtinId="25" customBuiltin="1"/>
    <cellStyle name="出力" xfId="31" builtinId="21" customBuiltin="1"/>
    <cellStyle name="説明文" xfId="39" builtinId="53" customBuiltin="1"/>
    <cellStyle name="入力" xfId="30" builtinId="20" customBuiltin="1"/>
    <cellStyle name="標準" xfId="0" builtinId="0"/>
    <cellStyle name="良い" xfId="3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37"/>
  <sheetViews>
    <sheetView view="pageBreakPreview" zoomScale="70" zoomScaleNormal="70" zoomScaleSheetLayoutView="70" workbookViewId="0">
      <selection activeCell="Q2" sqref="Q2"/>
    </sheetView>
  </sheetViews>
  <sheetFormatPr defaultRowHeight="12"/>
  <cols>
    <col min="1" max="1" width="5.625" style="1" customWidth="1"/>
    <col min="2" max="2" width="10.625" style="2" customWidth="1"/>
    <col min="3" max="4" width="17.625" style="3" customWidth="1"/>
    <col min="5" max="5" width="18.625" style="4" customWidth="1"/>
    <col min="6" max="6" width="40.625" style="3" customWidth="1"/>
    <col min="7" max="7" width="15.625" style="3" customWidth="1"/>
    <col min="8" max="8" width="8.625" style="5" customWidth="1"/>
    <col min="9" max="9" width="11.625" style="4" customWidth="1"/>
    <col min="10" max="10" width="8.625" style="4" customWidth="1"/>
    <col min="11" max="11" width="40.625" style="3" customWidth="1"/>
    <col min="12" max="12" width="15.625" style="3" customWidth="1"/>
    <col min="13" max="14" width="5.625" style="5" customWidth="1"/>
    <col min="15" max="15" width="8.625" style="5" customWidth="1"/>
    <col min="16" max="16" width="6.625" style="5" customWidth="1"/>
    <col min="17" max="17" width="26.625" style="2" customWidth="1"/>
    <col min="18" max="18" width="9" style="3" bestFit="1" customWidth="1"/>
    <col min="19" max="19" width="9" style="3" customWidth="1"/>
    <col min="20" max="16384" width="9" style="3"/>
  </cols>
  <sheetData>
    <row r="1" spans="1:17">
      <c r="A1" s="106" t="s">
        <v>6124</v>
      </c>
      <c r="Q1" s="57" t="s">
        <v>6365</v>
      </c>
    </row>
    <row r="2" spans="1:17" ht="12" customHeight="1">
      <c r="I2" s="28" t="s">
        <v>5167</v>
      </c>
      <c r="J2" s="32"/>
      <c r="K2" s="32"/>
      <c r="L2" s="32"/>
      <c r="M2" s="47"/>
      <c r="N2" s="47"/>
      <c r="O2" s="47"/>
      <c r="P2" s="47"/>
    </row>
    <row r="3" spans="1:17" ht="12" customHeight="1">
      <c r="I3" s="29" t="s">
        <v>243</v>
      </c>
      <c r="J3" s="34"/>
      <c r="K3" s="34"/>
      <c r="L3" s="34" t="s">
        <v>1949</v>
      </c>
      <c r="M3" s="46"/>
      <c r="N3" s="46"/>
      <c r="O3" s="46"/>
      <c r="P3" s="46"/>
      <c r="Q3" s="58"/>
    </row>
    <row r="4" spans="1:17" ht="12" customHeight="1">
      <c r="I4" s="30" t="s">
        <v>4523</v>
      </c>
      <c r="J4" s="35"/>
      <c r="K4" s="35"/>
      <c r="L4" s="35" t="s">
        <v>5168</v>
      </c>
      <c r="M4" s="48"/>
      <c r="N4" s="48"/>
      <c r="O4" s="48"/>
      <c r="P4" s="48"/>
      <c r="Q4" s="59"/>
    </row>
    <row r="5" spans="1:17" ht="12" customHeight="1">
      <c r="I5" s="30" t="s">
        <v>6147</v>
      </c>
      <c r="J5" s="35"/>
      <c r="K5" s="35"/>
      <c r="L5" s="35" t="s">
        <v>508</v>
      </c>
      <c r="M5" s="48"/>
      <c r="N5" s="48"/>
      <c r="O5" s="48"/>
      <c r="P5" s="48"/>
      <c r="Q5" s="59"/>
    </row>
    <row r="6" spans="1:17" ht="12" customHeight="1">
      <c r="I6" s="30"/>
      <c r="J6" s="35"/>
      <c r="K6" s="35"/>
      <c r="L6" s="35" t="s">
        <v>1000</v>
      </c>
      <c r="M6" s="48"/>
      <c r="N6" s="48"/>
      <c r="O6" s="48"/>
      <c r="P6" s="48"/>
      <c r="Q6" s="59"/>
    </row>
    <row r="7" spans="1:17" ht="12" customHeight="1">
      <c r="I7" s="30"/>
      <c r="J7" s="35"/>
      <c r="K7" s="35"/>
      <c r="L7" s="35" t="s">
        <v>2719</v>
      </c>
      <c r="M7" s="48"/>
      <c r="N7" s="48"/>
      <c r="O7" s="48"/>
      <c r="P7" s="48"/>
      <c r="Q7" s="59"/>
    </row>
    <row r="8" spans="1:17" ht="12" customHeight="1">
      <c r="I8" s="30"/>
      <c r="J8" s="35"/>
      <c r="K8" s="35"/>
      <c r="L8" s="35" t="s">
        <v>6312</v>
      </c>
      <c r="M8" s="48"/>
      <c r="N8" s="48"/>
      <c r="O8" s="48"/>
      <c r="P8" s="48"/>
      <c r="Q8" s="59"/>
    </row>
    <row r="9" spans="1:17" ht="12" customHeight="1">
      <c r="I9" s="30"/>
      <c r="J9" s="35"/>
      <c r="K9" s="35"/>
      <c r="L9" s="35" t="s">
        <v>5170</v>
      </c>
      <c r="M9" s="48"/>
      <c r="N9" s="48"/>
      <c r="O9" s="48"/>
      <c r="P9" s="48"/>
      <c r="Q9" s="59"/>
    </row>
    <row r="10" spans="1:17" ht="24" customHeight="1">
      <c r="I10" s="30"/>
      <c r="J10" s="35"/>
      <c r="K10" s="35"/>
      <c r="L10" s="133" t="s">
        <v>5171</v>
      </c>
      <c r="M10" s="133"/>
      <c r="N10" s="133"/>
      <c r="O10" s="133"/>
      <c r="P10" s="133"/>
      <c r="Q10" s="134"/>
    </row>
    <row r="11" spans="1:17" ht="24" customHeight="1">
      <c r="I11" s="30"/>
      <c r="J11" s="35"/>
      <c r="K11" s="35"/>
      <c r="L11" s="133" t="s">
        <v>3558</v>
      </c>
      <c r="M11" s="133"/>
      <c r="N11" s="133"/>
      <c r="O11" s="133"/>
      <c r="P11" s="133"/>
      <c r="Q11" s="134"/>
    </row>
    <row r="12" spans="1:17" ht="24" customHeight="1">
      <c r="I12" s="31"/>
      <c r="J12" s="36"/>
      <c r="K12" s="36"/>
      <c r="L12" s="135" t="s">
        <v>1788</v>
      </c>
      <c r="M12" s="135"/>
      <c r="N12" s="135"/>
      <c r="O12" s="135"/>
      <c r="P12" s="135"/>
      <c r="Q12" s="136"/>
    </row>
    <row r="13" spans="1:17" ht="12" customHeight="1">
      <c r="I13" s="32"/>
      <c r="J13" s="32"/>
      <c r="K13" s="32"/>
      <c r="L13" s="45"/>
      <c r="M13" s="45"/>
      <c r="N13" s="45"/>
      <c r="O13" s="45"/>
      <c r="P13" s="45"/>
      <c r="Q13" s="45"/>
    </row>
    <row r="14" spans="1:17" s="6" customFormat="1" ht="36">
      <c r="A14" s="7"/>
      <c r="B14" s="9" t="s">
        <v>1338</v>
      </c>
      <c r="C14" s="9" t="s">
        <v>2749</v>
      </c>
      <c r="D14" s="9" t="s">
        <v>438</v>
      </c>
      <c r="E14" s="9" t="s">
        <v>215</v>
      </c>
      <c r="F14" s="9" t="s">
        <v>1399</v>
      </c>
      <c r="G14" s="9" t="s">
        <v>896</v>
      </c>
      <c r="H14" s="19" t="s">
        <v>3579</v>
      </c>
      <c r="I14" s="9" t="s">
        <v>4174</v>
      </c>
      <c r="J14" s="9" t="s">
        <v>759</v>
      </c>
      <c r="K14" s="9" t="s">
        <v>1399</v>
      </c>
      <c r="L14" s="9" t="s">
        <v>896</v>
      </c>
      <c r="M14" s="19" t="s">
        <v>2166</v>
      </c>
      <c r="N14" s="19" t="s">
        <v>6313</v>
      </c>
      <c r="O14" s="19" t="s">
        <v>3523</v>
      </c>
      <c r="P14" s="19" t="s">
        <v>4248</v>
      </c>
      <c r="Q14" s="9" t="s">
        <v>2282</v>
      </c>
    </row>
    <row r="15" spans="1:17" ht="51">
      <c r="A15" s="113">
        <v>1</v>
      </c>
      <c r="B15" s="10" t="s">
        <v>233</v>
      </c>
      <c r="C15" s="12" t="s">
        <v>233</v>
      </c>
      <c r="D15" s="12" t="s">
        <v>2272</v>
      </c>
      <c r="E15" s="9" t="s">
        <v>1421</v>
      </c>
      <c r="F15" s="17" t="s">
        <v>5131</v>
      </c>
      <c r="G15" s="12" t="s">
        <v>115</v>
      </c>
      <c r="H15" s="20">
        <v>244.4</v>
      </c>
      <c r="I15" s="15" t="s">
        <v>935</v>
      </c>
      <c r="J15" s="9" t="s">
        <v>6315</v>
      </c>
      <c r="K15" s="17" t="s">
        <v>6314</v>
      </c>
      <c r="L15" s="12" t="s">
        <v>115</v>
      </c>
      <c r="M15" s="20">
        <v>227.1</v>
      </c>
      <c r="N15" s="20"/>
      <c r="O15" s="20">
        <v>17.3</v>
      </c>
      <c r="P15" s="20"/>
      <c r="Q15" s="60" t="s">
        <v>3839</v>
      </c>
    </row>
    <row r="16" spans="1:17" ht="36">
      <c r="A16" s="8">
        <f>COUNT($A$15:A15)+1</f>
        <v>2</v>
      </c>
      <c r="B16" s="10" t="s">
        <v>233</v>
      </c>
      <c r="C16" s="12" t="s">
        <v>3412</v>
      </c>
      <c r="D16" s="12" t="s">
        <v>1045</v>
      </c>
      <c r="E16" s="9" t="s">
        <v>1421</v>
      </c>
      <c r="F16" s="17" t="s">
        <v>3534</v>
      </c>
      <c r="G16" s="12" t="s">
        <v>3921</v>
      </c>
      <c r="H16" s="20">
        <v>8.3000000000000007</v>
      </c>
      <c r="I16" s="15"/>
      <c r="J16" s="15"/>
      <c r="K16" s="12" t="s">
        <v>1801</v>
      </c>
      <c r="L16" s="12" t="s">
        <v>1801</v>
      </c>
      <c r="M16" s="20"/>
      <c r="N16" s="20"/>
      <c r="O16" s="20">
        <v>8.3000000000000007</v>
      </c>
      <c r="P16" s="20"/>
      <c r="Q16" s="10"/>
    </row>
    <row r="17" spans="1:17" ht="24">
      <c r="A17" s="113">
        <f>COUNT($A$15:A16)+1</f>
        <v>3</v>
      </c>
      <c r="B17" s="10" t="s">
        <v>233</v>
      </c>
      <c r="C17" s="12" t="s">
        <v>4346</v>
      </c>
      <c r="D17" s="12" t="s">
        <v>470</v>
      </c>
      <c r="E17" s="9" t="s">
        <v>1421</v>
      </c>
      <c r="F17" s="17" t="s">
        <v>2038</v>
      </c>
      <c r="G17" s="12" t="s">
        <v>3921</v>
      </c>
      <c r="H17" s="20">
        <v>68.2</v>
      </c>
      <c r="I17" s="15"/>
      <c r="J17" s="15"/>
      <c r="K17" s="12" t="s">
        <v>1801</v>
      </c>
      <c r="L17" s="12" t="s">
        <v>1801</v>
      </c>
      <c r="M17" s="20"/>
      <c r="N17" s="20"/>
      <c r="O17" s="20">
        <v>68.2</v>
      </c>
      <c r="P17" s="20"/>
      <c r="Q17" s="60" t="s">
        <v>4957</v>
      </c>
    </row>
    <row r="18" spans="1:17" ht="24">
      <c r="A18" s="8">
        <f>COUNT($A$15:A17)+1</f>
        <v>4</v>
      </c>
      <c r="B18" s="10" t="s">
        <v>233</v>
      </c>
      <c r="C18" s="12" t="s">
        <v>2990</v>
      </c>
      <c r="D18" s="12" t="s">
        <v>3022</v>
      </c>
      <c r="E18" s="9" t="s">
        <v>1421</v>
      </c>
      <c r="F18" s="12" t="s">
        <v>4183</v>
      </c>
      <c r="G18" s="17" t="s">
        <v>4003</v>
      </c>
      <c r="H18" s="20">
        <v>23</v>
      </c>
      <c r="I18" s="15"/>
      <c r="J18" s="15"/>
      <c r="K18" s="12" t="s">
        <v>1801</v>
      </c>
      <c r="L18" s="12" t="s">
        <v>1801</v>
      </c>
      <c r="M18" s="20"/>
      <c r="N18" s="20"/>
      <c r="O18" s="20">
        <v>23</v>
      </c>
      <c r="P18" s="20"/>
      <c r="Q18" s="10"/>
    </row>
    <row r="19" spans="1:17" ht="24">
      <c r="A19" s="8">
        <f>COUNT($A$15:A18)+1</f>
        <v>5</v>
      </c>
      <c r="B19" s="10" t="s">
        <v>233</v>
      </c>
      <c r="C19" s="12" t="s">
        <v>4144</v>
      </c>
      <c r="D19" s="12" t="s">
        <v>783</v>
      </c>
      <c r="E19" s="9" t="s">
        <v>1421</v>
      </c>
      <c r="F19" s="17" t="s">
        <v>2225</v>
      </c>
      <c r="G19" s="17" t="s">
        <v>1916</v>
      </c>
      <c r="H19" s="20">
        <v>3.6</v>
      </c>
      <c r="I19" s="15"/>
      <c r="J19" s="15"/>
      <c r="K19" s="12" t="s">
        <v>1801</v>
      </c>
      <c r="L19" s="12" t="s">
        <v>1801</v>
      </c>
      <c r="M19" s="20"/>
      <c r="N19" s="20"/>
      <c r="O19" s="20">
        <v>3.6</v>
      </c>
      <c r="P19" s="20"/>
      <c r="Q19" s="10"/>
    </row>
    <row r="20" spans="1:17" ht="24">
      <c r="A20" s="8">
        <f>COUNT($A$15:A19)+1</f>
        <v>6</v>
      </c>
      <c r="B20" s="10" t="s">
        <v>233</v>
      </c>
      <c r="C20" s="12" t="s">
        <v>4829</v>
      </c>
      <c r="D20" s="12" t="s">
        <v>2618</v>
      </c>
      <c r="E20" s="9" t="s">
        <v>1421</v>
      </c>
      <c r="F20" s="12" t="s">
        <v>4372</v>
      </c>
      <c r="G20" s="17" t="s">
        <v>4003</v>
      </c>
      <c r="H20" s="20">
        <v>5.5</v>
      </c>
      <c r="I20" s="15"/>
      <c r="J20" s="15"/>
      <c r="K20" s="12" t="s">
        <v>1801</v>
      </c>
      <c r="L20" s="12" t="s">
        <v>1801</v>
      </c>
      <c r="M20" s="20"/>
      <c r="N20" s="20"/>
      <c r="O20" s="20">
        <v>5.5</v>
      </c>
      <c r="P20" s="20"/>
      <c r="Q20" s="10"/>
    </row>
    <row r="21" spans="1:17" ht="24">
      <c r="A21" s="8">
        <f>COUNT($A$15:A20)+1</f>
        <v>7</v>
      </c>
      <c r="B21" s="10" t="s">
        <v>233</v>
      </c>
      <c r="C21" s="12" t="s">
        <v>2559</v>
      </c>
      <c r="D21" s="12" t="s">
        <v>2606</v>
      </c>
      <c r="E21" s="9" t="s">
        <v>1421</v>
      </c>
      <c r="F21" s="17" t="s">
        <v>1754</v>
      </c>
      <c r="G21" s="17" t="s">
        <v>4003</v>
      </c>
      <c r="H21" s="20">
        <v>40.700000000000003</v>
      </c>
      <c r="I21" s="15"/>
      <c r="J21" s="15"/>
      <c r="K21" s="12" t="s">
        <v>1801</v>
      </c>
      <c r="L21" s="12" t="s">
        <v>1801</v>
      </c>
      <c r="M21" s="20"/>
      <c r="N21" s="20"/>
      <c r="O21" s="20">
        <v>40.700000000000003</v>
      </c>
      <c r="P21" s="20"/>
      <c r="Q21" s="10" t="s">
        <v>862</v>
      </c>
    </row>
    <row r="22" spans="1:17" ht="24">
      <c r="A22" s="8">
        <f>COUNT($A$15:A21)+1</f>
        <v>8</v>
      </c>
      <c r="B22" s="10" t="s">
        <v>233</v>
      </c>
      <c r="C22" s="12" t="s">
        <v>44</v>
      </c>
      <c r="D22" s="12" t="s">
        <v>3553</v>
      </c>
      <c r="E22" s="9" t="s">
        <v>1421</v>
      </c>
      <c r="F22" s="12" t="s">
        <v>2048</v>
      </c>
      <c r="G22" s="17" t="s">
        <v>4511</v>
      </c>
      <c r="H22" s="20">
        <v>10.199999999999999</v>
      </c>
      <c r="I22" s="15"/>
      <c r="J22" s="15"/>
      <c r="K22" s="12" t="s">
        <v>1801</v>
      </c>
      <c r="L22" s="12" t="s">
        <v>1801</v>
      </c>
      <c r="M22" s="20"/>
      <c r="N22" s="20"/>
      <c r="O22" s="20">
        <v>10.199999999999999</v>
      </c>
      <c r="P22" s="20"/>
      <c r="Q22" s="10"/>
    </row>
    <row r="23" spans="1:17" ht="24">
      <c r="A23" s="8">
        <f>COUNT($A$15:A22)+1</f>
        <v>9</v>
      </c>
      <c r="B23" s="10" t="s">
        <v>233</v>
      </c>
      <c r="C23" s="12" t="s">
        <v>46</v>
      </c>
      <c r="D23" s="12" t="s">
        <v>405</v>
      </c>
      <c r="E23" s="9" t="s">
        <v>1421</v>
      </c>
      <c r="F23" s="17" t="s">
        <v>4869</v>
      </c>
      <c r="G23" s="17" t="s">
        <v>4511</v>
      </c>
      <c r="H23" s="20">
        <v>2.6</v>
      </c>
      <c r="I23" s="15"/>
      <c r="J23" s="15"/>
      <c r="K23" s="12" t="s">
        <v>1801</v>
      </c>
      <c r="L23" s="12" t="s">
        <v>1801</v>
      </c>
      <c r="M23" s="20"/>
      <c r="N23" s="20"/>
      <c r="O23" s="20">
        <v>2.6</v>
      </c>
      <c r="P23" s="20"/>
      <c r="Q23" s="10"/>
    </row>
    <row r="24" spans="1:17" ht="24">
      <c r="A24" s="8">
        <f>COUNT($A$15:A23)+1</f>
        <v>10</v>
      </c>
      <c r="B24" s="10" t="s">
        <v>233</v>
      </c>
      <c r="C24" s="12" t="s">
        <v>1458</v>
      </c>
      <c r="D24" s="12" t="s">
        <v>1615</v>
      </c>
      <c r="E24" s="9" t="s">
        <v>1421</v>
      </c>
      <c r="F24" s="17" t="s">
        <v>388</v>
      </c>
      <c r="G24" s="17" t="s">
        <v>4511</v>
      </c>
      <c r="H24" s="20">
        <v>8.1</v>
      </c>
      <c r="I24" s="15"/>
      <c r="J24" s="15"/>
      <c r="K24" s="12" t="s">
        <v>1801</v>
      </c>
      <c r="L24" s="12" t="s">
        <v>1801</v>
      </c>
      <c r="M24" s="20"/>
      <c r="N24" s="20"/>
      <c r="O24" s="20">
        <v>8.1</v>
      </c>
      <c r="P24" s="20"/>
      <c r="Q24" s="10"/>
    </row>
    <row r="25" spans="1:17" ht="24">
      <c r="A25" s="8">
        <f>COUNT($A$15:A24)+1</f>
        <v>11</v>
      </c>
      <c r="B25" s="10" t="s">
        <v>233</v>
      </c>
      <c r="C25" s="12" t="s">
        <v>905</v>
      </c>
      <c r="D25" s="12" t="s">
        <v>1298</v>
      </c>
      <c r="E25" s="9" t="s">
        <v>2140</v>
      </c>
      <c r="F25" s="12" t="s">
        <v>2535</v>
      </c>
      <c r="G25" s="17" t="s">
        <v>4003</v>
      </c>
      <c r="H25" s="20">
        <v>16.399999999999999</v>
      </c>
      <c r="I25" s="15"/>
      <c r="J25" s="15"/>
      <c r="K25" s="12" t="s">
        <v>1801</v>
      </c>
      <c r="L25" s="12" t="s">
        <v>1801</v>
      </c>
      <c r="M25" s="20"/>
      <c r="N25" s="20"/>
      <c r="O25" s="20">
        <v>16.399999999999999</v>
      </c>
      <c r="P25" s="20"/>
      <c r="Q25" s="10"/>
    </row>
    <row r="26" spans="1:17" ht="24">
      <c r="A26" s="8">
        <f>COUNT($A$15:A25)+1</f>
        <v>12</v>
      </c>
      <c r="B26" s="10" t="s">
        <v>233</v>
      </c>
      <c r="C26" s="12" t="s">
        <v>2300</v>
      </c>
      <c r="D26" s="12" t="s">
        <v>1876</v>
      </c>
      <c r="E26" s="9" t="s">
        <v>1421</v>
      </c>
      <c r="F26" s="17" t="s">
        <v>891</v>
      </c>
      <c r="G26" s="17" t="s">
        <v>4003</v>
      </c>
      <c r="H26" s="20">
        <v>8.3000000000000007</v>
      </c>
      <c r="I26" s="15"/>
      <c r="J26" s="15"/>
      <c r="K26" s="12" t="s">
        <v>1801</v>
      </c>
      <c r="L26" s="12" t="s">
        <v>1801</v>
      </c>
      <c r="M26" s="20"/>
      <c r="N26" s="20"/>
      <c r="O26" s="20">
        <v>8.3000000000000007</v>
      </c>
      <c r="P26" s="20"/>
      <c r="Q26" s="10"/>
    </row>
    <row r="27" spans="1:17" ht="36">
      <c r="A27" s="8">
        <f>COUNT($A$15:A26)+1</f>
        <v>13</v>
      </c>
      <c r="B27" s="10" t="s">
        <v>233</v>
      </c>
      <c r="C27" s="12" t="s">
        <v>3166</v>
      </c>
      <c r="D27" s="12" t="s">
        <v>2507</v>
      </c>
      <c r="E27" s="9" t="s">
        <v>719</v>
      </c>
      <c r="F27" s="17" t="s">
        <v>1693</v>
      </c>
      <c r="G27" s="12" t="s">
        <v>3921</v>
      </c>
      <c r="H27" s="20">
        <v>3.3</v>
      </c>
      <c r="I27" s="15"/>
      <c r="J27" s="15"/>
      <c r="K27" s="12" t="s">
        <v>1801</v>
      </c>
      <c r="L27" s="12" t="s">
        <v>1801</v>
      </c>
      <c r="M27" s="20"/>
      <c r="N27" s="20"/>
      <c r="O27" s="20">
        <v>3.3</v>
      </c>
      <c r="P27" s="20"/>
      <c r="Q27" s="60" t="s">
        <v>6149</v>
      </c>
    </row>
    <row r="28" spans="1:17" ht="36">
      <c r="A28" s="8">
        <f>COUNT($A$15:A27)+1</f>
        <v>14</v>
      </c>
      <c r="B28" s="10" t="s">
        <v>233</v>
      </c>
      <c r="C28" s="12" t="s">
        <v>1444</v>
      </c>
      <c r="D28" s="12" t="s">
        <v>2063</v>
      </c>
      <c r="E28" s="9" t="s">
        <v>1421</v>
      </c>
      <c r="F28" s="17" t="s">
        <v>2939</v>
      </c>
      <c r="G28" s="12" t="s">
        <v>3921</v>
      </c>
      <c r="H28" s="20">
        <v>8</v>
      </c>
      <c r="I28" s="15"/>
      <c r="J28" s="15"/>
      <c r="K28" s="12" t="s">
        <v>1801</v>
      </c>
      <c r="L28" s="12" t="s">
        <v>1801</v>
      </c>
      <c r="M28" s="20"/>
      <c r="N28" s="20"/>
      <c r="O28" s="20">
        <v>8</v>
      </c>
      <c r="P28" s="20"/>
      <c r="Q28" s="60" t="s">
        <v>6150</v>
      </c>
    </row>
    <row r="29" spans="1:17" ht="24">
      <c r="A29" s="8">
        <f>COUNT($A$15:A28)+1</f>
        <v>15</v>
      </c>
      <c r="B29" s="10" t="s">
        <v>233</v>
      </c>
      <c r="C29" s="12" t="s">
        <v>1527</v>
      </c>
      <c r="D29" s="12" t="s">
        <v>1175</v>
      </c>
      <c r="E29" s="9" t="s">
        <v>1421</v>
      </c>
      <c r="F29" s="17" t="s">
        <v>4358</v>
      </c>
      <c r="G29" s="17" t="s">
        <v>1597</v>
      </c>
      <c r="H29" s="20">
        <v>9.1999999999999993</v>
      </c>
      <c r="I29" s="15"/>
      <c r="J29" s="15"/>
      <c r="K29" s="12" t="s">
        <v>1801</v>
      </c>
      <c r="L29" s="12" t="s">
        <v>1801</v>
      </c>
      <c r="M29" s="20"/>
      <c r="N29" s="20"/>
      <c r="O29" s="20">
        <v>9.1999999999999993</v>
      </c>
      <c r="P29" s="20"/>
      <c r="Q29" s="10"/>
    </row>
    <row r="30" spans="1:17" ht="24">
      <c r="A30" s="8">
        <f>COUNT($A$15:A29)+1</f>
        <v>16</v>
      </c>
      <c r="B30" s="10" t="s">
        <v>233</v>
      </c>
      <c r="C30" s="12" t="s">
        <v>3501</v>
      </c>
      <c r="D30" s="12" t="s">
        <v>544</v>
      </c>
      <c r="E30" s="9" t="s">
        <v>1421</v>
      </c>
      <c r="F30" s="17" t="s">
        <v>3211</v>
      </c>
      <c r="G30" s="12" t="s">
        <v>3921</v>
      </c>
      <c r="H30" s="20">
        <v>0.9</v>
      </c>
      <c r="I30" s="15"/>
      <c r="J30" s="15"/>
      <c r="K30" s="12" t="s">
        <v>1801</v>
      </c>
      <c r="L30" s="12" t="s">
        <v>1801</v>
      </c>
      <c r="M30" s="20"/>
      <c r="N30" s="20"/>
      <c r="O30" s="20">
        <v>0.9</v>
      </c>
      <c r="P30" s="20"/>
      <c r="Q30" s="10"/>
    </row>
    <row r="31" spans="1:17" ht="24">
      <c r="A31" s="125">
        <f>COUNT($A$15:A30)+1</f>
        <v>17</v>
      </c>
      <c r="B31" s="127" t="s">
        <v>233</v>
      </c>
      <c r="C31" s="127" t="s">
        <v>3980</v>
      </c>
      <c r="D31" s="127" t="s">
        <v>867</v>
      </c>
      <c r="E31" s="9" t="s">
        <v>1421</v>
      </c>
      <c r="F31" s="17" t="s">
        <v>1434</v>
      </c>
      <c r="G31" s="12" t="s">
        <v>3921</v>
      </c>
      <c r="H31" s="20">
        <v>0.8</v>
      </c>
      <c r="I31" s="121"/>
      <c r="J31" s="121"/>
      <c r="K31" s="121" t="s">
        <v>1801</v>
      </c>
      <c r="L31" s="121" t="s">
        <v>1801</v>
      </c>
      <c r="M31" s="129"/>
      <c r="N31" s="129"/>
      <c r="O31" s="131">
        <v>2.1</v>
      </c>
      <c r="P31" s="22"/>
      <c r="Q31" s="121"/>
    </row>
    <row r="32" spans="1:17">
      <c r="A32" s="126"/>
      <c r="B32" s="128"/>
      <c r="C32" s="128"/>
      <c r="D32" s="128"/>
      <c r="E32" s="15" t="s">
        <v>54</v>
      </c>
      <c r="F32" s="12" t="s">
        <v>2195</v>
      </c>
      <c r="G32" s="12" t="s">
        <v>3662</v>
      </c>
      <c r="H32" s="20">
        <v>1.3</v>
      </c>
      <c r="I32" s="122"/>
      <c r="J32" s="122"/>
      <c r="K32" s="122"/>
      <c r="L32" s="122"/>
      <c r="M32" s="130"/>
      <c r="N32" s="130"/>
      <c r="O32" s="132"/>
      <c r="P32" s="24"/>
      <c r="Q32" s="122"/>
    </row>
    <row r="33" spans="1:17" ht="24">
      <c r="A33" s="8">
        <f>COUNT($A$15:A32)+1</f>
        <v>18</v>
      </c>
      <c r="B33" s="10" t="s">
        <v>233</v>
      </c>
      <c r="C33" s="12" t="s">
        <v>218</v>
      </c>
      <c r="D33" s="12" t="s">
        <v>1111</v>
      </c>
      <c r="E33" s="9" t="s">
        <v>1421</v>
      </c>
      <c r="F33" s="17" t="s">
        <v>1740</v>
      </c>
      <c r="G33" s="12" t="s">
        <v>3921</v>
      </c>
      <c r="H33" s="20">
        <v>5.5</v>
      </c>
      <c r="I33" s="15"/>
      <c r="J33" s="15"/>
      <c r="K33" s="12" t="s">
        <v>1801</v>
      </c>
      <c r="L33" s="12" t="s">
        <v>1801</v>
      </c>
      <c r="M33" s="20"/>
      <c r="N33" s="20"/>
      <c r="O33" s="20">
        <v>5.5</v>
      </c>
      <c r="P33" s="20"/>
      <c r="Q33" s="60" t="s">
        <v>6151</v>
      </c>
    </row>
    <row r="34" spans="1:17" ht="24">
      <c r="A34" s="125">
        <f>COUNT($A$15:A33)+1</f>
        <v>19</v>
      </c>
      <c r="B34" s="127" t="s">
        <v>233</v>
      </c>
      <c r="C34" s="127" t="s">
        <v>875</v>
      </c>
      <c r="D34" s="127" t="s">
        <v>3240</v>
      </c>
      <c r="E34" s="9" t="s">
        <v>653</v>
      </c>
      <c r="F34" s="17" t="s">
        <v>744</v>
      </c>
      <c r="G34" s="17" t="s">
        <v>1901</v>
      </c>
      <c r="H34" s="20">
        <v>7.6</v>
      </c>
      <c r="I34" s="121"/>
      <c r="J34" s="121"/>
      <c r="K34" s="121" t="s">
        <v>1801</v>
      </c>
      <c r="L34" s="121" t="s">
        <v>1801</v>
      </c>
      <c r="M34" s="129"/>
      <c r="N34" s="129"/>
      <c r="O34" s="131">
        <v>9.1</v>
      </c>
      <c r="P34" s="22"/>
      <c r="Q34" s="137" t="s">
        <v>6152</v>
      </c>
    </row>
    <row r="35" spans="1:17" ht="36">
      <c r="A35" s="126"/>
      <c r="B35" s="128"/>
      <c r="C35" s="128"/>
      <c r="D35" s="128"/>
      <c r="E35" s="9" t="s">
        <v>1327</v>
      </c>
      <c r="F35" s="17" t="s">
        <v>2056</v>
      </c>
      <c r="G35" s="12" t="s">
        <v>3662</v>
      </c>
      <c r="H35" s="20">
        <v>1.5</v>
      </c>
      <c r="I35" s="122"/>
      <c r="J35" s="122"/>
      <c r="K35" s="122"/>
      <c r="L35" s="122"/>
      <c r="M35" s="130"/>
      <c r="N35" s="130"/>
      <c r="O35" s="132"/>
      <c r="P35" s="24"/>
      <c r="Q35" s="138"/>
    </row>
    <row r="36" spans="1:17" ht="24">
      <c r="A36" s="125">
        <f>COUNT($A$15:A35)+1</f>
        <v>20</v>
      </c>
      <c r="B36" s="127" t="s">
        <v>233</v>
      </c>
      <c r="C36" s="127" t="s">
        <v>3489</v>
      </c>
      <c r="D36" s="127" t="s">
        <v>2467</v>
      </c>
      <c r="E36" s="9" t="s">
        <v>1421</v>
      </c>
      <c r="F36" s="17" t="s">
        <v>4083</v>
      </c>
      <c r="G36" s="12" t="s">
        <v>3921</v>
      </c>
      <c r="H36" s="21">
        <v>2</v>
      </c>
      <c r="I36" s="121"/>
      <c r="J36" s="121"/>
      <c r="K36" s="121" t="s">
        <v>1801</v>
      </c>
      <c r="L36" s="121" t="s">
        <v>1801</v>
      </c>
      <c r="M36" s="129"/>
      <c r="N36" s="129"/>
      <c r="O36" s="131">
        <v>4.8</v>
      </c>
      <c r="P36" s="22"/>
      <c r="Q36" s="137" t="s">
        <v>6153</v>
      </c>
    </row>
    <row r="37" spans="1:17" ht="24">
      <c r="A37" s="126"/>
      <c r="B37" s="128"/>
      <c r="C37" s="128"/>
      <c r="D37" s="128"/>
      <c r="E37" s="15" t="s">
        <v>3400</v>
      </c>
      <c r="F37" s="17" t="s">
        <v>2075</v>
      </c>
      <c r="G37" s="12" t="s">
        <v>3662</v>
      </c>
      <c r="H37" s="20">
        <v>2.8</v>
      </c>
      <c r="I37" s="122"/>
      <c r="J37" s="122"/>
      <c r="K37" s="122"/>
      <c r="L37" s="122"/>
      <c r="M37" s="130"/>
      <c r="N37" s="130"/>
      <c r="O37" s="132"/>
      <c r="P37" s="24"/>
      <c r="Q37" s="138"/>
    </row>
    <row r="38" spans="1:17" ht="24">
      <c r="A38" s="125">
        <f>COUNT($A$15:A37)+1</f>
        <v>21</v>
      </c>
      <c r="B38" s="127" t="s">
        <v>233</v>
      </c>
      <c r="C38" s="127" t="s">
        <v>6347</v>
      </c>
      <c r="D38" s="127" t="s">
        <v>3589</v>
      </c>
      <c r="E38" s="9" t="s">
        <v>4741</v>
      </c>
      <c r="F38" s="17" t="s">
        <v>2817</v>
      </c>
      <c r="G38" s="17" t="s">
        <v>2456</v>
      </c>
      <c r="H38" s="20">
        <v>1.3</v>
      </c>
      <c r="I38" s="121"/>
      <c r="J38" s="121"/>
      <c r="K38" s="121" t="s">
        <v>1801</v>
      </c>
      <c r="L38" s="121" t="s">
        <v>1801</v>
      </c>
      <c r="M38" s="129"/>
      <c r="N38" s="129"/>
      <c r="O38" s="131">
        <v>2.5</v>
      </c>
      <c r="P38" s="22"/>
      <c r="Q38" s="137" t="s">
        <v>6154</v>
      </c>
    </row>
    <row r="39" spans="1:17" ht="24">
      <c r="A39" s="126"/>
      <c r="B39" s="128"/>
      <c r="C39" s="128"/>
      <c r="D39" s="128"/>
      <c r="E39" s="9" t="s">
        <v>4196</v>
      </c>
      <c r="F39" s="17" t="s">
        <v>4329</v>
      </c>
      <c r="G39" s="12" t="s">
        <v>3662</v>
      </c>
      <c r="H39" s="20">
        <v>1.2</v>
      </c>
      <c r="I39" s="122"/>
      <c r="J39" s="122"/>
      <c r="K39" s="122"/>
      <c r="L39" s="122"/>
      <c r="M39" s="130"/>
      <c r="N39" s="130"/>
      <c r="O39" s="132"/>
      <c r="P39" s="24"/>
      <c r="Q39" s="138"/>
    </row>
    <row r="40" spans="1:17" ht="24">
      <c r="A40" s="8">
        <f>COUNT($A$15:A39)+1</f>
        <v>22</v>
      </c>
      <c r="B40" s="10" t="s">
        <v>233</v>
      </c>
      <c r="C40" s="12" t="s">
        <v>4681</v>
      </c>
      <c r="D40" s="12" t="s">
        <v>4207</v>
      </c>
      <c r="E40" s="15" t="s">
        <v>1296</v>
      </c>
      <c r="F40" s="17" t="s">
        <v>2298</v>
      </c>
      <c r="G40" s="12" t="s">
        <v>3921</v>
      </c>
      <c r="H40" s="20">
        <v>0.7</v>
      </c>
      <c r="I40" s="15" t="s">
        <v>6148</v>
      </c>
      <c r="J40" s="37">
        <v>31918</v>
      </c>
      <c r="K40" s="17" t="s">
        <v>2298</v>
      </c>
      <c r="L40" s="12" t="s">
        <v>3921</v>
      </c>
      <c r="M40" s="20"/>
      <c r="N40" s="20">
        <v>0.7</v>
      </c>
      <c r="O40" s="20">
        <v>0.7</v>
      </c>
      <c r="P40" s="20"/>
      <c r="Q40" s="10" t="s">
        <v>6155</v>
      </c>
    </row>
    <row r="41" spans="1:17" ht="24">
      <c r="A41" s="8">
        <f>COUNT($A$15:A40)+1</f>
        <v>23</v>
      </c>
      <c r="B41" s="10" t="s">
        <v>233</v>
      </c>
      <c r="C41" s="12" t="s">
        <v>3961</v>
      </c>
      <c r="D41" s="12" t="s">
        <v>3504</v>
      </c>
      <c r="E41" s="9" t="s">
        <v>1421</v>
      </c>
      <c r="F41" s="17" t="s">
        <v>3003</v>
      </c>
      <c r="G41" s="12" t="s">
        <v>3921</v>
      </c>
      <c r="H41" s="20">
        <v>3.4</v>
      </c>
      <c r="I41" s="15" t="s">
        <v>6148</v>
      </c>
      <c r="J41" s="37">
        <v>31918</v>
      </c>
      <c r="K41" s="17" t="s">
        <v>4819</v>
      </c>
      <c r="L41" s="12" t="s">
        <v>3921</v>
      </c>
      <c r="M41" s="20"/>
      <c r="N41" s="20">
        <v>1.2</v>
      </c>
      <c r="O41" s="20">
        <v>3.4</v>
      </c>
      <c r="P41" s="20"/>
      <c r="Q41" s="10" t="s">
        <v>6156</v>
      </c>
    </row>
    <row r="42" spans="1:17" ht="24">
      <c r="A42" s="8">
        <f>COUNT($A$15:A41)+1</f>
        <v>24</v>
      </c>
      <c r="B42" s="10" t="s">
        <v>233</v>
      </c>
      <c r="C42" s="12" t="s">
        <v>1933</v>
      </c>
      <c r="D42" s="12" t="s">
        <v>131</v>
      </c>
      <c r="E42" s="15" t="s">
        <v>1296</v>
      </c>
      <c r="F42" s="17" t="s">
        <v>1157</v>
      </c>
      <c r="G42" s="17" t="s">
        <v>738</v>
      </c>
      <c r="H42" s="20">
        <v>1.6</v>
      </c>
      <c r="I42" s="15" t="s">
        <v>6148</v>
      </c>
      <c r="J42" s="37">
        <v>31918</v>
      </c>
      <c r="K42" s="17" t="s">
        <v>1157</v>
      </c>
      <c r="L42" s="17" t="s">
        <v>738</v>
      </c>
      <c r="M42" s="20"/>
      <c r="N42" s="20">
        <v>1.6</v>
      </c>
      <c r="O42" s="20">
        <v>1.6</v>
      </c>
      <c r="P42" s="20"/>
      <c r="Q42" s="10" t="s">
        <v>6157</v>
      </c>
    </row>
    <row r="43" spans="1:17" ht="36">
      <c r="A43" s="8">
        <f>COUNT($A$15:A42)+1</f>
        <v>25</v>
      </c>
      <c r="B43" s="10" t="s">
        <v>233</v>
      </c>
      <c r="C43" s="12" t="s">
        <v>2206</v>
      </c>
      <c r="D43" s="12" t="s">
        <v>2599</v>
      </c>
      <c r="E43" s="9" t="s">
        <v>1421</v>
      </c>
      <c r="F43" s="12" t="s">
        <v>4824</v>
      </c>
      <c r="G43" s="12" t="s">
        <v>3921</v>
      </c>
      <c r="H43" s="20">
        <v>16.7</v>
      </c>
      <c r="I43" s="15" t="s">
        <v>935</v>
      </c>
      <c r="J43" s="9" t="s">
        <v>4541</v>
      </c>
      <c r="K43" s="12" t="s">
        <v>2486</v>
      </c>
      <c r="L43" s="12" t="s">
        <v>3921</v>
      </c>
      <c r="M43" s="21">
        <v>2</v>
      </c>
      <c r="N43" s="21"/>
      <c r="O43" s="20">
        <v>14.7</v>
      </c>
      <c r="P43" s="20"/>
      <c r="Q43" s="60" t="s">
        <v>106</v>
      </c>
    </row>
    <row r="44" spans="1:17" ht="24">
      <c r="A44" s="8">
        <f>COUNT($A$15:A43)+1</f>
        <v>26</v>
      </c>
      <c r="B44" s="10" t="s">
        <v>233</v>
      </c>
      <c r="C44" s="12" t="s">
        <v>4724</v>
      </c>
      <c r="D44" s="12" t="s">
        <v>4742</v>
      </c>
      <c r="E44" s="9" t="s">
        <v>1421</v>
      </c>
      <c r="F44" s="17" t="s">
        <v>2422</v>
      </c>
      <c r="G44" s="17" t="s">
        <v>1138</v>
      </c>
      <c r="H44" s="20">
        <v>3.1</v>
      </c>
      <c r="I44" s="15"/>
      <c r="J44" s="15"/>
      <c r="K44" s="12" t="s">
        <v>1801</v>
      </c>
      <c r="L44" s="12" t="s">
        <v>1801</v>
      </c>
      <c r="M44" s="20"/>
      <c r="N44" s="20"/>
      <c r="O44" s="20">
        <v>3.1</v>
      </c>
      <c r="P44" s="20"/>
      <c r="Q44" s="10"/>
    </row>
    <row r="45" spans="1:17" ht="24">
      <c r="A45" s="8">
        <f>COUNT($A$15:A44)+1</f>
        <v>27</v>
      </c>
      <c r="B45" s="10" t="s">
        <v>233</v>
      </c>
      <c r="C45" s="12" t="s">
        <v>4291</v>
      </c>
      <c r="D45" s="12" t="s">
        <v>3476</v>
      </c>
      <c r="E45" s="9" t="s">
        <v>1421</v>
      </c>
      <c r="F45" s="17" t="s">
        <v>4184</v>
      </c>
      <c r="G45" s="17" t="s">
        <v>1138</v>
      </c>
      <c r="H45" s="20">
        <v>5.7</v>
      </c>
      <c r="I45" s="15"/>
      <c r="J45" s="15"/>
      <c r="K45" s="12" t="s">
        <v>1801</v>
      </c>
      <c r="L45" s="12" t="s">
        <v>1801</v>
      </c>
      <c r="M45" s="20"/>
      <c r="N45" s="20"/>
      <c r="O45" s="20">
        <v>5.7</v>
      </c>
      <c r="P45" s="20"/>
      <c r="Q45" s="10"/>
    </row>
    <row r="46" spans="1:17" ht="24">
      <c r="A46" s="125">
        <f>COUNT($A$15:A45)+1</f>
        <v>28</v>
      </c>
      <c r="B46" s="127" t="s">
        <v>233</v>
      </c>
      <c r="C46" s="127" t="s">
        <v>3190</v>
      </c>
      <c r="D46" s="127" t="s">
        <v>2829</v>
      </c>
      <c r="E46" s="9" t="s">
        <v>1421</v>
      </c>
      <c r="F46" s="17" t="s">
        <v>3725</v>
      </c>
      <c r="G46" s="17" t="s">
        <v>1138</v>
      </c>
      <c r="H46" s="20">
        <v>3.4</v>
      </c>
      <c r="I46" s="121"/>
      <c r="J46" s="121"/>
      <c r="K46" s="121" t="s">
        <v>1801</v>
      </c>
      <c r="L46" s="121" t="s">
        <v>1801</v>
      </c>
      <c r="M46" s="129"/>
      <c r="N46" s="129"/>
      <c r="O46" s="131">
        <v>6.8</v>
      </c>
      <c r="P46" s="22"/>
      <c r="Q46" s="121"/>
    </row>
    <row r="47" spans="1:17" ht="24">
      <c r="A47" s="126"/>
      <c r="B47" s="128"/>
      <c r="C47" s="128"/>
      <c r="D47" s="128"/>
      <c r="E47" s="15" t="s">
        <v>1141</v>
      </c>
      <c r="F47" s="17" t="s">
        <v>3535</v>
      </c>
      <c r="G47" s="12" t="s">
        <v>3662</v>
      </c>
      <c r="H47" s="20">
        <v>3.4</v>
      </c>
      <c r="I47" s="122"/>
      <c r="J47" s="122"/>
      <c r="K47" s="122"/>
      <c r="L47" s="122"/>
      <c r="M47" s="130"/>
      <c r="N47" s="130"/>
      <c r="O47" s="132"/>
      <c r="P47" s="24"/>
      <c r="Q47" s="122"/>
    </row>
    <row r="48" spans="1:17" ht="24">
      <c r="A48" s="8">
        <f>COUNT($A$15:A47)+1</f>
        <v>29</v>
      </c>
      <c r="B48" s="10" t="s">
        <v>233</v>
      </c>
      <c r="C48" s="12" t="s">
        <v>1333</v>
      </c>
      <c r="D48" s="12" t="s">
        <v>3522</v>
      </c>
      <c r="E48" s="9" t="s">
        <v>1421</v>
      </c>
      <c r="F48" s="17" t="s">
        <v>3228</v>
      </c>
      <c r="G48" s="17" t="s">
        <v>1138</v>
      </c>
      <c r="H48" s="20">
        <v>3.6</v>
      </c>
      <c r="I48" s="15"/>
      <c r="J48" s="15"/>
      <c r="K48" s="12" t="s">
        <v>1801</v>
      </c>
      <c r="L48" s="12" t="s">
        <v>1801</v>
      </c>
      <c r="M48" s="20"/>
      <c r="N48" s="20"/>
      <c r="O48" s="20">
        <v>3.6</v>
      </c>
      <c r="P48" s="20"/>
      <c r="Q48" s="10"/>
    </row>
    <row r="49" spans="1:17" ht="84">
      <c r="A49" s="8">
        <f>COUNT($A$15:A48)+1</f>
        <v>30</v>
      </c>
      <c r="B49" s="10" t="s">
        <v>233</v>
      </c>
      <c r="C49" s="12" t="s">
        <v>4931</v>
      </c>
      <c r="D49" s="12" t="s">
        <v>864</v>
      </c>
      <c r="E49" s="9" t="s">
        <v>1421</v>
      </c>
      <c r="F49" s="17" t="s">
        <v>1504</v>
      </c>
      <c r="G49" s="12" t="s">
        <v>3921</v>
      </c>
      <c r="H49" s="20">
        <v>34.4</v>
      </c>
      <c r="I49" s="15" t="s">
        <v>935</v>
      </c>
      <c r="J49" s="9" t="s">
        <v>2106</v>
      </c>
      <c r="K49" s="17" t="s">
        <v>1284</v>
      </c>
      <c r="L49" s="12" t="s">
        <v>3921</v>
      </c>
      <c r="M49" s="20">
        <v>24.5</v>
      </c>
      <c r="N49" s="20"/>
      <c r="O49" s="20">
        <v>9.9</v>
      </c>
      <c r="P49" s="20"/>
      <c r="Q49" s="60" t="s">
        <v>1636</v>
      </c>
    </row>
    <row r="50" spans="1:17" ht="24">
      <c r="A50" s="8">
        <f>COUNT($A$15:A49)+1</f>
        <v>31</v>
      </c>
      <c r="B50" s="10" t="s">
        <v>233</v>
      </c>
      <c r="C50" s="12" t="s">
        <v>3661</v>
      </c>
      <c r="D50" s="12" t="s">
        <v>3464</v>
      </c>
      <c r="E50" s="9" t="s">
        <v>1421</v>
      </c>
      <c r="F50" s="17" t="s">
        <v>4727</v>
      </c>
      <c r="G50" s="17" t="s">
        <v>914</v>
      </c>
      <c r="H50" s="20">
        <v>3.7</v>
      </c>
      <c r="I50" s="15"/>
      <c r="J50" s="15"/>
      <c r="K50" s="12" t="s">
        <v>1801</v>
      </c>
      <c r="L50" s="12" t="s">
        <v>1801</v>
      </c>
      <c r="M50" s="20"/>
      <c r="N50" s="20"/>
      <c r="O50" s="20">
        <v>3.7</v>
      </c>
      <c r="P50" s="20"/>
      <c r="Q50" s="10"/>
    </row>
    <row r="51" spans="1:17" ht="96">
      <c r="A51" s="8">
        <f>COUNT($A$15:A50)+1</f>
        <v>32</v>
      </c>
      <c r="B51" s="10" t="s">
        <v>233</v>
      </c>
      <c r="C51" s="12" t="s">
        <v>1220</v>
      </c>
      <c r="D51" s="12" t="s">
        <v>1464</v>
      </c>
      <c r="E51" s="9" t="s">
        <v>1421</v>
      </c>
      <c r="F51" s="17" t="s">
        <v>4412</v>
      </c>
      <c r="G51" s="17" t="s">
        <v>914</v>
      </c>
      <c r="H51" s="20">
        <v>9</v>
      </c>
      <c r="I51" s="15"/>
      <c r="J51" s="15"/>
      <c r="K51" s="12" t="s">
        <v>1801</v>
      </c>
      <c r="L51" s="12" t="s">
        <v>1801</v>
      </c>
      <c r="M51" s="20"/>
      <c r="N51" s="20"/>
      <c r="O51" s="20">
        <v>9</v>
      </c>
      <c r="P51" s="20"/>
      <c r="Q51" s="60" t="s">
        <v>6158</v>
      </c>
    </row>
    <row r="52" spans="1:17" ht="72">
      <c r="A52" s="8">
        <f>COUNT($A$15:A51)+1</f>
        <v>33</v>
      </c>
      <c r="B52" s="10" t="s">
        <v>233</v>
      </c>
      <c r="C52" s="12" t="s">
        <v>766</v>
      </c>
      <c r="D52" s="12" t="s">
        <v>3465</v>
      </c>
      <c r="E52" s="9" t="s">
        <v>1421</v>
      </c>
      <c r="F52" s="17" t="s">
        <v>4431</v>
      </c>
      <c r="G52" s="17" t="s">
        <v>914</v>
      </c>
      <c r="H52" s="20">
        <v>4.7</v>
      </c>
      <c r="I52" s="15"/>
      <c r="J52" s="15"/>
      <c r="K52" s="12" t="s">
        <v>1801</v>
      </c>
      <c r="L52" s="12" t="s">
        <v>1801</v>
      </c>
      <c r="M52" s="20"/>
      <c r="N52" s="20"/>
      <c r="O52" s="20">
        <v>4.7</v>
      </c>
      <c r="P52" s="20"/>
      <c r="Q52" s="60" t="s">
        <v>6159</v>
      </c>
    </row>
    <row r="53" spans="1:17" ht="84">
      <c r="A53" s="8">
        <f>COUNT($A$15:A52)+1</f>
        <v>34</v>
      </c>
      <c r="B53" s="10" t="s">
        <v>233</v>
      </c>
      <c r="C53" s="12" t="s">
        <v>170</v>
      </c>
      <c r="D53" s="12" t="s">
        <v>3963</v>
      </c>
      <c r="E53" s="9" t="s">
        <v>1199</v>
      </c>
      <c r="F53" s="12" t="s">
        <v>182</v>
      </c>
      <c r="G53" s="17" t="s">
        <v>914</v>
      </c>
      <c r="H53" s="20">
        <v>0.5</v>
      </c>
      <c r="I53" s="15"/>
      <c r="J53" s="15"/>
      <c r="K53" s="12" t="s">
        <v>1801</v>
      </c>
      <c r="L53" s="12" t="s">
        <v>1801</v>
      </c>
      <c r="M53" s="20"/>
      <c r="N53" s="20"/>
      <c r="O53" s="20">
        <v>0.5</v>
      </c>
      <c r="P53" s="20"/>
      <c r="Q53" s="60" t="s">
        <v>6160</v>
      </c>
    </row>
    <row r="54" spans="1:17" ht="48">
      <c r="A54" s="8">
        <f>COUNT($A$15:A53)+1</f>
        <v>35</v>
      </c>
      <c r="B54" s="10" t="s">
        <v>233</v>
      </c>
      <c r="C54" s="12" t="s">
        <v>1459</v>
      </c>
      <c r="D54" s="12" t="s">
        <v>4665</v>
      </c>
      <c r="E54" s="9" t="s">
        <v>4741</v>
      </c>
      <c r="F54" s="17" t="s">
        <v>4967</v>
      </c>
      <c r="G54" s="17" t="s">
        <v>2972</v>
      </c>
      <c r="H54" s="20">
        <v>0.6</v>
      </c>
      <c r="I54" s="15"/>
      <c r="J54" s="15"/>
      <c r="K54" s="12" t="s">
        <v>1801</v>
      </c>
      <c r="L54" s="12" t="s">
        <v>1801</v>
      </c>
      <c r="M54" s="20"/>
      <c r="N54" s="20"/>
      <c r="O54" s="20">
        <v>0.6</v>
      </c>
      <c r="P54" s="20"/>
      <c r="Q54" s="60" t="s">
        <v>6161</v>
      </c>
    </row>
    <row r="55" spans="1:17" ht="48">
      <c r="A55" s="8">
        <f>COUNT($A$15:A54)+1</f>
        <v>36</v>
      </c>
      <c r="B55" s="10" t="s">
        <v>233</v>
      </c>
      <c r="C55" s="12" t="s">
        <v>4595</v>
      </c>
      <c r="D55" s="12" t="s">
        <v>107</v>
      </c>
      <c r="E55" s="9" t="s">
        <v>4741</v>
      </c>
      <c r="F55" s="17" t="s">
        <v>1335</v>
      </c>
      <c r="G55" s="17" t="s">
        <v>914</v>
      </c>
      <c r="H55" s="20">
        <v>3.4</v>
      </c>
      <c r="I55" s="15"/>
      <c r="J55" s="15"/>
      <c r="K55" s="12" t="s">
        <v>1801</v>
      </c>
      <c r="L55" s="12" t="s">
        <v>1801</v>
      </c>
      <c r="M55" s="20"/>
      <c r="N55" s="20"/>
      <c r="O55" s="20">
        <v>3.4</v>
      </c>
      <c r="P55" s="20"/>
      <c r="Q55" s="60" t="s">
        <v>6162</v>
      </c>
    </row>
    <row r="56" spans="1:17" ht="24">
      <c r="A56" s="8">
        <f>COUNT($A$15:A55)+1</f>
        <v>37</v>
      </c>
      <c r="B56" s="10" t="s">
        <v>233</v>
      </c>
      <c r="C56" s="12" t="s">
        <v>3941</v>
      </c>
      <c r="D56" s="12" t="s">
        <v>978</v>
      </c>
      <c r="E56" s="9" t="s">
        <v>4741</v>
      </c>
      <c r="F56" s="12" t="s">
        <v>878</v>
      </c>
      <c r="G56" s="17" t="s">
        <v>914</v>
      </c>
      <c r="H56" s="20">
        <v>6.6</v>
      </c>
      <c r="I56" s="15"/>
      <c r="J56" s="15"/>
      <c r="K56" s="12" t="s">
        <v>1801</v>
      </c>
      <c r="L56" s="12" t="s">
        <v>1801</v>
      </c>
      <c r="M56" s="20"/>
      <c r="N56" s="20"/>
      <c r="O56" s="20">
        <v>6.6</v>
      </c>
      <c r="P56" s="20"/>
      <c r="Q56" s="10"/>
    </row>
    <row r="57" spans="1:17" ht="36">
      <c r="A57" s="8">
        <f>COUNT($A$15:A56)+1</f>
        <v>38</v>
      </c>
      <c r="B57" s="10" t="s">
        <v>233</v>
      </c>
      <c r="C57" s="12" t="s">
        <v>1943</v>
      </c>
      <c r="D57" s="12" t="s">
        <v>1114</v>
      </c>
      <c r="E57" s="9" t="s">
        <v>4741</v>
      </c>
      <c r="F57" s="17" t="s">
        <v>3688</v>
      </c>
      <c r="G57" s="17" t="s">
        <v>914</v>
      </c>
      <c r="H57" s="20">
        <v>3.3</v>
      </c>
      <c r="I57" s="15"/>
      <c r="J57" s="15"/>
      <c r="K57" s="12" t="s">
        <v>1801</v>
      </c>
      <c r="L57" s="12" t="s">
        <v>1801</v>
      </c>
      <c r="M57" s="20"/>
      <c r="N57" s="20"/>
      <c r="O57" s="20">
        <v>3.3</v>
      </c>
      <c r="P57" s="20"/>
      <c r="Q57" s="10"/>
    </row>
    <row r="58" spans="1:17" ht="24">
      <c r="A58" s="8">
        <f>COUNT($A$15:A57)+1</f>
        <v>39</v>
      </c>
      <c r="B58" s="10" t="s">
        <v>233</v>
      </c>
      <c r="C58" s="12" t="s">
        <v>972</v>
      </c>
      <c r="D58" s="12" t="s">
        <v>419</v>
      </c>
      <c r="E58" s="9" t="s">
        <v>4741</v>
      </c>
      <c r="F58" s="17" t="s">
        <v>724</v>
      </c>
      <c r="G58" s="17" t="s">
        <v>914</v>
      </c>
      <c r="H58" s="20">
        <v>3.9</v>
      </c>
      <c r="I58" s="15"/>
      <c r="J58" s="15"/>
      <c r="K58" s="12" t="s">
        <v>1801</v>
      </c>
      <c r="L58" s="12" t="s">
        <v>1801</v>
      </c>
      <c r="M58" s="20"/>
      <c r="N58" s="20"/>
      <c r="O58" s="20">
        <v>3.9</v>
      </c>
      <c r="P58" s="20"/>
      <c r="Q58" s="10"/>
    </row>
    <row r="59" spans="1:17" ht="72">
      <c r="A59" s="8">
        <f>COUNT($A$15:A58)+1</f>
        <v>40</v>
      </c>
      <c r="B59" s="10" t="s">
        <v>233</v>
      </c>
      <c r="C59" s="12" t="s">
        <v>4548</v>
      </c>
      <c r="D59" s="12" t="s">
        <v>1710</v>
      </c>
      <c r="E59" s="9" t="s">
        <v>4741</v>
      </c>
      <c r="F59" s="17" t="s">
        <v>2889</v>
      </c>
      <c r="G59" s="17" t="s">
        <v>914</v>
      </c>
      <c r="H59" s="20">
        <v>5.3</v>
      </c>
      <c r="I59" s="15"/>
      <c r="J59" s="15"/>
      <c r="K59" s="12" t="s">
        <v>1801</v>
      </c>
      <c r="L59" s="12" t="s">
        <v>1801</v>
      </c>
      <c r="M59" s="20"/>
      <c r="N59" s="20"/>
      <c r="O59" s="20">
        <v>5.3</v>
      </c>
      <c r="P59" s="20"/>
      <c r="Q59" s="60" t="s">
        <v>6163</v>
      </c>
    </row>
    <row r="60" spans="1:17" ht="24">
      <c r="A60" s="8">
        <f>COUNT($A$15:A59)+1</f>
        <v>41</v>
      </c>
      <c r="B60" s="10" t="s">
        <v>233</v>
      </c>
      <c r="C60" s="12" t="s">
        <v>1896</v>
      </c>
      <c r="D60" s="12" t="s">
        <v>1572</v>
      </c>
      <c r="E60" s="9" t="s">
        <v>1421</v>
      </c>
      <c r="F60" s="17" t="s">
        <v>504</v>
      </c>
      <c r="G60" s="17" t="s">
        <v>914</v>
      </c>
      <c r="H60" s="20">
        <v>4.0999999999999996</v>
      </c>
      <c r="I60" s="15"/>
      <c r="J60" s="15"/>
      <c r="K60" s="12" t="s">
        <v>1801</v>
      </c>
      <c r="L60" s="12" t="s">
        <v>1801</v>
      </c>
      <c r="M60" s="20"/>
      <c r="N60" s="20"/>
      <c r="O60" s="20">
        <v>4.0999999999999996</v>
      </c>
      <c r="P60" s="20"/>
      <c r="Q60" s="10"/>
    </row>
    <row r="61" spans="1:17" ht="60">
      <c r="A61" s="8">
        <f>COUNT($A$15:A60)+1</f>
        <v>42</v>
      </c>
      <c r="B61" s="10" t="s">
        <v>233</v>
      </c>
      <c r="C61" s="12" t="s">
        <v>1686</v>
      </c>
      <c r="D61" s="12" t="s">
        <v>1583</v>
      </c>
      <c r="E61" s="9" t="s">
        <v>1421</v>
      </c>
      <c r="F61" s="17" t="s">
        <v>2564</v>
      </c>
      <c r="G61" s="12" t="s">
        <v>3921</v>
      </c>
      <c r="H61" s="20">
        <v>7.5</v>
      </c>
      <c r="I61" s="15"/>
      <c r="J61" s="15"/>
      <c r="K61" s="12" t="s">
        <v>1801</v>
      </c>
      <c r="L61" s="12" t="s">
        <v>1801</v>
      </c>
      <c r="M61" s="20"/>
      <c r="N61" s="20"/>
      <c r="O61" s="20">
        <v>7.5</v>
      </c>
      <c r="P61" s="20"/>
      <c r="Q61" s="60" t="s">
        <v>6164</v>
      </c>
    </row>
    <row r="62" spans="1:17" ht="24">
      <c r="A62" s="8">
        <f>COUNT($A$15:A61)+1</f>
        <v>43</v>
      </c>
      <c r="B62" s="10" t="s">
        <v>233</v>
      </c>
      <c r="C62" s="12" t="s">
        <v>4460</v>
      </c>
      <c r="D62" s="12" t="s">
        <v>3860</v>
      </c>
      <c r="E62" s="9" t="s">
        <v>1421</v>
      </c>
      <c r="F62" s="17" t="s">
        <v>3246</v>
      </c>
      <c r="G62" s="12" t="s">
        <v>3921</v>
      </c>
      <c r="H62" s="20">
        <v>2.4</v>
      </c>
      <c r="I62" s="15" t="s">
        <v>6148</v>
      </c>
      <c r="J62" s="37">
        <v>24198</v>
      </c>
      <c r="K62" s="17" t="s">
        <v>1386</v>
      </c>
      <c r="L62" s="12" t="s">
        <v>3921</v>
      </c>
      <c r="M62" s="20"/>
      <c r="N62" s="20">
        <v>0.7</v>
      </c>
      <c r="O62" s="20">
        <v>2.4</v>
      </c>
      <c r="P62" s="20"/>
      <c r="Q62" s="10"/>
    </row>
    <row r="63" spans="1:17" ht="36">
      <c r="A63" s="8">
        <f>COUNT($A$15:A62)+1</f>
        <v>44</v>
      </c>
      <c r="B63" s="10" t="s">
        <v>233</v>
      </c>
      <c r="C63" s="12" t="s">
        <v>2439</v>
      </c>
      <c r="D63" s="12" t="s">
        <v>3637</v>
      </c>
      <c r="E63" s="9" t="s">
        <v>1421</v>
      </c>
      <c r="F63" s="17" t="s">
        <v>2249</v>
      </c>
      <c r="G63" s="12" t="s">
        <v>3921</v>
      </c>
      <c r="H63" s="20">
        <v>3.7</v>
      </c>
      <c r="I63" s="15" t="s">
        <v>6148</v>
      </c>
      <c r="J63" s="37">
        <v>31503</v>
      </c>
      <c r="K63" s="17" t="s">
        <v>4512</v>
      </c>
      <c r="L63" s="12" t="s">
        <v>3921</v>
      </c>
      <c r="M63" s="20"/>
      <c r="N63" s="20">
        <v>0.8</v>
      </c>
      <c r="O63" s="20">
        <v>3.7</v>
      </c>
      <c r="P63" s="20"/>
      <c r="Q63" s="10"/>
    </row>
    <row r="64" spans="1:17" ht="24">
      <c r="A64" s="8">
        <f>COUNT($A$15:A63)+1</f>
        <v>45</v>
      </c>
      <c r="B64" s="10" t="s">
        <v>233</v>
      </c>
      <c r="C64" s="12" t="s">
        <v>4517</v>
      </c>
      <c r="D64" s="12" t="s">
        <v>4684</v>
      </c>
      <c r="E64" s="9" t="s">
        <v>1421</v>
      </c>
      <c r="F64" s="17" t="s">
        <v>1325</v>
      </c>
      <c r="G64" s="12" t="s">
        <v>3921</v>
      </c>
      <c r="H64" s="20">
        <v>3.5</v>
      </c>
      <c r="I64" s="15"/>
      <c r="J64" s="15"/>
      <c r="K64" s="12" t="s">
        <v>1801</v>
      </c>
      <c r="L64" s="12" t="s">
        <v>1801</v>
      </c>
      <c r="M64" s="20"/>
      <c r="N64" s="20"/>
      <c r="O64" s="20">
        <v>3.5</v>
      </c>
      <c r="P64" s="20"/>
      <c r="Q64" s="10"/>
    </row>
    <row r="65" spans="1:17" ht="36">
      <c r="A65" s="8">
        <f>COUNT($A$15:A64)+1</f>
        <v>46</v>
      </c>
      <c r="B65" s="10" t="s">
        <v>233</v>
      </c>
      <c r="C65" s="12" t="s">
        <v>2649</v>
      </c>
      <c r="D65" s="12" t="s">
        <v>2428</v>
      </c>
      <c r="E65" s="15" t="s">
        <v>3353</v>
      </c>
      <c r="F65" s="17" t="s">
        <v>2685</v>
      </c>
      <c r="G65" s="12" t="s">
        <v>3921</v>
      </c>
      <c r="H65" s="20">
        <v>0.3</v>
      </c>
      <c r="I65" s="15" t="s">
        <v>6148</v>
      </c>
      <c r="J65" s="37">
        <v>34792</v>
      </c>
      <c r="K65" s="17" t="s">
        <v>2685</v>
      </c>
      <c r="L65" s="12" t="s">
        <v>3921</v>
      </c>
      <c r="M65" s="20"/>
      <c r="N65" s="20">
        <v>0.2</v>
      </c>
      <c r="O65" s="20">
        <v>0.3</v>
      </c>
      <c r="P65" s="20"/>
      <c r="Q65" s="60" t="s">
        <v>6165</v>
      </c>
    </row>
    <row r="66" spans="1:17" ht="24">
      <c r="A66" s="8">
        <f>COUNT($A$15:A65)+1</f>
        <v>47</v>
      </c>
      <c r="B66" s="10" t="s">
        <v>233</v>
      </c>
      <c r="C66" s="12" t="s">
        <v>3556</v>
      </c>
      <c r="D66" s="12" t="s">
        <v>1169</v>
      </c>
      <c r="E66" s="9" t="s">
        <v>1421</v>
      </c>
      <c r="F66" s="17" t="s">
        <v>1417</v>
      </c>
      <c r="G66" s="12" t="s">
        <v>3921</v>
      </c>
      <c r="H66" s="20">
        <v>2.6</v>
      </c>
      <c r="I66" s="15"/>
      <c r="J66" s="15"/>
      <c r="K66" s="12" t="s">
        <v>1801</v>
      </c>
      <c r="L66" s="12" t="s">
        <v>1801</v>
      </c>
      <c r="M66" s="20"/>
      <c r="N66" s="20"/>
      <c r="O66" s="20">
        <v>2.6</v>
      </c>
      <c r="P66" s="20"/>
      <c r="Q66" s="10"/>
    </row>
    <row r="67" spans="1:17" ht="48">
      <c r="A67" s="8">
        <f>COUNT($A$15:A66)+1</f>
        <v>48</v>
      </c>
      <c r="B67" s="10" t="s">
        <v>233</v>
      </c>
      <c r="C67" s="12" t="s">
        <v>2180</v>
      </c>
      <c r="D67" s="12" t="s">
        <v>3281</v>
      </c>
      <c r="E67" s="9" t="s">
        <v>1421</v>
      </c>
      <c r="F67" s="17" t="s">
        <v>3348</v>
      </c>
      <c r="G67" s="12" t="s">
        <v>3921</v>
      </c>
      <c r="H67" s="20">
        <v>2.1</v>
      </c>
      <c r="I67" s="15"/>
      <c r="J67" s="15"/>
      <c r="K67" s="12" t="s">
        <v>1801</v>
      </c>
      <c r="L67" s="12" t="s">
        <v>1801</v>
      </c>
      <c r="M67" s="20"/>
      <c r="N67" s="20"/>
      <c r="O67" s="20">
        <v>2.1</v>
      </c>
      <c r="P67" s="20"/>
      <c r="Q67" s="60" t="s">
        <v>6166</v>
      </c>
    </row>
    <row r="68" spans="1:17" ht="24">
      <c r="A68" s="8">
        <f>COUNT($A$15:A67)+1</f>
        <v>49</v>
      </c>
      <c r="B68" s="10" t="s">
        <v>233</v>
      </c>
      <c r="C68" s="12" t="s">
        <v>4594</v>
      </c>
      <c r="D68" s="12" t="s">
        <v>4874</v>
      </c>
      <c r="E68" s="9" t="s">
        <v>1421</v>
      </c>
      <c r="F68" s="17" t="s">
        <v>1692</v>
      </c>
      <c r="G68" s="12" t="s">
        <v>3921</v>
      </c>
      <c r="H68" s="20">
        <v>2.1</v>
      </c>
      <c r="I68" s="15"/>
      <c r="J68" s="15"/>
      <c r="K68" s="12" t="s">
        <v>1801</v>
      </c>
      <c r="L68" s="12" t="s">
        <v>1801</v>
      </c>
      <c r="M68" s="20"/>
      <c r="N68" s="20"/>
      <c r="O68" s="20">
        <v>2.1</v>
      </c>
      <c r="P68" s="20"/>
      <c r="Q68" s="60" t="s">
        <v>6167</v>
      </c>
    </row>
    <row r="69" spans="1:17" ht="24">
      <c r="A69" s="8">
        <f>COUNT($A$15:A68)+1</f>
        <v>50</v>
      </c>
      <c r="B69" s="10" t="s">
        <v>233</v>
      </c>
      <c r="C69" s="12" t="s">
        <v>624</v>
      </c>
      <c r="D69" s="12" t="s">
        <v>59</v>
      </c>
      <c r="E69" s="9" t="s">
        <v>1421</v>
      </c>
      <c r="F69" s="17" t="s">
        <v>4122</v>
      </c>
      <c r="G69" s="12" t="s">
        <v>3921</v>
      </c>
      <c r="H69" s="20">
        <v>2.5</v>
      </c>
      <c r="I69" s="15"/>
      <c r="J69" s="15"/>
      <c r="K69" s="12" t="s">
        <v>1801</v>
      </c>
      <c r="L69" s="12" t="s">
        <v>1801</v>
      </c>
      <c r="M69" s="20"/>
      <c r="N69" s="20"/>
      <c r="O69" s="20">
        <v>2.5</v>
      </c>
      <c r="P69" s="20"/>
      <c r="Q69" s="10"/>
    </row>
    <row r="70" spans="1:17" ht="24">
      <c r="A70" s="8">
        <f>COUNT($A$15:A69)+1</f>
        <v>51</v>
      </c>
      <c r="B70" s="10" t="s">
        <v>233</v>
      </c>
      <c r="C70" s="12" t="s">
        <v>281</v>
      </c>
      <c r="D70" s="12" t="s">
        <v>2110</v>
      </c>
      <c r="E70" s="9" t="s">
        <v>2140</v>
      </c>
      <c r="F70" s="17" t="s">
        <v>1928</v>
      </c>
      <c r="G70" s="12" t="s">
        <v>3921</v>
      </c>
      <c r="H70" s="20">
        <v>1.3</v>
      </c>
      <c r="I70" s="15"/>
      <c r="J70" s="15"/>
      <c r="K70" s="12" t="s">
        <v>1801</v>
      </c>
      <c r="L70" s="12" t="s">
        <v>1801</v>
      </c>
      <c r="M70" s="20"/>
      <c r="N70" s="20"/>
      <c r="O70" s="20">
        <v>1.3</v>
      </c>
      <c r="P70" s="20"/>
      <c r="Q70" s="10"/>
    </row>
    <row r="71" spans="1:17" ht="36">
      <c r="A71" s="8">
        <f>COUNT($A$15:A70)+1</f>
        <v>52</v>
      </c>
      <c r="B71" s="10" t="s">
        <v>233</v>
      </c>
      <c r="C71" s="12" t="s">
        <v>192</v>
      </c>
      <c r="D71" s="12" t="s">
        <v>1110</v>
      </c>
      <c r="E71" s="9" t="s">
        <v>1421</v>
      </c>
      <c r="F71" s="17" t="s">
        <v>471</v>
      </c>
      <c r="G71" s="12" t="s">
        <v>3921</v>
      </c>
      <c r="H71" s="20">
        <v>35</v>
      </c>
      <c r="I71" s="15" t="s">
        <v>6148</v>
      </c>
      <c r="J71" s="9" t="s">
        <v>2905</v>
      </c>
      <c r="K71" s="17" t="s">
        <v>3792</v>
      </c>
      <c r="L71" s="12" t="s">
        <v>3921</v>
      </c>
      <c r="M71" s="20"/>
      <c r="N71" s="20">
        <v>2.2000000000000002</v>
      </c>
      <c r="O71" s="20">
        <v>35</v>
      </c>
      <c r="P71" s="20"/>
      <c r="Q71" s="60" t="s">
        <v>6168</v>
      </c>
    </row>
    <row r="72" spans="1:17" ht="24">
      <c r="A72" s="8">
        <f>COUNT($A$15:A71)+1</f>
        <v>53</v>
      </c>
      <c r="B72" s="10" t="s">
        <v>233</v>
      </c>
      <c r="C72" s="12" t="s">
        <v>1786</v>
      </c>
      <c r="D72" s="12" t="s">
        <v>3673</v>
      </c>
      <c r="E72" s="15" t="s">
        <v>5101</v>
      </c>
      <c r="F72" s="17" t="s">
        <v>4862</v>
      </c>
      <c r="G72" s="17" t="s">
        <v>1079</v>
      </c>
      <c r="H72" s="20">
        <v>0.5</v>
      </c>
      <c r="I72" s="15" t="s">
        <v>6148</v>
      </c>
      <c r="J72" s="37">
        <v>31918</v>
      </c>
      <c r="K72" s="17" t="s">
        <v>4862</v>
      </c>
      <c r="L72" s="17" t="s">
        <v>1079</v>
      </c>
      <c r="M72" s="20"/>
      <c r="N72" s="20">
        <v>0.5</v>
      </c>
      <c r="O72" s="20">
        <v>0.5</v>
      </c>
      <c r="P72" s="20"/>
      <c r="Q72" s="10" t="s">
        <v>6169</v>
      </c>
    </row>
    <row r="73" spans="1:17" ht="24">
      <c r="A73" s="8">
        <f>COUNT($A$15:A72)+1</f>
        <v>54</v>
      </c>
      <c r="B73" s="10" t="s">
        <v>233</v>
      </c>
      <c r="C73" s="12" t="s">
        <v>4749</v>
      </c>
      <c r="D73" s="12" t="s">
        <v>4430</v>
      </c>
      <c r="E73" s="9" t="s">
        <v>1421</v>
      </c>
      <c r="F73" s="17" t="s">
        <v>3936</v>
      </c>
      <c r="G73" s="12" t="s">
        <v>3921</v>
      </c>
      <c r="H73" s="20">
        <v>3.6</v>
      </c>
      <c r="I73" s="15"/>
      <c r="J73" s="15"/>
      <c r="K73" s="12" t="s">
        <v>1801</v>
      </c>
      <c r="L73" s="12" t="s">
        <v>1801</v>
      </c>
      <c r="M73" s="20"/>
      <c r="N73" s="20"/>
      <c r="O73" s="20">
        <v>3.6</v>
      </c>
      <c r="P73" s="20"/>
      <c r="Q73" s="10"/>
    </row>
    <row r="74" spans="1:17" ht="24">
      <c r="A74" s="8">
        <f>COUNT($A$15:A73)+1</f>
        <v>55</v>
      </c>
      <c r="B74" s="10" t="s">
        <v>233</v>
      </c>
      <c r="C74" s="12" t="s">
        <v>4850</v>
      </c>
      <c r="D74" s="12" t="s">
        <v>2709</v>
      </c>
      <c r="E74" s="9" t="s">
        <v>1421</v>
      </c>
      <c r="F74" s="12" t="s">
        <v>347</v>
      </c>
      <c r="G74" s="12" t="s">
        <v>3921</v>
      </c>
      <c r="H74" s="20">
        <v>1.5</v>
      </c>
      <c r="I74" s="15"/>
      <c r="J74" s="15"/>
      <c r="K74" s="12" t="s">
        <v>1801</v>
      </c>
      <c r="L74" s="12" t="s">
        <v>1801</v>
      </c>
      <c r="M74" s="20"/>
      <c r="N74" s="20"/>
      <c r="O74" s="20">
        <v>1.5</v>
      </c>
      <c r="P74" s="20"/>
      <c r="Q74" s="60" t="s">
        <v>6170</v>
      </c>
    </row>
    <row r="75" spans="1:17" ht="24">
      <c r="A75" s="8">
        <f>COUNT($A$15:A74)+1</f>
        <v>56</v>
      </c>
      <c r="B75" s="10" t="s">
        <v>233</v>
      </c>
      <c r="C75" s="12" t="s">
        <v>1332</v>
      </c>
      <c r="D75" s="12" t="s">
        <v>5008</v>
      </c>
      <c r="E75" s="15" t="s">
        <v>3353</v>
      </c>
      <c r="F75" s="17" t="s">
        <v>3065</v>
      </c>
      <c r="G75" s="12" t="s">
        <v>3921</v>
      </c>
      <c r="H75" s="20">
        <v>0.4</v>
      </c>
      <c r="I75" s="15"/>
      <c r="J75" s="15"/>
      <c r="K75" s="12" t="s">
        <v>1801</v>
      </c>
      <c r="L75" s="12" t="s">
        <v>1801</v>
      </c>
      <c r="M75" s="20"/>
      <c r="N75" s="20"/>
      <c r="O75" s="20">
        <v>0.4</v>
      </c>
      <c r="P75" s="20"/>
      <c r="Q75" s="60" t="s">
        <v>6171</v>
      </c>
    </row>
    <row r="76" spans="1:17" ht="24">
      <c r="A76" s="8">
        <f>COUNT($A$15:A75)+1</f>
        <v>57</v>
      </c>
      <c r="B76" s="10" t="s">
        <v>233</v>
      </c>
      <c r="C76" s="12" t="s">
        <v>3914</v>
      </c>
      <c r="D76" s="12" t="s">
        <v>3437</v>
      </c>
      <c r="E76" s="15" t="s">
        <v>1978</v>
      </c>
      <c r="F76" s="17" t="s">
        <v>416</v>
      </c>
      <c r="G76" s="12" t="s">
        <v>3921</v>
      </c>
      <c r="H76" s="20">
        <v>1.1000000000000001</v>
      </c>
      <c r="I76" s="15"/>
      <c r="J76" s="15"/>
      <c r="K76" s="12" t="s">
        <v>1801</v>
      </c>
      <c r="L76" s="12" t="s">
        <v>1801</v>
      </c>
      <c r="M76" s="20"/>
      <c r="N76" s="20"/>
      <c r="O76" s="20">
        <v>1.1000000000000001</v>
      </c>
      <c r="P76" s="20"/>
      <c r="Q76" s="60" t="s">
        <v>6172</v>
      </c>
    </row>
    <row r="77" spans="1:17" ht="36">
      <c r="A77" s="8">
        <f>COUNT($A$15:A76)+1</f>
        <v>58</v>
      </c>
      <c r="B77" s="10" t="s">
        <v>233</v>
      </c>
      <c r="C77" s="12" t="s">
        <v>5092</v>
      </c>
      <c r="D77" s="12" t="s">
        <v>1411</v>
      </c>
      <c r="E77" s="9" t="s">
        <v>1421</v>
      </c>
      <c r="F77" s="17" t="s">
        <v>637</v>
      </c>
      <c r="G77" s="12" t="s">
        <v>3921</v>
      </c>
      <c r="H77" s="20">
        <v>10</v>
      </c>
      <c r="I77" s="15" t="s">
        <v>6148</v>
      </c>
      <c r="J77" s="37">
        <v>24198</v>
      </c>
      <c r="K77" s="17" t="s">
        <v>418</v>
      </c>
      <c r="L77" s="12" t="s">
        <v>3921</v>
      </c>
      <c r="M77" s="20"/>
      <c r="N77" s="20">
        <v>1.1000000000000001</v>
      </c>
      <c r="O77" s="20">
        <v>10</v>
      </c>
      <c r="P77" s="20"/>
      <c r="Q77" s="10" t="s">
        <v>2567</v>
      </c>
    </row>
    <row r="78" spans="1:17" ht="24">
      <c r="A78" s="8">
        <f>COUNT($A$15:A77)+1</f>
        <v>59</v>
      </c>
      <c r="B78" s="10" t="s">
        <v>233</v>
      </c>
      <c r="C78" s="12" t="s">
        <v>1354</v>
      </c>
      <c r="D78" s="12" t="s">
        <v>4882</v>
      </c>
      <c r="E78" s="15" t="s">
        <v>4547</v>
      </c>
      <c r="F78" s="12" t="s">
        <v>4141</v>
      </c>
      <c r="G78" s="17" t="s">
        <v>3776</v>
      </c>
      <c r="H78" s="20">
        <v>1.7</v>
      </c>
      <c r="I78" s="15"/>
      <c r="J78" s="15"/>
      <c r="K78" s="12" t="s">
        <v>1801</v>
      </c>
      <c r="L78" s="12" t="s">
        <v>1801</v>
      </c>
      <c r="M78" s="20"/>
      <c r="N78" s="20"/>
      <c r="O78" s="20">
        <v>1.7</v>
      </c>
      <c r="P78" s="20"/>
      <c r="Q78" s="10"/>
    </row>
    <row r="79" spans="1:17" ht="36">
      <c r="A79" s="8">
        <f>COUNT($A$15:A78)+1</f>
        <v>60</v>
      </c>
      <c r="B79" s="10" t="s">
        <v>233</v>
      </c>
      <c r="C79" s="12" t="s">
        <v>5152</v>
      </c>
      <c r="D79" s="12" t="s">
        <v>4616</v>
      </c>
      <c r="E79" s="9" t="s">
        <v>1421</v>
      </c>
      <c r="F79" s="17" t="s">
        <v>2042</v>
      </c>
      <c r="G79" s="12" t="s">
        <v>3921</v>
      </c>
      <c r="H79" s="20">
        <v>7.2</v>
      </c>
      <c r="I79" s="15"/>
      <c r="J79" s="15"/>
      <c r="K79" s="12" t="s">
        <v>1801</v>
      </c>
      <c r="L79" s="12" t="s">
        <v>1801</v>
      </c>
      <c r="M79" s="20"/>
      <c r="N79" s="20"/>
      <c r="O79" s="20">
        <v>7.2</v>
      </c>
      <c r="P79" s="20"/>
      <c r="Q79" s="10"/>
    </row>
    <row r="80" spans="1:17" ht="36">
      <c r="A80" s="8">
        <f>COUNT($A$15:A79)+1</f>
        <v>61</v>
      </c>
      <c r="B80" s="10" t="s">
        <v>233</v>
      </c>
      <c r="C80" s="12" t="s">
        <v>1652</v>
      </c>
      <c r="D80" s="12" t="s">
        <v>3869</v>
      </c>
      <c r="E80" s="9" t="s">
        <v>1421</v>
      </c>
      <c r="F80" s="17" t="s">
        <v>407</v>
      </c>
      <c r="G80" s="12" t="s">
        <v>3921</v>
      </c>
      <c r="H80" s="21">
        <v>7</v>
      </c>
      <c r="I80" s="15"/>
      <c r="J80" s="15"/>
      <c r="K80" s="12" t="s">
        <v>1801</v>
      </c>
      <c r="L80" s="12" t="s">
        <v>1801</v>
      </c>
      <c r="M80" s="20"/>
      <c r="N80" s="20"/>
      <c r="O80" s="21">
        <v>7</v>
      </c>
      <c r="P80" s="21"/>
      <c r="Q80" s="10" t="s">
        <v>1832</v>
      </c>
    </row>
    <row r="81" spans="1:17" ht="24">
      <c r="A81" s="8">
        <f>COUNT($A$15:A80)+1</f>
        <v>62</v>
      </c>
      <c r="B81" s="10" t="s">
        <v>233</v>
      </c>
      <c r="C81" s="12" t="s">
        <v>705</v>
      </c>
      <c r="D81" s="12" t="s">
        <v>1173</v>
      </c>
      <c r="E81" s="9" t="s">
        <v>1421</v>
      </c>
      <c r="F81" s="17" t="s">
        <v>726</v>
      </c>
      <c r="G81" s="12" t="s">
        <v>3921</v>
      </c>
      <c r="H81" s="20">
        <v>8.6</v>
      </c>
      <c r="I81" s="15"/>
      <c r="J81" s="15"/>
      <c r="K81" s="12" t="s">
        <v>1801</v>
      </c>
      <c r="L81" s="12" t="s">
        <v>1801</v>
      </c>
      <c r="M81" s="20"/>
      <c r="N81" s="20"/>
      <c r="O81" s="20">
        <v>8.6</v>
      </c>
      <c r="P81" s="20"/>
      <c r="Q81" s="10"/>
    </row>
    <row r="82" spans="1:17" ht="24">
      <c r="A82" s="8">
        <f>COUNT($A$15:A81)+1</f>
        <v>63</v>
      </c>
      <c r="B82" s="10" t="s">
        <v>233</v>
      </c>
      <c r="C82" s="12" t="s">
        <v>5045</v>
      </c>
      <c r="D82" s="12" t="s">
        <v>2770</v>
      </c>
      <c r="E82" s="9" t="s">
        <v>1421</v>
      </c>
      <c r="F82" s="17" t="s">
        <v>952</v>
      </c>
      <c r="G82" s="12" t="s">
        <v>3921</v>
      </c>
      <c r="H82" s="20">
        <v>0.7</v>
      </c>
      <c r="I82" s="15"/>
      <c r="J82" s="15"/>
      <c r="K82" s="12" t="s">
        <v>1801</v>
      </c>
      <c r="L82" s="12" t="s">
        <v>1801</v>
      </c>
      <c r="M82" s="20"/>
      <c r="N82" s="20"/>
      <c r="O82" s="20">
        <v>0.7</v>
      </c>
      <c r="P82" s="20"/>
      <c r="Q82" s="10"/>
    </row>
    <row r="83" spans="1:17" ht="24">
      <c r="A83" s="8">
        <f>COUNT($A$15:A82)+1</f>
        <v>64</v>
      </c>
      <c r="B83" s="10" t="s">
        <v>233</v>
      </c>
      <c r="C83" s="12" t="s">
        <v>2673</v>
      </c>
      <c r="D83" s="12" t="s">
        <v>689</v>
      </c>
      <c r="E83" s="9" t="s">
        <v>1421</v>
      </c>
      <c r="F83" s="17" t="s">
        <v>2938</v>
      </c>
      <c r="G83" s="12" t="s">
        <v>3921</v>
      </c>
      <c r="H83" s="20">
        <v>7.2</v>
      </c>
      <c r="I83" s="15"/>
      <c r="J83" s="15"/>
      <c r="K83" s="12" t="s">
        <v>1801</v>
      </c>
      <c r="L83" s="12" t="s">
        <v>1801</v>
      </c>
      <c r="M83" s="20"/>
      <c r="N83" s="20"/>
      <c r="O83" s="20">
        <v>7.2</v>
      </c>
      <c r="P83" s="20"/>
      <c r="Q83" s="60" t="s">
        <v>6173</v>
      </c>
    </row>
    <row r="84" spans="1:17" ht="48">
      <c r="A84" s="8">
        <f>COUNT($A$15:A83)+1</f>
        <v>65</v>
      </c>
      <c r="B84" s="10" t="s">
        <v>233</v>
      </c>
      <c r="C84" s="12" t="s">
        <v>2883</v>
      </c>
      <c r="D84" s="12" t="s">
        <v>3041</v>
      </c>
      <c r="E84" s="9" t="s">
        <v>1421</v>
      </c>
      <c r="F84" s="17" t="s">
        <v>2549</v>
      </c>
      <c r="G84" s="12" t="s">
        <v>3921</v>
      </c>
      <c r="H84" s="20">
        <v>8</v>
      </c>
      <c r="I84" s="15"/>
      <c r="J84" s="15"/>
      <c r="K84" s="12" t="s">
        <v>1801</v>
      </c>
      <c r="L84" s="12" t="s">
        <v>1801</v>
      </c>
      <c r="M84" s="20"/>
      <c r="N84" s="20"/>
      <c r="O84" s="20">
        <v>8</v>
      </c>
      <c r="P84" s="20"/>
      <c r="Q84" s="60" t="s">
        <v>6174</v>
      </c>
    </row>
    <row r="85" spans="1:17" ht="60">
      <c r="A85" s="8">
        <f>COUNT($A$15:A84)+1</f>
        <v>66</v>
      </c>
      <c r="B85" s="10" t="s">
        <v>233</v>
      </c>
      <c r="C85" s="12" t="s">
        <v>2859</v>
      </c>
      <c r="D85" s="12" t="s">
        <v>2215</v>
      </c>
      <c r="E85" s="9" t="s">
        <v>1421</v>
      </c>
      <c r="F85" s="17" t="s">
        <v>351</v>
      </c>
      <c r="G85" s="12" t="s">
        <v>3921</v>
      </c>
      <c r="H85" s="21">
        <v>7</v>
      </c>
      <c r="I85" s="15"/>
      <c r="J85" s="15"/>
      <c r="K85" s="12" t="s">
        <v>1801</v>
      </c>
      <c r="L85" s="12" t="s">
        <v>1801</v>
      </c>
      <c r="M85" s="20"/>
      <c r="N85" s="20"/>
      <c r="O85" s="21">
        <v>7</v>
      </c>
      <c r="P85" s="21"/>
      <c r="Q85" s="60" t="s">
        <v>6175</v>
      </c>
    </row>
    <row r="86" spans="1:17" ht="24">
      <c r="A86" s="8">
        <f>COUNT($A$15:A85)+1</f>
        <v>67</v>
      </c>
      <c r="B86" s="10" t="s">
        <v>233</v>
      </c>
      <c r="C86" s="12" t="s">
        <v>2328</v>
      </c>
      <c r="D86" s="12" t="s">
        <v>4747</v>
      </c>
      <c r="E86" s="9" t="s">
        <v>1421</v>
      </c>
      <c r="F86" s="17" t="s">
        <v>4532</v>
      </c>
      <c r="G86" s="12" t="s">
        <v>3921</v>
      </c>
      <c r="H86" s="20">
        <v>12.5</v>
      </c>
      <c r="I86" s="15" t="s">
        <v>6148</v>
      </c>
      <c r="J86" s="37">
        <v>24198</v>
      </c>
      <c r="K86" s="17" t="s">
        <v>3767</v>
      </c>
      <c r="L86" s="12" t="s">
        <v>3921</v>
      </c>
      <c r="M86" s="20"/>
      <c r="N86" s="20">
        <v>1.4</v>
      </c>
      <c r="O86" s="20">
        <v>12.5</v>
      </c>
      <c r="P86" s="20"/>
      <c r="Q86" s="60" t="s">
        <v>3761</v>
      </c>
    </row>
    <row r="87" spans="1:17" ht="24">
      <c r="A87" s="125">
        <f>COUNT($A$15:A86)+1</f>
        <v>68</v>
      </c>
      <c r="B87" s="127" t="s">
        <v>233</v>
      </c>
      <c r="C87" s="127" t="s">
        <v>3918</v>
      </c>
      <c r="D87" s="127" t="s">
        <v>1390</v>
      </c>
      <c r="E87" s="9" t="s">
        <v>1421</v>
      </c>
      <c r="F87" s="17" t="s">
        <v>2172</v>
      </c>
      <c r="G87" s="12" t="s">
        <v>3921</v>
      </c>
      <c r="H87" s="20">
        <v>6</v>
      </c>
      <c r="I87" s="121"/>
      <c r="J87" s="121"/>
      <c r="K87" s="121" t="s">
        <v>1801</v>
      </c>
      <c r="L87" s="121" t="s">
        <v>1801</v>
      </c>
      <c r="M87" s="129"/>
      <c r="N87" s="129"/>
      <c r="O87" s="131">
        <v>6.5</v>
      </c>
      <c r="P87" s="22"/>
      <c r="Q87" s="137" t="s">
        <v>6176</v>
      </c>
    </row>
    <row r="88" spans="1:17" ht="24">
      <c r="A88" s="126"/>
      <c r="B88" s="128"/>
      <c r="C88" s="128"/>
      <c r="D88" s="128"/>
      <c r="E88" s="15" t="s">
        <v>3927</v>
      </c>
      <c r="F88" s="17" t="s">
        <v>4247</v>
      </c>
      <c r="G88" s="12" t="s">
        <v>3662</v>
      </c>
      <c r="H88" s="20">
        <v>0.5</v>
      </c>
      <c r="I88" s="122"/>
      <c r="J88" s="122"/>
      <c r="K88" s="122"/>
      <c r="L88" s="122"/>
      <c r="M88" s="130"/>
      <c r="N88" s="130"/>
      <c r="O88" s="132"/>
      <c r="P88" s="24"/>
      <c r="Q88" s="138"/>
    </row>
    <row r="89" spans="1:17" ht="24">
      <c r="A89" s="8">
        <f>COUNT($A$15:A88)+1</f>
        <v>69</v>
      </c>
      <c r="B89" s="10" t="s">
        <v>233</v>
      </c>
      <c r="C89" s="12" t="s">
        <v>2257</v>
      </c>
      <c r="D89" s="12" t="s">
        <v>4888</v>
      </c>
      <c r="E89" s="9" t="s">
        <v>1421</v>
      </c>
      <c r="F89" s="17" t="s">
        <v>3286</v>
      </c>
      <c r="G89" s="17" t="s">
        <v>3371</v>
      </c>
      <c r="H89" s="20">
        <v>2.5</v>
      </c>
      <c r="I89" s="15"/>
      <c r="J89" s="15"/>
      <c r="K89" s="12" t="s">
        <v>1801</v>
      </c>
      <c r="L89" s="12" t="s">
        <v>1801</v>
      </c>
      <c r="M89" s="20"/>
      <c r="N89" s="20"/>
      <c r="O89" s="20">
        <v>2.5</v>
      </c>
      <c r="P89" s="20"/>
      <c r="Q89" s="10"/>
    </row>
    <row r="90" spans="1:17" ht="48">
      <c r="A90" s="8">
        <f>COUNT($A$15:A89)+1</f>
        <v>70</v>
      </c>
      <c r="B90" s="10" t="s">
        <v>233</v>
      </c>
      <c r="C90" s="12" t="s">
        <v>1267</v>
      </c>
      <c r="D90" s="12" t="s">
        <v>542</v>
      </c>
      <c r="E90" s="9" t="s">
        <v>4671</v>
      </c>
      <c r="F90" s="12" t="s">
        <v>137</v>
      </c>
      <c r="G90" s="12" t="s">
        <v>3921</v>
      </c>
      <c r="H90" s="20">
        <v>3.6</v>
      </c>
      <c r="I90" s="15"/>
      <c r="J90" s="37"/>
      <c r="K90" s="17"/>
      <c r="L90" s="12"/>
      <c r="M90" s="20"/>
      <c r="N90" s="20"/>
      <c r="O90" s="20">
        <v>3.6</v>
      </c>
      <c r="P90" s="20"/>
      <c r="Q90" s="60" t="s">
        <v>6345</v>
      </c>
    </row>
    <row r="91" spans="1:17" ht="24">
      <c r="A91" s="8">
        <f>COUNT($A$15:A90)+1</f>
        <v>71</v>
      </c>
      <c r="B91" s="10" t="s">
        <v>233</v>
      </c>
      <c r="C91" s="12" t="s">
        <v>3333</v>
      </c>
      <c r="D91" s="12" t="s">
        <v>4787</v>
      </c>
      <c r="E91" s="9" t="s">
        <v>1421</v>
      </c>
      <c r="F91" s="17" t="s">
        <v>2834</v>
      </c>
      <c r="G91" s="12" t="s">
        <v>3921</v>
      </c>
      <c r="H91" s="21">
        <v>1</v>
      </c>
      <c r="I91" s="15" t="s">
        <v>6148</v>
      </c>
      <c r="J91" s="37">
        <v>24198</v>
      </c>
      <c r="K91" s="17" t="s">
        <v>3954</v>
      </c>
      <c r="L91" s="12" t="s">
        <v>3921</v>
      </c>
      <c r="M91" s="21"/>
      <c r="N91" s="21">
        <v>1</v>
      </c>
      <c r="O91" s="21">
        <v>1</v>
      </c>
      <c r="P91" s="21"/>
      <c r="Q91" s="60" t="s">
        <v>2663</v>
      </c>
    </row>
    <row r="92" spans="1:17" ht="24">
      <c r="A92" s="8">
        <f>COUNT($A$15:A91)+1</f>
        <v>72</v>
      </c>
      <c r="B92" s="10" t="s">
        <v>233</v>
      </c>
      <c r="C92" s="12" t="s">
        <v>2506</v>
      </c>
      <c r="D92" s="12" t="s">
        <v>3255</v>
      </c>
      <c r="E92" s="9" t="s">
        <v>1421</v>
      </c>
      <c r="F92" s="17" t="s">
        <v>3267</v>
      </c>
      <c r="G92" s="12" t="s">
        <v>3921</v>
      </c>
      <c r="H92" s="20">
        <v>0.5</v>
      </c>
      <c r="I92" s="15" t="s">
        <v>6148</v>
      </c>
      <c r="J92" s="37">
        <v>24198</v>
      </c>
      <c r="K92" s="17" t="s">
        <v>4136</v>
      </c>
      <c r="L92" s="12" t="s">
        <v>3921</v>
      </c>
      <c r="M92" s="20"/>
      <c r="N92" s="20">
        <v>0.5</v>
      </c>
      <c r="O92" s="20">
        <v>0.5</v>
      </c>
      <c r="P92" s="20"/>
      <c r="Q92" s="10"/>
    </row>
    <row r="93" spans="1:17" ht="24">
      <c r="A93" s="8">
        <f>COUNT($A$15:A92)+1</f>
        <v>73</v>
      </c>
      <c r="B93" s="10" t="s">
        <v>233</v>
      </c>
      <c r="C93" s="12" t="s">
        <v>2612</v>
      </c>
      <c r="D93" s="12" t="s">
        <v>53</v>
      </c>
      <c r="E93" s="9" t="s">
        <v>1421</v>
      </c>
      <c r="F93" s="17" t="s">
        <v>4168</v>
      </c>
      <c r="G93" s="12" t="s">
        <v>3921</v>
      </c>
      <c r="H93" s="20">
        <v>0.5</v>
      </c>
      <c r="I93" s="15"/>
      <c r="J93" s="37"/>
      <c r="K93" s="17"/>
      <c r="L93" s="12"/>
      <c r="M93" s="20"/>
      <c r="N93" s="20"/>
      <c r="O93" s="20">
        <v>0.5</v>
      </c>
      <c r="P93" s="20"/>
      <c r="Q93" s="60" t="s">
        <v>6177</v>
      </c>
    </row>
    <row r="94" spans="1:17" ht="24">
      <c r="A94" s="8">
        <f>COUNT($A$15:A93)+1</f>
        <v>74</v>
      </c>
      <c r="B94" s="10" t="s">
        <v>233</v>
      </c>
      <c r="C94" s="12" t="s">
        <v>4078</v>
      </c>
      <c r="D94" s="12" t="s">
        <v>3822</v>
      </c>
      <c r="E94" s="9" t="s">
        <v>1421</v>
      </c>
      <c r="F94" s="17" t="s">
        <v>3276</v>
      </c>
      <c r="G94" s="12" t="s">
        <v>3921</v>
      </c>
      <c r="H94" s="20">
        <v>3.6</v>
      </c>
      <c r="I94" s="15" t="s">
        <v>6148</v>
      </c>
      <c r="J94" s="37">
        <v>24198</v>
      </c>
      <c r="K94" s="12" t="s">
        <v>1088</v>
      </c>
      <c r="L94" s="12" t="s">
        <v>3921</v>
      </c>
      <c r="M94" s="20"/>
      <c r="N94" s="20">
        <v>1.3</v>
      </c>
      <c r="O94" s="20">
        <v>3.6</v>
      </c>
      <c r="P94" s="20"/>
      <c r="Q94" s="60" t="s">
        <v>6346</v>
      </c>
    </row>
    <row r="95" spans="1:17" ht="36">
      <c r="A95" s="8">
        <f>COUNT($A$15:A94)+1</f>
        <v>75</v>
      </c>
      <c r="B95" s="10" t="s">
        <v>233</v>
      </c>
      <c r="C95" s="12" t="s">
        <v>4531</v>
      </c>
      <c r="D95" s="12" t="s">
        <v>5033</v>
      </c>
      <c r="E95" s="9" t="s">
        <v>1421</v>
      </c>
      <c r="F95" s="17" t="s">
        <v>5141</v>
      </c>
      <c r="G95" s="12" t="s">
        <v>3921</v>
      </c>
      <c r="H95" s="20">
        <v>10.5</v>
      </c>
      <c r="I95" s="15" t="s">
        <v>6148</v>
      </c>
      <c r="J95" s="37">
        <v>24198</v>
      </c>
      <c r="K95" s="17" t="s">
        <v>5035</v>
      </c>
      <c r="L95" s="12" t="s">
        <v>3921</v>
      </c>
      <c r="M95" s="20"/>
      <c r="N95" s="20">
        <v>0.8</v>
      </c>
      <c r="O95" s="20">
        <v>10.5</v>
      </c>
      <c r="P95" s="20"/>
      <c r="Q95" s="60" t="s">
        <v>2305</v>
      </c>
    </row>
    <row r="96" spans="1:17" ht="24">
      <c r="A96" s="8">
        <f>COUNT($A$15:A95)+1</f>
        <v>76</v>
      </c>
      <c r="B96" s="10" t="s">
        <v>233</v>
      </c>
      <c r="C96" s="12" t="s">
        <v>3391</v>
      </c>
      <c r="D96" s="12" t="s">
        <v>1297</v>
      </c>
      <c r="E96" s="15" t="s">
        <v>1202</v>
      </c>
      <c r="F96" s="17" t="s">
        <v>2043</v>
      </c>
      <c r="G96" s="17" t="s">
        <v>2459</v>
      </c>
      <c r="H96" s="20">
        <v>1.5</v>
      </c>
      <c r="I96" s="15"/>
      <c r="J96" s="15"/>
      <c r="K96" s="12" t="s">
        <v>1801</v>
      </c>
      <c r="L96" s="12" t="s">
        <v>1801</v>
      </c>
      <c r="M96" s="20"/>
      <c r="N96" s="20"/>
      <c r="O96" s="20">
        <v>1.5</v>
      </c>
      <c r="P96" s="20"/>
      <c r="Q96" s="10"/>
    </row>
    <row r="97" spans="1:17" ht="24">
      <c r="A97" s="125">
        <f>COUNT($A$15:A96)+1</f>
        <v>77</v>
      </c>
      <c r="B97" s="127" t="s">
        <v>233</v>
      </c>
      <c r="C97" s="127" t="s">
        <v>306</v>
      </c>
      <c r="D97" s="127" t="s">
        <v>4552</v>
      </c>
      <c r="E97" s="15" t="s">
        <v>4630</v>
      </c>
      <c r="F97" s="12" t="s">
        <v>1894</v>
      </c>
      <c r="G97" s="17" t="s">
        <v>2459</v>
      </c>
      <c r="H97" s="20">
        <v>3.2</v>
      </c>
      <c r="I97" s="121"/>
      <c r="J97" s="121"/>
      <c r="K97" s="121" t="s">
        <v>1801</v>
      </c>
      <c r="L97" s="121" t="s">
        <v>1801</v>
      </c>
      <c r="M97" s="129"/>
      <c r="N97" s="129"/>
      <c r="O97" s="131">
        <v>4.4000000000000004</v>
      </c>
      <c r="P97" s="22"/>
      <c r="Q97" s="121"/>
    </row>
    <row r="98" spans="1:17" ht="24">
      <c r="A98" s="126"/>
      <c r="B98" s="128"/>
      <c r="C98" s="128"/>
      <c r="D98" s="128"/>
      <c r="E98" s="15" t="s">
        <v>1141</v>
      </c>
      <c r="F98" s="17" t="s">
        <v>4904</v>
      </c>
      <c r="G98" s="12" t="s">
        <v>3662</v>
      </c>
      <c r="H98" s="20">
        <v>1.2</v>
      </c>
      <c r="I98" s="122"/>
      <c r="J98" s="122"/>
      <c r="K98" s="122"/>
      <c r="L98" s="122"/>
      <c r="M98" s="130"/>
      <c r="N98" s="130"/>
      <c r="O98" s="132"/>
      <c r="P98" s="24"/>
      <c r="Q98" s="122"/>
    </row>
    <row r="99" spans="1:17" ht="36">
      <c r="A99" s="8">
        <f>COUNT($A$15:A98)+1</f>
        <v>78</v>
      </c>
      <c r="B99" s="10" t="s">
        <v>233</v>
      </c>
      <c r="C99" s="12" t="s">
        <v>3421</v>
      </c>
      <c r="D99" s="12" t="s">
        <v>437</v>
      </c>
      <c r="E99" s="9" t="s">
        <v>1421</v>
      </c>
      <c r="F99" s="17" t="s">
        <v>2258</v>
      </c>
      <c r="G99" s="12" t="s">
        <v>3921</v>
      </c>
      <c r="H99" s="20">
        <v>11</v>
      </c>
      <c r="I99" s="15"/>
      <c r="J99" s="15"/>
      <c r="K99" s="12" t="s">
        <v>1801</v>
      </c>
      <c r="L99" s="12" t="s">
        <v>1801</v>
      </c>
      <c r="M99" s="20"/>
      <c r="N99" s="20"/>
      <c r="O99" s="20">
        <v>11</v>
      </c>
      <c r="P99" s="20"/>
      <c r="Q99" s="60" t="s">
        <v>5147</v>
      </c>
    </row>
    <row r="100" spans="1:17" ht="24">
      <c r="A100" s="8">
        <f>COUNT($A$15:A99)+1</f>
        <v>79</v>
      </c>
      <c r="B100" s="10" t="s">
        <v>233</v>
      </c>
      <c r="C100" s="12" t="s">
        <v>2733</v>
      </c>
      <c r="D100" s="12" t="s">
        <v>75</v>
      </c>
      <c r="E100" s="9" t="s">
        <v>1421</v>
      </c>
      <c r="F100" s="17" t="s">
        <v>1272</v>
      </c>
      <c r="G100" s="17" t="s">
        <v>1389</v>
      </c>
      <c r="H100" s="20">
        <v>2.5</v>
      </c>
      <c r="I100" s="15"/>
      <c r="J100" s="15"/>
      <c r="K100" s="12" t="s">
        <v>1801</v>
      </c>
      <c r="L100" s="12" t="s">
        <v>1801</v>
      </c>
      <c r="M100" s="20"/>
      <c r="N100" s="20"/>
      <c r="O100" s="20">
        <v>2.5</v>
      </c>
      <c r="P100" s="20"/>
      <c r="Q100" s="10"/>
    </row>
    <row r="101" spans="1:17" ht="24">
      <c r="A101" s="8">
        <f>COUNT($A$15:A100)+1</f>
        <v>80</v>
      </c>
      <c r="B101" s="10" t="s">
        <v>233</v>
      </c>
      <c r="C101" s="12" t="s">
        <v>1613</v>
      </c>
      <c r="D101" s="12" t="s">
        <v>4427</v>
      </c>
      <c r="E101" s="9" t="s">
        <v>1421</v>
      </c>
      <c r="F101" s="17" t="s">
        <v>1337</v>
      </c>
      <c r="G101" s="17" t="s">
        <v>1389</v>
      </c>
      <c r="H101" s="20">
        <v>2.8</v>
      </c>
      <c r="I101" s="15"/>
      <c r="J101" s="15"/>
      <c r="K101" s="12" t="s">
        <v>1801</v>
      </c>
      <c r="L101" s="12" t="s">
        <v>1801</v>
      </c>
      <c r="M101" s="20"/>
      <c r="N101" s="20"/>
      <c r="O101" s="20">
        <v>2.8</v>
      </c>
      <c r="P101" s="20"/>
      <c r="Q101" s="10"/>
    </row>
    <row r="102" spans="1:17" ht="24">
      <c r="A102" s="8">
        <f>COUNT($A$15:A101)+1</f>
        <v>81</v>
      </c>
      <c r="B102" s="10" t="s">
        <v>233</v>
      </c>
      <c r="C102" s="12" t="s">
        <v>3028</v>
      </c>
      <c r="D102" s="12" t="s">
        <v>4331</v>
      </c>
      <c r="E102" s="9" t="s">
        <v>1421</v>
      </c>
      <c r="F102" s="17" t="s">
        <v>2555</v>
      </c>
      <c r="G102" s="12" t="s">
        <v>3921</v>
      </c>
      <c r="H102" s="20">
        <v>0.5</v>
      </c>
      <c r="I102" s="15"/>
      <c r="J102" s="15"/>
      <c r="K102" s="12" t="s">
        <v>1801</v>
      </c>
      <c r="L102" s="12" t="s">
        <v>1801</v>
      </c>
      <c r="M102" s="20"/>
      <c r="N102" s="20"/>
      <c r="O102" s="20">
        <v>0.5</v>
      </c>
      <c r="P102" s="20"/>
      <c r="Q102" s="10"/>
    </row>
    <row r="103" spans="1:17" ht="48">
      <c r="A103" s="8">
        <f>COUNT($A$15:A102)+1</f>
        <v>82</v>
      </c>
      <c r="B103" s="10" t="s">
        <v>233</v>
      </c>
      <c r="C103" s="12" t="s">
        <v>1214</v>
      </c>
      <c r="D103" s="12" t="s">
        <v>4032</v>
      </c>
      <c r="E103" s="9" t="s">
        <v>2140</v>
      </c>
      <c r="F103" s="17" t="s">
        <v>3638</v>
      </c>
      <c r="G103" s="12" t="s">
        <v>3921</v>
      </c>
      <c r="H103" s="20">
        <v>5.4</v>
      </c>
      <c r="I103" s="15"/>
      <c r="J103" s="15"/>
      <c r="K103" s="12" t="s">
        <v>1801</v>
      </c>
      <c r="L103" s="12" t="s">
        <v>1801</v>
      </c>
      <c r="M103" s="20"/>
      <c r="N103" s="20"/>
      <c r="O103" s="20">
        <v>5.4</v>
      </c>
      <c r="P103" s="20"/>
      <c r="Q103" s="60" t="s">
        <v>6178</v>
      </c>
    </row>
    <row r="104" spans="1:17" ht="48">
      <c r="A104" s="8">
        <f>COUNT($A$15:A103)+1</f>
        <v>83</v>
      </c>
      <c r="B104" s="10" t="s">
        <v>233</v>
      </c>
      <c r="C104" s="12" t="s">
        <v>2777</v>
      </c>
      <c r="D104" s="12" t="s">
        <v>3527</v>
      </c>
      <c r="E104" s="9" t="s">
        <v>2140</v>
      </c>
      <c r="F104" s="17" t="s">
        <v>3066</v>
      </c>
      <c r="G104" s="12" t="s">
        <v>3921</v>
      </c>
      <c r="H104" s="20">
        <v>53.1</v>
      </c>
      <c r="I104" s="15" t="s">
        <v>935</v>
      </c>
      <c r="J104" s="9" t="s">
        <v>4541</v>
      </c>
      <c r="K104" s="12" t="s">
        <v>3528</v>
      </c>
      <c r="L104" s="12" t="s">
        <v>3921</v>
      </c>
      <c r="M104" s="20">
        <v>34.1</v>
      </c>
      <c r="N104" s="20"/>
      <c r="O104" s="20">
        <v>19</v>
      </c>
      <c r="P104" s="20"/>
      <c r="Q104" s="60" t="s">
        <v>4820</v>
      </c>
    </row>
    <row r="105" spans="1:17" ht="24">
      <c r="A105" s="125">
        <f>COUNT($A$15:A104)+1</f>
        <v>84</v>
      </c>
      <c r="B105" s="127" t="s">
        <v>233</v>
      </c>
      <c r="C105" s="127" t="s">
        <v>929</v>
      </c>
      <c r="D105" s="127" t="s">
        <v>4731</v>
      </c>
      <c r="E105" s="9" t="s">
        <v>1421</v>
      </c>
      <c r="F105" s="17" t="s">
        <v>430</v>
      </c>
      <c r="G105" s="12" t="s">
        <v>1085</v>
      </c>
      <c r="H105" s="20">
        <v>1.7</v>
      </c>
      <c r="I105" s="121"/>
      <c r="J105" s="121"/>
      <c r="K105" s="121" t="s">
        <v>1801</v>
      </c>
      <c r="L105" s="121" t="s">
        <v>1801</v>
      </c>
      <c r="M105" s="129"/>
      <c r="N105" s="129"/>
      <c r="O105" s="131">
        <v>3.5</v>
      </c>
      <c r="P105" s="22"/>
      <c r="Q105" s="137" t="s">
        <v>6179</v>
      </c>
    </row>
    <row r="106" spans="1:17">
      <c r="A106" s="126"/>
      <c r="B106" s="128"/>
      <c r="C106" s="128"/>
      <c r="D106" s="128"/>
      <c r="E106" s="15" t="s">
        <v>2270</v>
      </c>
      <c r="F106" s="12" t="s">
        <v>2131</v>
      </c>
      <c r="G106" s="12" t="s">
        <v>3662</v>
      </c>
      <c r="H106" s="20">
        <v>1.8</v>
      </c>
      <c r="I106" s="122"/>
      <c r="J106" s="122"/>
      <c r="K106" s="122"/>
      <c r="L106" s="122"/>
      <c r="M106" s="130"/>
      <c r="N106" s="130"/>
      <c r="O106" s="132"/>
      <c r="P106" s="24"/>
      <c r="Q106" s="138"/>
    </row>
    <row r="107" spans="1:17" ht="24">
      <c r="A107" s="8">
        <f>COUNT($A$15:A106)+1</f>
        <v>85</v>
      </c>
      <c r="B107" s="10" t="s">
        <v>233</v>
      </c>
      <c r="C107" s="12" t="s">
        <v>2254</v>
      </c>
      <c r="D107" s="12" t="s">
        <v>5127</v>
      </c>
      <c r="E107" s="9" t="s">
        <v>1421</v>
      </c>
      <c r="F107" s="17" t="s">
        <v>79</v>
      </c>
      <c r="G107" s="12" t="s">
        <v>1085</v>
      </c>
      <c r="H107" s="20">
        <v>2.5</v>
      </c>
      <c r="I107" s="15" t="s">
        <v>6148</v>
      </c>
      <c r="J107" s="37">
        <v>24198</v>
      </c>
      <c r="K107" s="17" t="s">
        <v>4790</v>
      </c>
      <c r="L107" s="12" t="s">
        <v>2517</v>
      </c>
      <c r="M107" s="20"/>
      <c r="N107" s="20">
        <v>0.5</v>
      </c>
      <c r="O107" s="20">
        <v>2.5</v>
      </c>
      <c r="P107" s="20"/>
      <c r="Q107" s="10"/>
    </row>
    <row r="108" spans="1:17" ht="60">
      <c r="A108" s="8">
        <f>COUNT($A$15:A107)+1</f>
        <v>86</v>
      </c>
      <c r="B108" s="10" t="s">
        <v>233</v>
      </c>
      <c r="C108" s="12" t="s">
        <v>39</v>
      </c>
      <c r="D108" s="12" t="s">
        <v>959</v>
      </c>
      <c r="E108" s="9" t="s">
        <v>1421</v>
      </c>
      <c r="F108" s="17" t="s">
        <v>3310</v>
      </c>
      <c r="G108" s="12" t="s">
        <v>1085</v>
      </c>
      <c r="H108" s="20">
        <v>15</v>
      </c>
      <c r="I108" s="15"/>
      <c r="J108" s="15"/>
      <c r="K108" s="12" t="s">
        <v>1801</v>
      </c>
      <c r="L108" s="12" t="s">
        <v>1801</v>
      </c>
      <c r="M108" s="20"/>
      <c r="N108" s="20"/>
      <c r="O108" s="20">
        <v>15</v>
      </c>
      <c r="P108" s="20"/>
      <c r="Q108" s="60" t="s">
        <v>6180</v>
      </c>
    </row>
    <row r="109" spans="1:17" ht="24">
      <c r="A109" s="125">
        <f>COUNT($A$15:A108)+1</f>
        <v>87</v>
      </c>
      <c r="B109" s="127" t="s">
        <v>233</v>
      </c>
      <c r="C109" s="127" t="s">
        <v>2684</v>
      </c>
      <c r="D109" s="127" t="s">
        <v>25</v>
      </c>
      <c r="E109" s="141" t="s">
        <v>1421</v>
      </c>
      <c r="F109" s="137" t="s">
        <v>4737</v>
      </c>
      <c r="G109" s="127" t="s">
        <v>1085</v>
      </c>
      <c r="H109" s="131">
        <v>22.9</v>
      </c>
      <c r="I109" s="15" t="s">
        <v>6148</v>
      </c>
      <c r="J109" s="37">
        <v>24198</v>
      </c>
      <c r="K109" s="17" t="s">
        <v>1691</v>
      </c>
      <c r="L109" s="12" t="s">
        <v>1085</v>
      </c>
      <c r="M109" s="20"/>
      <c r="N109" s="20">
        <v>0.6</v>
      </c>
      <c r="O109" s="131">
        <v>13.2</v>
      </c>
      <c r="P109" s="22"/>
      <c r="Q109" s="137" t="s">
        <v>2971</v>
      </c>
    </row>
    <row r="110" spans="1:17" ht="24">
      <c r="A110" s="139"/>
      <c r="B110" s="140"/>
      <c r="C110" s="140"/>
      <c r="D110" s="140"/>
      <c r="E110" s="142"/>
      <c r="F110" s="144"/>
      <c r="G110" s="140"/>
      <c r="H110" s="145"/>
      <c r="I110" s="121" t="s">
        <v>935</v>
      </c>
      <c r="J110" s="9" t="s">
        <v>4948</v>
      </c>
      <c r="K110" s="12" t="s">
        <v>693</v>
      </c>
      <c r="L110" s="12" t="s">
        <v>932</v>
      </c>
      <c r="M110" s="20">
        <v>8.1</v>
      </c>
      <c r="N110" s="20"/>
      <c r="O110" s="145"/>
      <c r="P110" s="23"/>
      <c r="Q110" s="144"/>
    </row>
    <row r="111" spans="1:17" ht="24">
      <c r="A111" s="126"/>
      <c r="B111" s="128"/>
      <c r="C111" s="128"/>
      <c r="D111" s="128"/>
      <c r="E111" s="143"/>
      <c r="F111" s="138"/>
      <c r="G111" s="128"/>
      <c r="H111" s="132"/>
      <c r="I111" s="122"/>
      <c r="J111" s="9" t="s">
        <v>1959</v>
      </c>
      <c r="K111" s="17" t="s">
        <v>1304</v>
      </c>
      <c r="L111" s="12" t="s">
        <v>3662</v>
      </c>
      <c r="M111" s="20">
        <v>1.6</v>
      </c>
      <c r="N111" s="54"/>
      <c r="O111" s="132"/>
      <c r="P111" s="24"/>
      <c r="Q111" s="138"/>
    </row>
    <row r="112" spans="1:17" ht="48">
      <c r="A112" s="8">
        <f>COUNT($A$15:A111)+1</f>
        <v>88</v>
      </c>
      <c r="B112" s="10" t="s">
        <v>233</v>
      </c>
      <c r="C112" s="12" t="s">
        <v>2169</v>
      </c>
      <c r="D112" s="12" t="s">
        <v>3649</v>
      </c>
      <c r="E112" s="9" t="s">
        <v>1421</v>
      </c>
      <c r="F112" s="17" t="s">
        <v>3121</v>
      </c>
      <c r="G112" s="12" t="s">
        <v>3249</v>
      </c>
      <c r="H112" s="20">
        <v>3.5</v>
      </c>
      <c r="I112" s="15"/>
      <c r="J112" s="15"/>
      <c r="K112" s="12" t="s">
        <v>1801</v>
      </c>
      <c r="L112" s="12" t="s">
        <v>1801</v>
      </c>
      <c r="M112" s="20"/>
      <c r="N112" s="20"/>
      <c r="O112" s="20">
        <v>3.5</v>
      </c>
      <c r="P112" s="20"/>
      <c r="Q112" s="10"/>
    </row>
    <row r="113" spans="1:17" ht="48">
      <c r="A113" s="8">
        <f>COUNT($A$15:A112)+1</f>
        <v>89</v>
      </c>
      <c r="B113" s="10" t="s">
        <v>233</v>
      </c>
      <c r="C113" s="12" t="s">
        <v>2217</v>
      </c>
      <c r="D113" s="12" t="s">
        <v>4669</v>
      </c>
      <c r="E113" s="9" t="s">
        <v>2140</v>
      </c>
      <c r="F113" s="17" t="s">
        <v>4520</v>
      </c>
      <c r="G113" s="12" t="s">
        <v>3249</v>
      </c>
      <c r="H113" s="20">
        <v>6</v>
      </c>
      <c r="I113" s="15" t="s">
        <v>935</v>
      </c>
      <c r="J113" s="9" t="s">
        <v>1959</v>
      </c>
      <c r="K113" s="17" t="s">
        <v>1592</v>
      </c>
      <c r="L113" s="12" t="s">
        <v>3249</v>
      </c>
      <c r="M113" s="21">
        <v>1</v>
      </c>
      <c r="N113" s="21"/>
      <c r="O113" s="21">
        <v>5</v>
      </c>
      <c r="P113" s="21"/>
      <c r="Q113" s="10" t="s">
        <v>4315</v>
      </c>
    </row>
    <row r="114" spans="1:17" ht="48">
      <c r="A114" s="8">
        <f>COUNT($A$15:A113)+1</f>
        <v>90</v>
      </c>
      <c r="B114" s="10" t="s">
        <v>233</v>
      </c>
      <c r="C114" s="12" t="s">
        <v>3550</v>
      </c>
      <c r="D114" s="12" t="s">
        <v>1997</v>
      </c>
      <c r="E114" s="9" t="s">
        <v>1421</v>
      </c>
      <c r="F114" s="17" t="s">
        <v>4928</v>
      </c>
      <c r="G114" s="12" t="s">
        <v>3249</v>
      </c>
      <c r="H114" s="20">
        <v>6.5</v>
      </c>
      <c r="I114" s="15"/>
      <c r="J114" s="15"/>
      <c r="K114" s="12" t="s">
        <v>1801</v>
      </c>
      <c r="L114" s="12" t="s">
        <v>1801</v>
      </c>
      <c r="M114" s="20"/>
      <c r="N114" s="20"/>
      <c r="O114" s="20">
        <v>6.5</v>
      </c>
      <c r="P114" s="20"/>
      <c r="Q114" s="10"/>
    </row>
    <row r="115" spans="1:17" ht="24">
      <c r="A115" s="8">
        <f>COUNT($A$15:A114)+1</f>
        <v>91</v>
      </c>
      <c r="B115" s="10" t="s">
        <v>233</v>
      </c>
      <c r="C115" s="12" t="s">
        <v>1889</v>
      </c>
      <c r="D115" s="12" t="s">
        <v>2497</v>
      </c>
      <c r="E115" s="9" t="s">
        <v>653</v>
      </c>
      <c r="F115" s="17" t="s">
        <v>2425</v>
      </c>
      <c r="G115" s="17" t="s">
        <v>976</v>
      </c>
      <c r="H115" s="20">
        <v>6.5</v>
      </c>
      <c r="I115" s="15"/>
      <c r="J115" s="15"/>
      <c r="K115" s="12" t="s">
        <v>1801</v>
      </c>
      <c r="L115" s="12" t="s">
        <v>1801</v>
      </c>
      <c r="M115" s="20"/>
      <c r="N115" s="20"/>
      <c r="O115" s="20">
        <v>6.5</v>
      </c>
      <c r="P115" s="20"/>
      <c r="Q115" s="60" t="s">
        <v>6181</v>
      </c>
    </row>
    <row r="116" spans="1:17" ht="48">
      <c r="A116" s="8">
        <f>COUNT($A$15:A115)+1</f>
        <v>92</v>
      </c>
      <c r="B116" s="10" t="s">
        <v>233</v>
      </c>
      <c r="C116" s="12" t="s">
        <v>2181</v>
      </c>
      <c r="D116" s="12" t="s">
        <v>2630</v>
      </c>
      <c r="E116" s="9" t="s">
        <v>653</v>
      </c>
      <c r="F116" s="17" t="s">
        <v>2586</v>
      </c>
      <c r="G116" s="12" t="s">
        <v>1085</v>
      </c>
      <c r="H116" s="20">
        <v>10</v>
      </c>
      <c r="I116" s="15" t="s">
        <v>6148</v>
      </c>
      <c r="J116" s="37">
        <v>24198</v>
      </c>
      <c r="K116" s="17" t="s">
        <v>2205</v>
      </c>
      <c r="L116" s="12" t="s">
        <v>1085</v>
      </c>
      <c r="M116" s="20"/>
      <c r="N116" s="20">
        <v>1.1000000000000001</v>
      </c>
      <c r="O116" s="20">
        <v>10</v>
      </c>
      <c r="P116" s="20"/>
      <c r="Q116" s="60" t="s">
        <v>4753</v>
      </c>
    </row>
    <row r="117" spans="1:17" ht="24">
      <c r="A117" s="8">
        <f>COUNT($A$15:A116)+1</f>
        <v>93</v>
      </c>
      <c r="B117" s="10" t="s">
        <v>233</v>
      </c>
      <c r="C117" s="12" t="s">
        <v>2955</v>
      </c>
      <c r="D117" s="12" t="s">
        <v>2156</v>
      </c>
      <c r="E117" s="9" t="s">
        <v>2140</v>
      </c>
      <c r="F117" s="17" t="s">
        <v>1936</v>
      </c>
      <c r="G117" s="12" t="s">
        <v>1085</v>
      </c>
      <c r="H117" s="20">
        <v>1.7</v>
      </c>
      <c r="I117" s="15"/>
      <c r="J117" s="15"/>
      <c r="K117" s="12" t="s">
        <v>1801</v>
      </c>
      <c r="L117" s="12" t="s">
        <v>1801</v>
      </c>
      <c r="M117" s="20"/>
      <c r="N117" s="20"/>
      <c r="O117" s="20">
        <v>1.7</v>
      </c>
      <c r="P117" s="20"/>
      <c r="Q117" s="10"/>
    </row>
    <row r="118" spans="1:17" ht="24">
      <c r="A118" s="8">
        <f>COUNT($A$15:A117)+1</f>
        <v>94</v>
      </c>
      <c r="B118" s="10" t="s">
        <v>233</v>
      </c>
      <c r="C118" s="12" t="s">
        <v>4234</v>
      </c>
      <c r="D118" s="12" t="s">
        <v>1921</v>
      </c>
      <c r="E118" s="9" t="s">
        <v>1421</v>
      </c>
      <c r="F118" s="17" t="s">
        <v>2796</v>
      </c>
      <c r="G118" s="12" t="s">
        <v>1085</v>
      </c>
      <c r="H118" s="20">
        <v>1.3</v>
      </c>
      <c r="I118" s="15"/>
      <c r="J118" s="15"/>
      <c r="K118" s="12" t="s">
        <v>1801</v>
      </c>
      <c r="L118" s="12" t="s">
        <v>1801</v>
      </c>
      <c r="M118" s="20"/>
      <c r="N118" s="20"/>
      <c r="O118" s="20">
        <v>1.3</v>
      </c>
      <c r="P118" s="20"/>
      <c r="Q118" s="10"/>
    </row>
    <row r="119" spans="1:17" ht="36">
      <c r="A119" s="8">
        <f>COUNT($A$15:A118)+1</f>
        <v>95</v>
      </c>
      <c r="B119" s="10" t="s">
        <v>233</v>
      </c>
      <c r="C119" s="12" t="s">
        <v>4257</v>
      </c>
      <c r="D119" s="12" t="s">
        <v>4185</v>
      </c>
      <c r="E119" s="9" t="s">
        <v>1421</v>
      </c>
      <c r="F119" s="17" t="s">
        <v>3170</v>
      </c>
      <c r="G119" s="12" t="s">
        <v>1085</v>
      </c>
      <c r="H119" s="21">
        <v>5</v>
      </c>
      <c r="I119" s="15"/>
      <c r="J119" s="15"/>
      <c r="K119" s="12" t="s">
        <v>1801</v>
      </c>
      <c r="L119" s="12" t="s">
        <v>1801</v>
      </c>
      <c r="M119" s="20"/>
      <c r="N119" s="20"/>
      <c r="O119" s="21">
        <v>5</v>
      </c>
      <c r="P119" s="21"/>
      <c r="Q119" s="10"/>
    </row>
    <row r="120" spans="1:17" ht="48">
      <c r="A120" s="8">
        <f>COUNT($A$15:A119)+1</f>
        <v>96</v>
      </c>
      <c r="B120" s="10" t="s">
        <v>233</v>
      </c>
      <c r="C120" s="12" t="s">
        <v>267</v>
      </c>
      <c r="D120" s="12" t="s">
        <v>518</v>
      </c>
      <c r="E120" s="9" t="s">
        <v>1421</v>
      </c>
      <c r="F120" s="17" t="s">
        <v>2906</v>
      </c>
      <c r="G120" s="12" t="s">
        <v>1085</v>
      </c>
      <c r="H120" s="20">
        <v>9.3000000000000007</v>
      </c>
      <c r="I120" s="15"/>
      <c r="J120" s="15"/>
      <c r="K120" s="12" t="s">
        <v>1801</v>
      </c>
      <c r="L120" s="12" t="s">
        <v>1801</v>
      </c>
      <c r="M120" s="20"/>
      <c r="N120" s="20"/>
      <c r="O120" s="20">
        <v>9.3000000000000007</v>
      </c>
      <c r="P120" s="20"/>
      <c r="Q120" s="10"/>
    </row>
    <row r="121" spans="1:17" ht="24">
      <c r="A121" s="125">
        <f>COUNT($A$15:A120)+1</f>
        <v>97</v>
      </c>
      <c r="B121" s="127" t="s">
        <v>233</v>
      </c>
      <c r="C121" s="127" t="s">
        <v>1587</v>
      </c>
      <c r="D121" s="127" t="s">
        <v>1030</v>
      </c>
      <c r="E121" s="9" t="s">
        <v>1421</v>
      </c>
      <c r="F121" s="17" t="s">
        <v>3196</v>
      </c>
      <c r="G121" s="12" t="s">
        <v>3921</v>
      </c>
      <c r="H121" s="20">
        <v>5.5</v>
      </c>
      <c r="I121" s="121" t="s">
        <v>6148</v>
      </c>
      <c r="J121" s="146">
        <v>24198</v>
      </c>
      <c r="K121" s="127" t="s">
        <v>4080</v>
      </c>
      <c r="L121" s="127" t="s">
        <v>3921</v>
      </c>
      <c r="M121" s="148"/>
      <c r="N121" s="148">
        <v>5</v>
      </c>
      <c r="O121" s="131">
        <v>8.1999999999999993</v>
      </c>
      <c r="P121" s="22"/>
      <c r="Q121" s="121"/>
    </row>
    <row r="122" spans="1:17">
      <c r="A122" s="126"/>
      <c r="B122" s="128"/>
      <c r="C122" s="128"/>
      <c r="D122" s="128"/>
      <c r="E122" s="15" t="s">
        <v>933</v>
      </c>
      <c r="F122" s="12" t="s">
        <v>4464</v>
      </c>
      <c r="G122" s="12" t="s">
        <v>3662</v>
      </c>
      <c r="H122" s="20">
        <v>2.7</v>
      </c>
      <c r="I122" s="122"/>
      <c r="J122" s="147"/>
      <c r="K122" s="128"/>
      <c r="L122" s="128"/>
      <c r="M122" s="149"/>
      <c r="N122" s="149"/>
      <c r="O122" s="132"/>
      <c r="P122" s="24"/>
      <c r="Q122" s="122"/>
    </row>
    <row r="123" spans="1:17" ht="24">
      <c r="A123" s="8">
        <f>COUNT($A$15:A122)+1</f>
        <v>98</v>
      </c>
      <c r="B123" s="10" t="s">
        <v>233</v>
      </c>
      <c r="C123" s="12" t="s">
        <v>3012</v>
      </c>
      <c r="D123" s="12" t="s">
        <v>4870</v>
      </c>
      <c r="E123" s="15" t="s">
        <v>965</v>
      </c>
      <c r="F123" s="17" t="s">
        <v>779</v>
      </c>
      <c r="G123" s="12" t="s">
        <v>4807</v>
      </c>
      <c r="H123" s="20">
        <v>0.5</v>
      </c>
      <c r="I123" s="15"/>
      <c r="J123" s="15"/>
      <c r="K123" s="12" t="s">
        <v>1801</v>
      </c>
      <c r="L123" s="12" t="s">
        <v>1801</v>
      </c>
      <c r="M123" s="20"/>
      <c r="N123" s="20"/>
      <c r="O123" s="20">
        <v>0.5</v>
      </c>
      <c r="P123" s="20"/>
      <c r="Q123" s="10" t="s">
        <v>1468</v>
      </c>
    </row>
    <row r="124" spans="1:17" ht="60">
      <c r="A124" s="8">
        <f>COUNT($A$15:A123)+1</f>
        <v>99</v>
      </c>
      <c r="B124" s="10" t="s">
        <v>233</v>
      </c>
      <c r="C124" s="12" t="s">
        <v>3271</v>
      </c>
      <c r="D124" s="12" t="s">
        <v>3764</v>
      </c>
      <c r="E124" s="9" t="s">
        <v>2520</v>
      </c>
      <c r="F124" s="17" t="s">
        <v>5149</v>
      </c>
      <c r="G124" s="12" t="s">
        <v>3921</v>
      </c>
      <c r="H124" s="20">
        <v>8.4</v>
      </c>
      <c r="I124" s="15"/>
      <c r="J124" s="15"/>
      <c r="K124" s="12" t="s">
        <v>1801</v>
      </c>
      <c r="L124" s="12" t="s">
        <v>1801</v>
      </c>
      <c r="M124" s="20"/>
      <c r="N124" s="20"/>
      <c r="O124" s="20">
        <v>8.4</v>
      </c>
      <c r="P124" s="20"/>
      <c r="Q124" s="60" t="s">
        <v>6182</v>
      </c>
    </row>
    <row r="125" spans="1:17" ht="60">
      <c r="A125" s="8">
        <f>COUNT($A$15:A124)+1</f>
        <v>100</v>
      </c>
      <c r="B125" s="10" t="s">
        <v>233</v>
      </c>
      <c r="C125" s="12" t="s">
        <v>1093</v>
      </c>
      <c r="D125" s="12" t="s">
        <v>863</v>
      </c>
      <c r="E125" s="9" t="s">
        <v>1421</v>
      </c>
      <c r="F125" s="17" t="s">
        <v>534</v>
      </c>
      <c r="G125" s="12" t="s">
        <v>3921</v>
      </c>
      <c r="H125" s="20">
        <v>24.9</v>
      </c>
      <c r="I125" s="15" t="s">
        <v>935</v>
      </c>
      <c r="J125" s="9" t="s">
        <v>854</v>
      </c>
      <c r="K125" s="17" t="s">
        <v>892</v>
      </c>
      <c r="L125" s="12" t="s">
        <v>3921</v>
      </c>
      <c r="M125" s="20">
        <v>3.4</v>
      </c>
      <c r="N125" s="20"/>
      <c r="O125" s="20">
        <v>21.5</v>
      </c>
      <c r="P125" s="20"/>
      <c r="Q125" s="60" t="s">
        <v>4786</v>
      </c>
    </row>
    <row r="126" spans="1:17" ht="48">
      <c r="A126" s="8">
        <f>COUNT($A$15:A125)+1</f>
        <v>101</v>
      </c>
      <c r="B126" s="10" t="s">
        <v>233</v>
      </c>
      <c r="C126" s="12" t="s">
        <v>564</v>
      </c>
      <c r="D126" s="12" t="s">
        <v>4855</v>
      </c>
      <c r="E126" s="9" t="s">
        <v>1421</v>
      </c>
      <c r="F126" s="12" t="s">
        <v>793</v>
      </c>
      <c r="G126" s="17" t="s">
        <v>3598</v>
      </c>
      <c r="H126" s="20">
        <v>6.7</v>
      </c>
      <c r="I126" s="15"/>
      <c r="J126" s="15"/>
      <c r="K126" s="12" t="s">
        <v>1801</v>
      </c>
      <c r="L126" s="12" t="s">
        <v>1801</v>
      </c>
      <c r="M126" s="20"/>
      <c r="N126" s="20"/>
      <c r="O126" s="20">
        <v>6.7</v>
      </c>
      <c r="P126" s="20"/>
      <c r="Q126" s="60" t="s">
        <v>6183</v>
      </c>
    </row>
    <row r="127" spans="1:17" ht="24">
      <c r="A127" s="8">
        <f>COUNT($A$15:A126)+1</f>
        <v>102</v>
      </c>
      <c r="B127" s="10" t="s">
        <v>233</v>
      </c>
      <c r="C127" s="12" t="s">
        <v>1194</v>
      </c>
      <c r="D127" s="12" t="s">
        <v>946</v>
      </c>
      <c r="E127" s="9" t="s">
        <v>1421</v>
      </c>
      <c r="F127" s="17" t="s">
        <v>1824</v>
      </c>
      <c r="G127" s="17" t="s">
        <v>3598</v>
      </c>
      <c r="H127" s="20">
        <v>4.5</v>
      </c>
      <c r="I127" s="15"/>
      <c r="J127" s="15"/>
      <c r="K127" s="12" t="s">
        <v>1801</v>
      </c>
      <c r="L127" s="12" t="s">
        <v>1801</v>
      </c>
      <c r="M127" s="20"/>
      <c r="N127" s="20"/>
      <c r="O127" s="20">
        <v>4.5</v>
      </c>
      <c r="P127" s="20"/>
      <c r="Q127" s="10"/>
    </row>
    <row r="128" spans="1:17" ht="24">
      <c r="A128" s="8">
        <f>COUNT($A$15:A127)+1</f>
        <v>103</v>
      </c>
      <c r="B128" s="10" t="s">
        <v>233</v>
      </c>
      <c r="C128" s="12" t="s">
        <v>2956</v>
      </c>
      <c r="D128" s="12" t="s">
        <v>4138</v>
      </c>
      <c r="E128" s="9" t="s">
        <v>1421</v>
      </c>
      <c r="F128" s="17" t="s">
        <v>2874</v>
      </c>
      <c r="G128" s="17" t="s">
        <v>3598</v>
      </c>
      <c r="H128" s="20">
        <v>7.2</v>
      </c>
      <c r="I128" s="15"/>
      <c r="J128" s="15"/>
      <c r="K128" s="12" t="s">
        <v>1801</v>
      </c>
      <c r="L128" s="12" t="s">
        <v>1801</v>
      </c>
      <c r="M128" s="20"/>
      <c r="N128" s="20"/>
      <c r="O128" s="20">
        <v>7.2</v>
      </c>
      <c r="P128" s="20"/>
      <c r="Q128" s="10"/>
    </row>
    <row r="129" spans="1:17" ht="24">
      <c r="A129" s="125">
        <f>COUNT($A$15:A128)+1</f>
        <v>104</v>
      </c>
      <c r="B129" s="127" t="s">
        <v>233</v>
      </c>
      <c r="C129" s="127" t="s">
        <v>4285</v>
      </c>
      <c r="D129" s="127" t="s">
        <v>5048</v>
      </c>
      <c r="E129" s="141" t="s">
        <v>1421</v>
      </c>
      <c r="F129" s="137" t="s">
        <v>2808</v>
      </c>
      <c r="G129" s="127" t="s">
        <v>3921</v>
      </c>
      <c r="H129" s="131">
        <v>24.8</v>
      </c>
      <c r="I129" s="121" t="s">
        <v>6148</v>
      </c>
      <c r="J129" s="37">
        <v>24198</v>
      </c>
      <c r="K129" s="17" t="s">
        <v>4139</v>
      </c>
      <c r="L129" s="12" t="s">
        <v>3921</v>
      </c>
      <c r="M129" s="20"/>
      <c r="N129" s="20">
        <v>5.8</v>
      </c>
      <c r="O129" s="131">
        <v>24.8</v>
      </c>
      <c r="P129" s="22"/>
      <c r="Q129" s="137" t="s">
        <v>2962</v>
      </c>
    </row>
    <row r="130" spans="1:17" ht="24">
      <c r="A130" s="126"/>
      <c r="B130" s="128"/>
      <c r="C130" s="128"/>
      <c r="D130" s="128"/>
      <c r="E130" s="143"/>
      <c r="F130" s="138"/>
      <c r="G130" s="128"/>
      <c r="H130" s="132"/>
      <c r="I130" s="122"/>
      <c r="J130" s="37">
        <v>24198</v>
      </c>
      <c r="K130" s="17" t="s">
        <v>1401</v>
      </c>
      <c r="L130" s="17" t="s">
        <v>2388</v>
      </c>
      <c r="M130" s="20"/>
      <c r="N130" s="20">
        <v>0.4</v>
      </c>
      <c r="O130" s="132"/>
      <c r="P130" s="24"/>
      <c r="Q130" s="138"/>
    </row>
    <row r="131" spans="1:17" ht="48">
      <c r="A131" s="8">
        <f>COUNT($A$15:A130)+1</f>
        <v>105</v>
      </c>
      <c r="B131" s="10" t="s">
        <v>233</v>
      </c>
      <c r="C131" s="12" t="s">
        <v>937</v>
      </c>
      <c r="D131" s="12" t="s">
        <v>2460</v>
      </c>
      <c r="E131" s="9" t="s">
        <v>1421</v>
      </c>
      <c r="F131" s="17" t="s">
        <v>3029</v>
      </c>
      <c r="G131" s="12" t="s">
        <v>1935</v>
      </c>
      <c r="H131" s="20">
        <v>2.2999999999999998</v>
      </c>
      <c r="I131" s="15"/>
      <c r="J131" s="15"/>
      <c r="K131" s="12" t="s">
        <v>1801</v>
      </c>
      <c r="L131" s="12" t="s">
        <v>1801</v>
      </c>
      <c r="M131" s="20"/>
      <c r="N131" s="20"/>
      <c r="O131" s="20">
        <v>2.2999999999999998</v>
      </c>
      <c r="P131" s="20"/>
      <c r="Q131" s="60" t="s">
        <v>6184</v>
      </c>
    </row>
    <row r="132" spans="1:17" ht="48">
      <c r="A132" s="8">
        <f>COUNT($A$15:A131)+1</f>
        <v>106</v>
      </c>
      <c r="B132" s="10" t="s">
        <v>233</v>
      </c>
      <c r="C132" s="12" t="s">
        <v>4821</v>
      </c>
      <c r="D132" s="12" t="s">
        <v>2771</v>
      </c>
      <c r="E132" s="9" t="s">
        <v>1421</v>
      </c>
      <c r="F132" s="12" t="s">
        <v>4408</v>
      </c>
      <c r="G132" s="12" t="s">
        <v>3921</v>
      </c>
      <c r="H132" s="20">
        <v>3.1</v>
      </c>
      <c r="I132" s="15"/>
      <c r="J132" s="37"/>
      <c r="K132" s="12"/>
      <c r="L132" s="12"/>
      <c r="M132" s="20"/>
      <c r="N132" s="20"/>
      <c r="O132" s="20">
        <v>3.1</v>
      </c>
      <c r="P132" s="20"/>
      <c r="Q132" s="60" t="s">
        <v>6185</v>
      </c>
    </row>
    <row r="133" spans="1:17" ht="36">
      <c r="A133" s="8">
        <f>COUNT($A$15:A132)+1</f>
        <v>107</v>
      </c>
      <c r="B133" s="10" t="s">
        <v>233</v>
      </c>
      <c r="C133" s="12" t="s">
        <v>3857</v>
      </c>
      <c r="D133" s="12" t="s">
        <v>4539</v>
      </c>
      <c r="E133" s="9" t="s">
        <v>1421</v>
      </c>
      <c r="F133" s="17" t="s">
        <v>2708</v>
      </c>
      <c r="G133" s="17" t="s">
        <v>2388</v>
      </c>
      <c r="H133" s="20">
        <v>1.3</v>
      </c>
      <c r="I133" s="15"/>
      <c r="J133" s="37"/>
      <c r="K133" s="17"/>
      <c r="L133" s="17"/>
      <c r="M133" s="20"/>
      <c r="N133" s="20"/>
      <c r="O133" s="20">
        <v>1.3</v>
      </c>
      <c r="P133" s="20"/>
      <c r="Q133" s="60" t="s">
        <v>6186</v>
      </c>
    </row>
    <row r="134" spans="1:17" ht="36">
      <c r="A134" s="8">
        <f>COUNT($A$15:A133)+1</f>
        <v>108</v>
      </c>
      <c r="B134" s="10" t="s">
        <v>233</v>
      </c>
      <c r="C134" s="12" t="s">
        <v>2818</v>
      </c>
      <c r="D134" s="12" t="s">
        <v>2436</v>
      </c>
      <c r="E134" s="9" t="s">
        <v>1421</v>
      </c>
      <c r="F134" s="17" t="s">
        <v>1971</v>
      </c>
      <c r="G134" s="12" t="s">
        <v>3921</v>
      </c>
      <c r="H134" s="20">
        <v>4</v>
      </c>
      <c r="I134" s="15" t="s">
        <v>6148</v>
      </c>
      <c r="J134" s="37">
        <v>24198</v>
      </c>
      <c r="K134" s="17" t="s">
        <v>4825</v>
      </c>
      <c r="L134" s="12" t="s">
        <v>3921</v>
      </c>
      <c r="M134" s="20"/>
      <c r="N134" s="20">
        <v>1.3</v>
      </c>
      <c r="O134" s="20">
        <v>4</v>
      </c>
      <c r="P134" s="20"/>
      <c r="Q134" s="60" t="s">
        <v>4250</v>
      </c>
    </row>
    <row r="135" spans="1:17">
      <c r="A135" s="8">
        <f>COUNT($A$15:A134)+1</f>
        <v>109</v>
      </c>
      <c r="B135" s="10" t="s">
        <v>233</v>
      </c>
      <c r="C135" s="12" t="s">
        <v>4996</v>
      </c>
      <c r="D135" s="12" t="s">
        <v>397</v>
      </c>
      <c r="E135" s="9" t="s">
        <v>1421</v>
      </c>
      <c r="F135" s="12" t="s">
        <v>5125</v>
      </c>
      <c r="G135" s="12" t="s">
        <v>3921</v>
      </c>
      <c r="H135" s="20">
        <v>4</v>
      </c>
      <c r="I135" s="15"/>
      <c r="J135" s="15"/>
      <c r="K135" s="12" t="s">
        <v>1801</v>
      </c>
      <c r="L135" s="12" t="s">
        <v>1801</v>
      </c>
      <c r="M135" s="20"/>
      <c r="N135" s="20"/>
      <c r="O135" s="20">
        <v>4</v>
      </c>
      <c r="P135" s="20"/>
      <c r="Q135" s="10"/>
    </row>
    <row r="136" spans="1:17" ht="36">
      <c r="A136" s="8">
        <f>COUNT($A$15:A135)+1</f>
        <v>110</v>
      </c>
      <c r="B136" s="10" t="s">
        <v>233</v>
      </c>
      <c r="C136" s="12" t="s">
        <v>924</v>
      </c>
      <c r="D136" s="12" t="s">
        <v>4543</v>
      </c>
      <c r="E136" s="9" t="s">
        <v>1421</v>
      </c>
      <c r="F136" s="17" t="s">
        <v>4333</v>
      </c>
      <c r="G136" s="12" t="s">
        <v>3921</v>
      </c>
      <c r="H136" s="20">
        <v>3.1</v>
      </c>
      <c r="I136" s="15" t="s">
        <v>6148</v>
      </c>
      <c r="J136" s="37">
        <v>24198</v>
      </c>
      <c r="K136" s="17" t="s">
        <v>1922</v>
      </c>
      <c r="L136" s="12" t="s">
        <v>3921</v>
      </c>
      <c r="M136" s="20"/>
      <c r="N136" s="20">
        <v>1.3</v>
      </c>
      <c r="O136" s="20">
        <v>3.1</v>
      </c>
      <c r="P136" s="20"/>
      <c r="Q136" s="60" t="s">
        <v>4250</v>
      </c>
    </row>
    <row r="137" spans="1:17" ht="24">
      <c r="A137" s="8">
        <f>COUNT($A$15:A136)+1</f>
        <v>111</v>
      </c>
      <c r="B137" s="10" t="s">
        <v>233</v>
      </c>
      <c r="C137" s="12" t="s">
        <v>871</v>
      </c>
      <c r="D137" s="12" t="s">
        <v>1725</v>
      </c>
      <c r="E137" s="9" t="s">
        <v>1421</v>
      </c>
      <c r="F137" s="17" t="s">
        <v>1810</v>
      </c>
      <c r="G137" s="12" t="s">
        <v>3921</v>
      </c>
      <c r="H137" s="20">
        <v>2.2000000000000002</v>
      </c>
      <c r="I137" s="15"/>
      <c r="J137" s="15"/>
      <c r="K137" s="12" t="s">
        <v>1801</v>
      </c>
      <c r="L137" s="12" t="s">
        <v>1801</v>
      </c>
      <c r="M137" s="20"/>
      <c r="N137" s="20"/>
      <c r="O137" s="20">
        <v>2.2000000000000002</v>
      </c>
      <c r="P137" s="20"/>
      <c r="Q137" s="10"/>
    </row>
    <row r="138" spans="1:17" ht="60">
      <c r="A138" s="8">
        <f>COUNT($A$15:A137)+1</f>
        <v>112</v>
      </c>
      <c r="B138" s="10" t="s">
        <v>233</v>
      </c>
      <c r="C138" s="12" t="s">
        <v>4451</v>
      </c>
      <c r="D138" s="12" t="s">
        <v>5110</v>
      </c>
      <c r="E138" s="9" t="s">
        <v>1421</v>
      </c>
      <c r="F138" s="17" t="s">
        <v>835</v>
      </c>
      <c r="G138" s="12" t="s">
        <v>3921</v>
      </c>
      <c r="H138" s="20">
        <v>40.6</v>
      </c>
      <c r="I138" s="15" t="s">
        <v>935</v>
      </c>
      <c r="J138" s="9" t="s">
        <v>2158</v>
      </c>
      <c r="K138" s="17" t="s">
        <v>784</v>
      </c>
      <c r="L138" s="12" t="s">
        <v>4275</v>
      </c>
      <c r="M138" s="20">
        <v>1.6</v>
      </c>
      <c r="N138" s="20"/>
      <c r="O138" s="20">
        <v>39</v>
      </c>
      <c r="P138" s="20"/>
      <c r="Q138" s="60" t="s">
        <v>4791</v>
      </c>
    </row>
    <row r="139" spans="1:17" ht="48">
      <c r="A139" s="8">
        <f>COUNT($A$15:A138)+1</f>
        <v>113</v>
      </c>
      <c r="B139" s="10" t="s">
        <v>233</v>
      </c>
      <c r="C139" s="12" t="s">
        <v>2352</v>
      </c>
      <c r="D139" s="12" t="s">
        <v>1777</v>
      </c>
      <c r="E139" s="9" t="s">
        <v>312</v>
      </c>
      <c r="F139" s="12" t="s">
        <v>647</v>
      </c>
      <c r="G139" s="12" t="s">
        <v>4984</v>
      </c>
      <c r="H139" s="20">
        <v>2.4</v>
      </c>
      <c r="I139" s="15"/>
      <c r="J139" s="15"/>
      <c r="K139" s="12" t="s">
        <v>1801</v>
      </c>
      <c r="L139" s="12" t="s">
        <v>1801</v>
      </c>
      <c r="M139" s="20"/>
      <c r="N139" s="20"/>
      <c r="O139" s="20">
        <v>2.4</v>
      </c>
      <c r="P139" s="20"/>
      <c r="Q139" s="10" t="s">
        <v>1230</v>
      </c>
    </row>
    <row r="140" spans="1:17" ht="36">
      <c r="A140" s="125">
        <f>COUNT($A$15:A139)+1</f>
        <v>114</v>
      </c>
      <c r="B140" s="127" t="s">
        <v>233</v>
      </c>
      <c r="C140" s="127" t="s">
        <v>4170</v>
      </c>
      <c r="D140" s="127" t="s">
        <v>2349</v>
      </c>
      <c r="E140" s="9" t="s">
        <v>1421</v>
      </c>
      <c r="F140" s="17" t="s">
        <v>1526</v>
      </c>
      <c r="G140" s="12" t="s">
        <v>4984</v>
      </c>
      <c r="H140" s="20">
        <v>33</v>
      </c>
      <c r="I140" s="121"/>
      <c r="J140" s="121"/>
      <c r="K140" s="121" t="s">
        <v>1801</v>
      </c>
      <c r="L140" s="121" t="s">
        <v>1801</v>
      </c>
      <c r="M140" s="129"/>
      <c r="N140" s="129"/>
      <c r="O140" s="131">
        <v>36.6</v>
      </c>
      <c r="P140" s="22"/>
      <c r="Q140" s="127" t="s">
        <v>2211</v>
      </c>
    </row>
    <row r="141" spans="1:17" ht="24">
      <c r="A141" s="126"/>
      <c r="B141" s="128"/>
      <c r="C141" s="128"/>
      <c r="D141" s="128"/>
      <c r="E141" s="15" t="s">
        <v>4495</v>
      </c>
      <c r="F141" s="17" t="s">
        <v>2116</v>
      </c>
      <c r="G141" s="12" t="s">
        <v>3662</v>
      </c>
      <c r="H141" s="20">
        <v>3.6</v>
      </c>
      <c r="I141" s="122"/>
      <c r="J141" s="122"/>
      <c r="K141" s="122"/>
      <c r="L141" s="122"/>
      <c r="M141" s="130"/>
      <c r="N141" s="130"/>
      <c r="O141" s="132"/>
      <c r="P141" s="24"/>
      <c r="Q141" s="128"/>
    </row>
    <row r="142" spans="1:17" ht="24">
      <c r="A142" s="8">
        <f>COUNT($A$15:A141)+1</f>
        <v>115</v>
      </c>
      <c r="B142" s="10" t="s">
        <v>233</v>
      </c>
      <c r="C142" s="12" t="s">
        <v>512</v>
      </c>
      <c r="D142" s="12" t="s">
        <v>553</v>
      </c>
      <c r="E142" s="9" t="s">
        <v>1421</v>
      </c>
      <c r="F142" s="17" t="s">
        <v>1641</v>
      </c>
      <c r="G142" s="17" t="s">
        <v>860</v>
      </c>
      <c r="H142" s="20">
        <v>12</v>
      </c>
      <c r="I142" s="15"/>
      <c r="J142" s="15"/>
      <c r="K142" s="12" t="s">
        <v>1801</v>
      </c>
      <c r="L142" s="12" t="s">
        <v>1801</v>
      </c>
      <c r="M142" s="20"/>
      <c r="N142" s="20"/>
      <c r="O142" s="20">
        <v>12</v>
      </c>
      <c r="P142" s="20"/>
      <c r="Q142" s="10"/>
    </row>
    <row r="143" spans="1:17" ht="24">
      <c r="A143" s="8">
        <f>COUNT($A$15:A142)+1</f>
        <v>116</v>
      </c>
      <c r="B143" s="10" t="s">
        <v>233</v>
      </c>
      <c r="C143" s="12" t="s">
        <v>4704</v>
      </c>
      <c r="D143" s="12" t="s">
        <v>119</v>
      </c>
      <c r="E143" s="9" t="s">
        <v>1421</v>
      </c>
      <c r="F143" s="17" t="s">
        <v>809</v>
      </c>
      <c r="G143" s="17" t="s">
        <v>590</v>
      </c>
      <c r="H143" s="20">
        <v>4</v>
      </c>
      <c r="I143" s="15"/>
      <c r="J143" s="15"/>
      <c r="K143" s="12" t="s">
        <v>1801</v>
      </c>
      <c r="L143" s="12" t="s">
        <v>1801</v>
      </c>
      <c r="M143" s="20"/>
      <c r="N143" s="20"/>
      <c r="O143" s="20">
        <v>4</v>
      </c>
      <c r="P143" s="20"/>
      <c r="Q143" s="10"/>
    </row>
    <row r="144" spans="1:17" ht="24">
      <c r="A144" s="8">
        <f>COUNT($A$15:A143)+1</f>
        <v>117</v>
      </c>
      <c r="B144" s="10" t="s">
        <v>233</v>
      </c>
      <c r="C144" s="12" t="s">
        <v>2168</v>
      </c>
      <c r="D144" s="12" t="s">
        <v>3819</v>
      </c>
      <c r="E144" s="9" t="s">
        <v>1421</v>
      </c>
      <c r="F144" s="12" t="s">
        <v>3891</v>
      </c>
      <c r="G144" s="17" t="s">
        <v>860</v>
      </c>
      <c r="H144" s="20">
        <v>6.5</v>
      </c>
      <c r="I144" s="15"/>
      <c r="J144" s="15"/>
      <c r="K144" s="12" t="s">
        <v>1801</v>
      </c>
      <c r="L144" s="12" t="s">
        <v>1801</v>
      </c>
      <c r="M144" s="20"/>
      <c r="N144" s="20"/>
      <c r="O144" s="20">
        <v>6.5</v>
      </c>
      <c r="P144" s="20"/>
      <c r="Q144" s="10"/>
    </row>
    <row r="145" spans="1:17" ht="24">
      <c r="A145" s="8">
        <f>COUNT($A$15:A144)+1</f>
        <v>118</v>
      </c>
      <c r="B145" s="10" t="s">
        <v>233</v>
      </c>
      <c r="C145" s="12" t="s">
        <v>1874</v>
      </c>
      <c r="D145" s="12" t="s">
        <v>3022</v>
      </c>
      <c r="E145" s="9" t="s">
        <v>1421</v>
      </c>
      <c r="F145" s="17" t="s">
        <v>1844</v>
      </c>
      <c r="G145" s="17" t="s">
        <v>860</v>
      </c>
      <c r="H145" s="20">
        <v>12.7</v>
      </c>
      <c r="I145" s="15"/>
      <c r="J145" s="15"/>
      <c r="K145" s="12" t="s">
        <v>1801</v>
      </c>
      <c r="L145" s="12" t="s">
        <v>1801</v>
      </c>
      <c r="M145" s="20"/>
      <c r="N145" s="20"/>
      <c r="O145" s="20">
        <v>12.7</v>
      </c>
      <c r="P145" s="20"/>
      <c r="Q145" s="10" t="s">
        <v>3923</v>
      </c>
    </row>
    <row r="146" spans="1:17" ht="48">
      <c r="A146" s="8">
        <f>COUNT($A$15:A145)+1</f>
        <v>119</v>
      </c>
      <c r="B146" s="10" t="s">
        <v>233</v>
      </c>
      <c r="C146" s="12" t="s">
        <v>1651</v>
      </c>
      <c r="D146" s="12" t="s">
        <v>501</v>
      </c>
      <c r="E146" s="9" t="s">
        <v>1421</v>
      </c>
      <c r="F146" s="17" t="s">
        <v>4044</v>
      </c>
      <c r="G146" s="17" t="s">
        <v>4065</v>
      </c>
      <c r="H146" s="20">
        <v>6.5</v>
      </c>
      <c r="I146" s="15"/>
      <c r="J146" s="15"/>
      <c r="K146" s="12" t="s">
        <v>1801</v>
      </c>
      <c r="L146" s="12" t="s">
        <v>1801</v>
      </c>
      <c r="M146" s="20"/>
      <c r="N146" s="20"/>
      <c r="O146" s="20">
        <v>6.5</v>
      </c>
      <c r="P146" s="20"/>
      <c r="Q146" s="10"/>
    </row>
    <row r="147" spans="1:17" ht="24">
      <c r="A147" s="8">
        <f>COUNT($A$15:A146)+1</f>
        <v>120</v>
      </c>
      <c r="B147" s="10" t="s">
        <v>233</v>
      </c>
      <c r="C147" s="12" t="s">
        <v>1764</v>
      </c>
      <c r="D147" s="12" t="s">
        <v>1077</v>
      </c>
      <c r="E147" s="9" t="s">
        <v>1421</v>
      </c>
      <c r="F147" s="12" t="s">
        <v>4798</v>
      </c>
      <c r="G147" s="17" t="s">
        <v>860</v>
      </c>
      <c r="H147" s="20">
        <v>8</v>
      </c>
      <c r="I147" s="15"/>
      <c r="J147" s="15"/>
      <c r="K147" s="12" t="s">
        <v>1801</v>
      </c>
      <c r="L147" s="12" t="s">
        <v>1801</v>
      </c>
      <c r="M147" s="20"/>
      <c r="N147" s="20"/>
      <c r="O147" s="20">
        <v>8</v>
      </c>
      <c r="P147" s="20"/>
      <c r="Q147" s="10"/>
    </row>
    <row r="148" spans="1:17" ht="24">
      <c r="A148" s="8">
        <f>COUNT($A$15:A147)+1</f>
        <v>121</v>
      </c>
      <c r="B148" s="10" t="s">
        <v>233</v>
      </c>
      <c r="C148" s="12" t="s">
        <v>165</v>
      </c>
      <c r="D148" s="12" t="s">
        <v>4021</v>
      </c>
      <c r="E148" s="15" t="s">
        <v>3400</v>
      </c>
      <c r="F148" s="17" t="s">
        <v>3061</v>
      </c>
      <c r="G148" s="17" t="s">
        <v>1228</v>
      </c>
      <c r="H148" s="20">
        <v>4</v>
      </c>
      <c r="I148" s="15"/>
      <c r="J148" s="15"/>
      <c r="K148" s="12" t="s">
        <v>1801</v>
      </c>
      <c r="L148" s="12" t="s">
        <v>1801</v>
      </c>
      <c r="M148" s="20"/>
      <c r="N148" s="20"/>
      <c r="O148" s="20">
        <v>4</v>
      </c>
      <c r="P148" s="20"/>
      <c r="Q148" s="10"/>
    </row>
    <row r="149" spans="1:17" ht="24">
      <c r="A149" s="8">
        <f>COUNT($A$15:A148)+1</f>
        <v>122</v>
      </c>
      <c r="B149" s="10" t="s">
        <v>233</v>
      </c>
      <c r="C149" s="12" t="s">
        <v>3057</v>
      </c>
      <c r="D149" s="12" t="s">
        <v>998</v>
      </c>
      <c r="E149" s="15" t="s">
        <v>3400</v>
      </c>
      <c r="F149" s="17" t="s">
        <v>2989</v>
      </c>
      <c r="G149" s="17" t="s">
        <v>1228</v>
      </c>
      <c r="H149" s="20">
        <v>2.7</v>
      </c>
      <c r="I149" s="15"/>
      <c r="J149" s="15"/>
      <c r="K149" s="12" t="s">
        <v>1801</v>
      </c>
      <c r="L149" s="12" t="s">
        <v>1801</v>
      </c>
      <c r="M149" s="20"/>
      <c r="N149" s="20"/>
      <c r="O149" s="20">
        <v>2.7</v>
      </c>
      <c r="P149" s="20"/>
      <c r="Q149" s="10"/>
    </row>
    <row r="150" spans="1:17" ht="48">
      <c r="A150" s="8">
        <f>COUNT($A$15:A149)+1</f>
        <v>123</v>
      </c>
      <c r="B150" s="10" t="s">
        <v>233</v>
      </c>
      <c r="C150" s="12" t="s">
        <v>827</v>
      </c>
      <c r="D150" s="12" t="s">
        <v>4757</v>
      </c>
      <c r="E150" s="9" t="s">
        <v>1421</v>
      </c>
      <c r="F150" s="17" t="s">
        <v>180</v>
      </c>
      <c r="G150" s="17" t="s">
        <v>1228</v>
      </c>
      <c r="H150" s="20">
        <v>1.3</v>
      </c>
      <c r="I150" s="15"/>
      <c r="J150" s="15"/>
      <c r="K150" s="12" t="s">
        <v>1801</v>
      </c>
      <c r="L150" s="12" t="s">
        <v>1801</v>
      </c>
      <c r="M150" s="20"/>
      <c r="N150" s="20"/>
      <c r="O150" s="20">
        <v>1.3</v>
      </c>
      <c r="P150" s="20"/>
      <c r="Q150" s="10"/>
    </row>
    <row r="151" spans="1:17" ht="24">
      <c r="A151" s="8">
        <f>COUNT($A$15:A150)+1</f>
        <v>124</v>
      </c>
      <c r="B151" s="10" t="s">
        <v>233</v>
      </c>
      <c r="C151" s="12" t="s">
        <v>2703</v>
      </c>
      <c r="D151" s="12" t="s">
        <v>4382</v>
      </c>
      <c r="E151" s="9" t="s">
        <v>1421</v>
      </c>
      <c r="F151" s="12" t="s">
        <v>1396</v>
      </c>
      <c r="G151" s="17" t="s">
        <v>860</v>
      </c>
      <c r="H151" s="21">
        <v>5</v>
      </c>
      <c r="I151" s="15"/>
      <c r="J151" s="15"/>
      <c r="K151" s="12" t="s">
        <v>1801</v>
      </c>
      <c r="L151" s="12" t="s">
        <v>1801</v>
      </c>
      <c r="M151" s="20"/>
      <c r="N151" s="20"/>
      <c r="O151" s="21">
        <v>5</v>
      </c>
      <c r="P151" s="21"/>
      <c r="Q151" s="10"/>
    </row>
    <row r="152" spans="1:17" ht="24">
      <c r="A152" s="8">
        <f>COUNT($A$15:A151)+1</f>
        <v>125</v>
      </c>
      <c r="B152" s="10" t="s">
        <v>233</v>
      </c>
      <c r="C152" s="12" t="s">
        <v>3859</v>
      </c>
      <c r="D152" s="12" t="s">
        <v>2631</v>
      </c>
      <c r="E152" s="15" t="s">
        <v>3400</v>
      </c>
      <c r="F152" s="17" t="s">
        <v>4114</v>
      </c>
      <c r="G152" s="12" t="s">
        <v>4984</v>
      </c>
      <c r="H152" s="20">
        <v>3.9</v>
      </c>
      <c r="I152" s="15"/>
      <c r="J152" s="15"/>
      <c r="K152" s="12" t="s">
        <v>1801</v>
      </c>
      <c r="L152" s="12" t="s">
        <v>1801</v>
      </c>
      <c r="M152" s="20"/>
      <c r="N152" s="20"/>
      <c r="O152" s="20">
        <v>3.9</v>
      </c>
      <c r="P152" s="20"/>
      <c r="Q152" s="10"/>
    </row>
    <row r="153" spans="1:17" ht="24">
      <c r="A153" s="8">
        <f>COUNT($A$15:A152)+1</f>
        <v>126</v>
      </c>
      <c r="B153" s="10" t="s">
        <v>233</v>
      </c>
      <c r="C153" s="12" t="s">
        <v>171</v>
      </c>
      <c r="D153" s="12" t="s">
        <v>2739</v>
      </c>
      <c r="E153" s="15" t="s">
        <v>735</v>
      </c>
      <c r="F153" s="17" t="s">
        <v>27</v>
      </c>
      <c r="G153" s="17" t="s">
        <v>860</v>
      </c>
      <c r="H153" s="20">
        <v>1.4</v>
      </c>
      <c r="I153" s="15"/>
      <c r="J153" s="15"/>
      <c r="K153" s="12" t="s">
        <v>1801</v>
      </c>
      <c r="L153" s="12" t="s">
        <v>1801</v>
      </c>
      <c r="M153" s="20"/>
      <c r="N153" s="20"/>
      <c r="O153" s="20">
        <v>1.4</v>
      </c>
      <c r="P153" s="20"/>
      <c r="Q153" s="10"/>
    </row>
    <row r="154" spans="1:17" ht="24">
      <c r="A154" s="8">
        <f>COUNT($A$15:A153)+1</f>
        <v>127</v>
      </c>
      <c r="B154" s="10" t="s">
        <v>233</v>
      </c>
      <c r="C154" s="12" t="s">
        <v>4860</v>
      </c>
      <c r="D154" s="12" t="s">
        <v>3159</v>
      </c>
      <c r="E154" s="15" t="s">
        <v>735</v>
      </c>
      <c r="F154" s="17" t="s">
        <v>353</v>
      </c>
      <c r="G154" s="17" t="s">
        <v>860</v>
      </c>
      <c r="H154" s="20">
        <v>0.7</v>
      </c>
      <c r="I154" s="15"/>
      <c r="J154" s="15"/>
      <c r="K154" s="12" t="s">
        <v>1801</v>
      </c>
      <c r="L154" s="12" t="s">
        <v>1801</v>
      </c>
      <c r="M154" s="20"/>
      <c r="N154" s="20"/>
      <c r="O154" s="20">
        <v>0.7</v>
      </c>
      <c r="P154" s="20"/>
      <c r="Q154" s="10"/>
    </row>
    <row r="155" spans="1:17" ht="24">
      <c r="A155" s="8">
        <f>COUNT($A$15:A154)+1</f>
        <v>128</v>
      </c>
      <c r="B155" s="10" t="s">
        <v>233</v>
      </c>
      <c r="C155" s="12" t="s">
        <v>179</v>
      </c>
      <c r="D155" s="12" t="s">
        <v>4497</v>
      </c>
      <c r="E155" s="15" t="s">
        <v>735</v>
      </c>
      <c r="F155" s="17" t="s">
        <v>1930</v>
      </c>
      <c r="G155" s="17" t="s">
        <v>860</v>
      </c>
      <c r="H155" s="20">
        <v>0.4</v>
      </c>
      <c r="I155" s="15"/>
      <c r="J155" s="15"/>
      <c r="K155" s="12" t="s">
        <v>1801</v>
      </c>
      <c r="L155" s="12" t="s">
        <v>1801</v>
      </c>
      <c r="M155" s="20"/>
      <c r="N155" s="20"/>
      <c r="O155" s="20">
        <v>0.4</v>
      </c>
      <c r="P155" s="20"/>
      <c r="Q155" s="10"/>
    </row>
    <row r="156" spans="1:17" ht="24">
      <c r="A156" s="8">
        <f>COUNT($A$15:A155)+1</f>
        <v>129</v>
      </c>
      <c r="B156" s="10" t="s">
        <v>233</v>
      </c>
      <c r="C156" s="12" t="s">
        <v>1128</v>
      </c>
      <c r="D156" s="12" t="s">
        <v>900</v>
      </c>
      <c r="E156" s="15" t="s">
        <v>735</v>
      </c>
      <c r="F156" s="17" t="s">
        <v>1118</v>
      </c>
      <c r="G156" s="17" t="s">
        <v>860</v>
      </c>
      <c r="H156" s="20">
        <v>0.7</v>
      </c>
      <c r="I156" s="15"/>
      <c r="J156" s="15"/>
      <c r="K156" s="12" t="s">
        <v>1801</v>
      </c>
      <c r="L156" s="12" t="s">
        <v>1801</v>
      </c>
      <c r="M156" s="20"/>
      <c r="N156" s="20"/>
      <c r="O156" s="20">
        <v>0.7</v>
      </c>
      <c r="P156" s="20"/>
      <c r="Q156" s="10"/>
    </row>
    <row r="157" spans="1:17" ht="24">
      <c r="A157" s="8">
        <f>COUNT($A$15:A156)+1</f>
        <v>130</v>
      </c>
      <c r="B157" s="10" t="s">
        <v>233</v>
      </c>
      <c r="C157" s="12" t="s">
        <v>4562</v>
      </c>
      <c r="D157" s="12" t="s">
        <v>3313</v>
      </c>
      <c r="E157" s="9" t="s">
        <v>1421</v>
      </c>
      <c r="F157" s="17" t="s">
        <v>4883</v>
      </c>
      <c r="G157" s="12" t="s">
        <v>4984</v>
      </c>
      <c r="H157" s="20">
        <v>0.7</v>
      </c>
      <c r="I157" s="15"/>
      <c r="J157" s="15"/>
      <c r="K157" s="12" t="s">
        <v>1801</v>
      </c>
      <c r="L157" s="12" t="s">
        <v>1801</v>
      </c>
      <c r="M157" s="20"/>
      <c r="N157" s="20"/>
      <c r="O157" s="20">
        <v>0.7</v>
      </c>
      <c r="P157" s="20"/>
      <c r="Q157" s="10"/>
    </row>
    <row r="158" spans="1:17" ht="24">
      <c r="A158" s="8">
        <f>COUNT($A$15:A157)+1</f>
        <v>131</v>
      </c>
      <c r="B158" s="10" t="s">
        <v>233</v>
      </c>
      <c r="C158" s="12" t="s">
        <v>77</v>
      </c>
      <c r="D158" s="12" t="s">
        <v>2763</v>
      </c>
      <c r="E158" s="9" t="s">
        <v>1421</v>
      </c>
      <c r="F158" s="17" t="s">
        <v>583</v>
      </c>
      <c r="G158" s="12" t="s">
        <v>4984</v>
      </c>
      <c r="H158" s="20">
        <v>8.4</v>
      </c>
      <c r="I158" s="15"/>
      <c r="J158" s="15"/>
      <c r="K158" s="12" t="s">
        <v>1801</v>
      </c>
      <c r="L158" s="12" t="s">
        <v>1801</v>
      </c>
      <c r="M158" s="20"/>
      <c r="N158" s="20"/>
      <c r="O158" s="20">
        <v>8.4</v>
      </c>
      <c r="P158" s="20"/>
      <c r="Q158" s="10"/>
    </row>
    <row r="159" spans="1:17" ht="24">
      <c r="A159" s="8">
        <f>COUNT($A$15:A158)+1</f>
        <v>132</v>
      </c>
      <c r="B159" s="10" t="s">
        <v>233</v>
      </c>
      <c r="C159" s="12" t="s">
        <v>165</v>
      </c>
      <c r="D159" s="12" t="s">
        <v>4021</v>
      </c>
      <c r="E159" s="15" t="s">
        <v>1200</v>
      </c>
      <c r="F159" s="17" t="s">
        <v>4007</v>
      </c>
      <c r="G159" s="17" t="s">
        <v>3327</v>
      </c>
      <c r="H159" s="20">
        <v>6.9</v>
      </c>
      <c r="I159" s="15"/>
      <c r="J159" s="15"/>
      <c r="K159" s="12" t="s">
        <v>1801</v>
      </c>
      <c r="L159" s="12" t="s">
        <v>1801</v>
      </c>
      <c r="M159" s="20"/>
      <c r="N159" s="20"/>
      <c r="O159" s="20">
        <v>6.9</v>
      </c>
      <c r="P159" s="20"/>
      <c r="Q159" s="10"/>
    </row>
    <row r="160" spans="1:17" ht="36">
      <c r="A160" s="8">
        <f>COUNT($A$15:A159)+1</f>
        <v>133</v>
      </c>
      <c r="B160" s="10" t="s">
        <v>233</v>
      </c>
      <c r="C160" s="12" t="s">
        <v>3597</v>
      </c>
      <c r="D160" s="12" t="s">
        <v>3177</v>
      </c>
      <c r="E160" s="9" t="s">
        <v>1421</v>
      </c>
      <c r="F160" s="17" t="s">
        <v>1811</v>
      </c>
      <c r="G160" s="17" t="s">
        <v>3327</v>
      </c>
      <c r="H160" s="20">
        <v>4.9000000000000004</v>
      </c>
      <c r="I160" s="15"/>
      <c r="J160" s="15"/>
      <c r="K160" s="12" t="s">
        <v>1801</v>
      </c>
      <c r="L160" s="12" t="s">
        <v>1801</v>
      </c>
      <c r="M160" s="20"/>
      <c r="N160" s="20"/>
      <c r="O160" s="20">
        <v>4.9000000000000004</v>
      </c>
      <c r="P160" s="20"/>
      <c r="Q160" s="10"/>
    </row>
    <row r="161" spans="1:17" ht="24">
      <c r="A161" s="8">
        <f>COUNT($A$15:A160)+1</f>
        <v>134</v>
      </c>
      <c r="B161" s="10" t="s">
        <v>233</v>
      </c>
      <c r="C161" s="12" t="s">
        <v>4860</v>
      </c>
      <c r="D161" s="12" t="s">
        <v>3159</v>
      </c>
      <c r="E161" s="9" t="s">
        <v>1421</v>
      </c>
      <c r="F161" s="17" t="s">
        <v>1463</v>
      </c>
      <c r="G161" s="12" t="s">
        <v>4984</v>
      </c>
      <c r="H161" s="21">
        <v>7</v>
      </c>
      <c r="I161" s="15"/>
      <c r="J161" s="15"/>
      <c r="K161" s="12" t="s">
        <v>1801</v>
      </c>
      <c r="L161" s="12" t="s">
        <v>1801</v>
      </c>
      <c r="M161" s="20"/>
      <c r="N161" s="20"/>
      <c r="O161" s="21">
        <v>7</v>
      </c>
      <c r="P161" s="21"/>
      <c r="Q161" s="10"/>
    </row>
    <row r="162" spans="1:17" ht="72">
      <c r="A162" s="8">
        <f>COUNT($A$15:A161)+1</f>
        <v>135</v>
      </c>
      <c r="B162" s="10" t="s">
        <v>233</v>
      </c>
      <c r="C162" s="12" t="s">
        <v>2010</v>
      </c>
      <c r="D162" s="12" t="s">
        <v>2089</v>
      </c>
      <c r="E162" s="9" t="s">
        <v>1421</v>
      </c>
      <c r="F162" s="17" t="s">
        <v>3132</v>
      </c>
      <c r="G162" s="12" t="s">
        <v>4984</v>
      </c>
      <c r="H162" s="20">
        <v>15.2</v>
      </c>
      <c r="I162" s="15"/>
      <c r="J162" s="15"/>
      <c r="K162" s="12" t="s">
        <v>1801</v>
      </c>
      <c r="L162" s="12" t="s">
        <v>1801</v>
      </c>
      <c r="M162" s="20"/>
      <c r="N162" s="20"/>
      <c r="O162" s="20">
        <v>15.2</v>
      </c>
      <c r="P162" s="20"/>
      <c r="Q162" s="60" t="s">
        <v>3969</v>
      </c>
    </row>
    <row r="163" spans="1:17" ht="60">
      <c r="A163" s="8">
        <f>COUNT($A$15:A162)+1</f>
        <v>136</v>
      </c>
      <c r="B163" s="10" t="s">
        <v>233</v>
      </c>
      <c r="C163" s="12" t="s">
        <v>4233</v>
      </c>
      <c r="D163" s="12" t="s">
        <v>1903</v>
      </c>
      <c r="E163" s="9" t="s">
        <v>1421</v>
      </c>
      <c r="F163" s="17" t="s">
        <v>2104</v>
      </c>
      <c r="G163" s="17" t="s">
        <v>2125</v>
      </c>
      <c r="H163" s="20">
        <v>1.5</v>
      </c>
      <c r="I163" s="15"/>
      <c r="J163" s="15"/>
      <c r="K163" s="12" t="s">
        <v>1801</v>
      </c>
      <c r="L163" s="12" t="s">
        <v>1801</v>
      </c>
      <c r="M163" s="20"/>
      <c r="N163" s="20"/>
      <c r="O163" s="20">
        <v>1.5</v>
      </c>
      <c r="P163" s="20"/>
      <c r="Q163" s="60" t="s">
        <v>2858</v>
      </c>
    </row>
    <row r="164" spans="1:17" ht="72">
      <c r="A164" s="8">
        <f>COUNT($A$15:A163)+1</f>
        <v>137</v>
      </c>
      <c r="B164" s="10" t="s">
        <v>233</v>
      </c>
      <c r="C164" s="12" t="s">
        <v>4964</v>
      </c>
      <c r="D164" s="12" t="s">
        <v>4395</v>
      </c>
      <c r="E164" s="9" t="s">
        <v>1421</v>
      </c>
      <c r="F164" s="17" t="s">
        <v>4370</v>
      </c>
      <c r="G164" s="17" t="s">
        <v>2125</v>
      </c>
      <c r="H164" s="20">
        <v>2.5</v>
      </c>
      <c r="I164" s="15"/>
      <c r="J164" s="15"/>
      <c r="K164" s="12" t="s">
        <v>1801</v>
      </c>
      <c r="L164" s="12" t="s">
        <v>1801</v>
      </c>
      <c r="M164" s="20"/>
      <c r="N164" s="20"/>
      <c r="O164" s="20">
        <v>2.5</v>
      </c>
      <c r="P164" s="20"/>
      <c r="Q164" s="60" t="s">
        <v>1156</v>
      </c>
    </row>
    <row r="165" spans="1:17" ht="24">
      <c r="A165" s="8">
        <f>COUNT($A$15:A164)+1</f>
        <v>138</v>
      </c>
      <c r="B165" s="10" t="s">
        <v>233</v>
      </c>
      <c r="C165" s="12" t="s">
        <v>1746</v>
      </c>
      <c r="D165" s="12" t="s">
        <v>2893</v>
      </c>
      <c r="E165" s="9" t="s">
        <v>1421</v>
      </c>
      <c r="F165" s="17" t="s">
        <v>1324</v>
      </c>
      <c r="G165" s="17" t="s">
        <v>2125</v>
      </c>
      <c r="H165" s="20">
        <v>2.5</v>
      </c>
      <c r="I165" s="15"/>
      <c r="J165" s="15"/>
      <c r="K165" s="12" t="s">
        <v>1801</v>
      </c>
      <c r="L165" s="12" t="s">
        <v>1801</v>
      </c>
      <c r="M165" s="20"/>
      <c r="N165" s="20"/>
      <c r="O165" s="20">
        <v>2.5</v>
      </c>
      <c r="P165" s="20"/>
      <c r="Q165" s="10"/>
    </row>
    <row r="166" spans="1:17" ht="24">
      <c r="A166" s="8">
        <f>COUNT($A$15:A165)+1</f>
        <v>139</v>
      </c>
      <c r="B166" s="10" t="s">
        <v>233</v>
      </c>
      <c r="C166" s="12" t="s">
        <v>1684</v>
      </c>
      <c r="D166" s="12" t="s">
        <v>1312</v>
      </c>
      <c r="E166" s="15" t="s">
        <v>1141</v>
      </c>
      <c r="F166" s="17" t="s">
        <v>3580</v>
      </c>
      <c r="G166" s="12" t="s">
        <v>4984</v>
      </c>
      <c r="H166" s="20">
        <v>0.6</v>
      </c>
      <c r="I166" s="15"/>
      <c r="J166" s="15"/>
      <c r="K166" s="12" t="s">
        <v>1801</v>
      </c>
      <c r="L166" s="12" t="s">
        <v>1801</v>
      </c>
      <c r="M166" s="20"/>
      <c r="N166" s="20"/>
      <c r="O166" s="20">
        <v>0.6</v>
      </c>
      <c r="P166" s="20"/>
      <c r="Q166" s="10"/>
    </row>
    <row r="167" spans="1:17" ht="24">
      <c r="A167" s="8">
        <f>COUNT($A$15:A166)+1</f>
        <v>140</v>
      </c>
      <c r="B167" s="10" t="s">
        <v>233</v>
      </c>
      <c r="C167" s="12" t="s">
        <v>966</v>
      </c>
      <c r="D167" s="12" t="s">
        <v>4673</v>
      </c>
      <c r="E167" s="9" t="s">
        <v>2140</v>
      </c>
      <c r="F167" s="17" t="s">
        <v>1589</v>
      </c>
      <c r="G167" s="12" t="s">
        <v>4984</v>
      </c>
      <c r="H167" s="20">
        <v>8.6</v>
      </c>
      <c r="I167" s="15"/>
      <c r="J167" s="15"/>
      <c r="K167" s="12" t="s">
        <v>1801</v>
      </c>
      <c r="L167" s="12" t="s">
        <v>1801</v>
      </c>
      <c r="M167" s="20"/>
      <c r="N167" s="20"/>
      <c r="O167" s="20">
        <v>8.6</v>
      </c>
      <c r="P167" s="20"/>
      <c r="Q167" s="10"/>
    </row>
    <row r="168" spans="1:17" ht="24">
      <c r="A168" s="8">
        <f>COUNT($A$15:A167)+1</f>
        <v>141</v>
      </c>
      <c r="B168" s="10" t="s">
        <v>233</v>
      </c>
      <c r="C168" s="12" t="s">
        <v>1684</v>
      </c>
      <c r="D168" s="12" t="s">
        <v>1312</v>
      </c>
      <c r="E168" s="9" t="s">
        <v>5123</v>
      </c>
      <c r="F168" s="17" t="s">
        <v>521</v>
      </c>
      <c r="G168" s="12" t="s">
        <v>3921</v>
      </c>
      <c r="H168" s="20">
        <v>7.4</v>
      </c>
      <c r="I168" s="15" t="s">
        <v>6148</v>
      </c>
      <c r="J168" s="37">
        <v>24198</v>
      </c>
      <c r="K168" s="17" t="s">
        <v>1096</v>
      </c>
      <c r="L168" s="12" t="s">
        <v>3921</v>
      </c>
      <c r="M168" s="20"/>
      <c r="N168" s="20">
        <v>0.8</v>
      </c>
      <c r="O168" s="20">
        <v>7.4</v>
      </c>
      <c r="P168" s="20"/>
      <c r="Q168" s="60" t="s">
        <v>3900</v>
      </c>
    </row>
    <row r="169" spans="1:17" ht="24">
      <c r="A169" s="8">
        <f>COUNT($A$15:A168)+1</f>
        <v>142</v>
      </c>
      <c r="B169" s="10" t="s">
        <v>233</v>
      </c>
      <c r="C169" s="12" t="s">
        <v>4570</v>
      </c>
      <c r="D169" s="12" t="s">
        <v>3799</v>
      </c>
      <c r="E169" s="15" t="s">
        <v>3400</v>
      </c>
      <c r="F169" s="17" t="s">
        <v>2291</v>
      </c>
      <c r="G169" s="12" t="s">
        <v>3921</v>
      </c>
      <c r="H169" s="20">
        <v>3.6</v>
      </c>
      <c r="I169" s="15"/>
      <c r="J169" s="15"/>
      <c r="K169" s="12" t="s">
        <v>1801</v>
      </c>
      <c r="L169" s="12" t="s">
        <v>1801</v>
      </c>
      <c r="M169" s="20"/>
      <c r="N169" s="20"/>
      <c r="O169" s="20">
        <v>3.6</v>
      </c>
      <c r="P169" s="20"/>
      <c r="Q169" s="10"/>
    </row>
    <row r="170" spans="1:17" ht="24">
      <c r="A170" s="8">
        <f>COUNT($A$15:A169)+1</f>
        <v>143</v>
      </c>
      <c r="B170" s="10" t="s">
        <v>233</v>
      </c>
      <c r="C170" s="12" t="s">
        <v>1520</v>
      </c>
      <c r="D170" s="12" t="s">
        <v>828</v>
      </c>
      <c r="E170" s="15" t="s">
        <v>3400</v>
      </c>
      <c r="F170" s="17" t="s">
        <v>5107</v>
      </c>
      <c r="G170" s="12" t="s">
        <v>3921</v>
      </c>
      <c r="H170" s="20">
        <v>3.6</v>
      </c>
      <c r="I170" s="15"/>
      <c r="J170" s="15"/>
      <c r="K170" s="12" t="s">
        <v>1801</v>
      </c>
      <c r="L170" s="12" t="s">
        <v>1801</v>
      </c>
      <c r="M170" s="20"/>
      <c r="N170" s="20"/>
      <c r="O170" s="20">
        <v>3.6</v>
      </c>
      <c r="P170" s="20"/>
      <c r="Q170" s="10"/>
    </row>
    <row r="171" spans="1:17" ht="60">
      <c r="A171" s="8">
        <f>COUNT($A$15:A170)+1</f>
        <v>144</v>
      </c>
      <c r="B171" s="10" t="s">
        <v>233</v>
      </c>
      <c r="C171" s="12" t="s">
        <v>2443</v>
      </c>
      <c r="D171" s="12" t="s">
        <v>2847</v>
      </c>
      <c r="E171" s="9" t="s">
        <v>1421</v>
      </c>
      <c r="F171" s="17" t="s">
        <v>3680</v>
      </c>
      <c r="G171" s="12" t="s">
        <v>3921</v>
      </c>
      <c r="H171" s="20">
        <v>12.6</v>
      </c>
      <c r="I171" s="15"/>
      <c r="J171" s="15"/>
      <c r="K171" s="12" t="s">
        <v>1801</v>
      </c>
      <c r="L171" s="12" t="s">
        <v>1801</v>
      </c>
      <c r="M171" s="20"/>
      <c r="N171" s="20"/>
      <c r="O171" s="20">
        <v>12.6</v>
      </c>
      <c r="P171" s="20"/>
      <c r="Q171" s="60" t="s">
        <v>6187</v>
      </c>
    </row>
    <row r="172" spans="1:17" ht="24">
      <c r="A172" s="8">
        <f>COUNT($A$15:A171)+1</f>
        <v>145</v>
      </c>
      <c r="B172" s="10" t="s">
        <v>233</v>
      </c>
      <c r="C172" s="12" t="s">
        <v>1555</v>
      </c>
      <c r="D172" s="12" t="s">
        <v>951</v>
      </c>
      <c r="E172" s="9" t="s">
        <v>1421</v>
      </c>
      <c r="F172" s="17" t="s">
        <v>4582</v>
      </c>
      <c r="G172" s="12" t="s">
        <v>4644</v>
      </c>
      <c r="H172" s="20">
        <v>7.5</v>
      </c>
      <c r="I172" s="15"/>
      <c r="J172" s="15"/>
      <c r="K172" s="12" t="s">
        <v>1801</v>
      </c>
      <c r="L172" s="12" t="s">
        <v>1801</v>
      </c>
      <c r="M172" s="20"/>
      <c r="N172" s="20"/>
      <c r="O172" s="20">
        <v>7.5</v>
      </c>
      <c r="P172" s="20"/>
      <c r="Q172" s="10" t="s">
        <v>3926</v>
      </c>
    </row>
    <row r="173" spans="1:17" ht="24">
      <c r="A173" s="8">
        <f>COUNT($A$15:A172)+1</f>
        <v>146</v>
      </c>
      <c r="B173" s="10" t="s">
        <v>233</v>
      </c>
      <c r="C173" s="12" t="s">
        <v>12</v>
      </c>
      <c r="D173" s="12" t="s">
        <v>2484</v>
      </c>
      <c r="E173" s="9" t="s">
        <v>1421</v>
      </c>
      <c r="F173" s="17" t="s">
        <v>1078</v>
      </c>
      <c r="G173" s="17" t="s">
        <v>1566</v>
      </c>
      <c r="H173" s="20">
        <v>3.1</v>
      </c>
      <c r="I173" s="15"/>
      <c r="J173" s="15"/>
      <c r="K173" s="12" t="s">
        <v>1801</v>
      </c>
      <c r="L173" s="12" t="s">
        <v>1801</v>
      </c>
      <c r="M173" s="20"/>
      <c r="N173" s="20"/>
      <c r="O173" s="20">
        <v>3.1</v>
      </c>
      <c r="P173" s="20"/>
      <c r="Q173" s="10" t="s">
        <v>567</v>
      </c>
    </row>
    <row r="174" spans="1:17" ht="60">
      <c r="A174" s="8">
        <f>COUNT($A$15:A173)+1</f>
        <v>147</v>
      </c>
      <c r="B174" s="10" t="s">
        <v>233</v>
      </c>
      <c r="C174" s="12" t="s">
        <v>4335</v>
      </c>
      <c r="D174" s="12" t="s">
        <v>1180</v>
      </c>
      <c r="E174" s="9" t="s">
        <v>1421</v>
      </c>
      <c r="F174" s="17" t="s">
        <v>1009</v>
      </c>
      <c r="G174" s="12" t="s">
        <v>3921</v>
      </c>
      <c r="H174" s="20">
        <v>4</v>
      </c>
      <c r="I174" s="15"/>
      <c r="J174" s="15"/>
      <c r="K174" s="12" t="s">
        <v>1801</v>
      </c>
      <c r="L174" s="12" t="s">
        <v>1801</v>
      </c>
      <c r="M174" s="20"/>
      <c r="N174" s="20"/>
      <c r="O174" s="20">
        <v>4</v>
      </c>
      <c r="P174" s="20"/>
      <c r="Q174" s="60" t="s">
        <v>6188</v>
      </c>
    </row>
    <row r="175" spans="1:17" ht="36">
      <c r="A175" s="8">
        <f>COUNT($A$15:A174)+1</f>
        <v>148</v>
      </c>
      <c r="B175" s="10" t="s">
        <v>233</v>
      </c>
      <c r="C175" s="12" t="s">
        <v>3181</v>
      </c>
      <c r="D175" s="12" t="s">
        <v>2420</v>
      </c>
      <c r="E175" s="9" t="s">
        <v>1421</v>
      </c>
      <c r="F175" s="17" t="s">
        <v>720</v>
      </c>
      <c r="G175" s="12" t="s">
        <v>3921</v>
      </c>
      <c r="H175" s="21">
        <v>5</v>
      </c>
      <c r="I175" s="15" t="s">
        <v>6148</v>
      </c>
      <c r="J175" s="37">
        <v>24198</v>
      </c>
      <c r="K175" s="17" t="s">
        <v>2613</v>
      </c>
      <c r="L175" s="12" t="s">
        <v>3921</v>
      </c>
      <c r="M175" s="20"/>
      <c r="N175" s="20">
        <v>0.8</v>
      </c>
      <c r="O175" s="21">
        <v>5</v>
      </c>
      <c r="P175" s="21"/>
      <c r="Q175" s="60" t="s">
        <v>2178</v>
      </c>
    </row>
    <row r="176" spans="1:17" ht="60">
      <c r="A176" s="8">
        <f>COUNT($A$15:A175)+1</f>
        <v>149</v>
      </c>
      <c r="B176" s="10" t="s">
        <v>233</v>
      </c>
      <c r="C176" s="12" t="s">
        <v>4041</v>
      </c>
      <c r="D176" s="12" t="s">
        <v>4208</v>
      </c>
      <c r="E176" s="9" t="s">
        <v>1421</v>
      </c>
      <c r="F176" s="17" t="s">
        <v>5016</v>
      </c>
      <c r="G176" s="12" t="s">
        <v>3921</v>
      </c>
      <c r="H176" s="21">
        <v>5</v>
      </c>
      <c r="I176" s="15"/>
      <c r="J176" s="15"/>
      <c r="K176" s="12" t="s">
        <v>1801</v>
      </c>
      <c r="L176" s="12" t="s">
        <v>1801</v>
      </c>
      <c r="M176" s="20"/>
      <c r="N176" s="20"/>
      <c r="O176" s="21">
        <v>5</v>
      </c>
      <c r="P176" s="21"/>
      <c r="Q176" s="60" t="s">
        <v>6189</v>
      </c>
    </row>
    <row r="177" spans="1:17" ht="24">
      <c r="A177" s="8">
        <f>COUNT($A$15:A176)+1</f>
        <v>150</v>
      </c>
      <c r="B177" s="10" t="s">
        <v>233</v>
      </c>
      <c r="C177" s="12" t="s">
        <v>659</v>
      </c>
      <c r="D177" s="12" t="s">
        <v>2045</v>
      </c>
      <c r="E177" s="9" t="s">
        <v>1421</v>
      </c>
      <c r="F177" s="17" t="s">
        <v>3576</v>
      </c>
      <c r="G177" s="12" t="s">
        <v>3921</v>
      </c>
      <c r="H177" s="20">
        <v>6</v>
      </c>
      <c r="I177" s="15" t="s">
        <v>6148</v>
      </c>
      <c r="J177" s="37">
        <v>24198</v>
      </c>
      <c r="K177" s="17" t="s">
        <v>1021</v>
      </c>
      <c r="L177" s="12" t="s">
        <v>3921</v>
      </c>
      <c r="M177" s="20"/>
      <c r="N177" s="20">
        <v>0.6</v>
      </c>
      <c r="O177" s="20">
        <v>6</v>
      </c>
      <c r="P177" s="20"/>
      <c r="Q177" s="10"/>
    </row>
    <row r="178" spans="1:17" ht="36">
      <c r="A178" s="8">
        <f>COUNT($A$15:A177)+1</f>
        <v>151</v>
      </c>
      <c r="B178" s="10" t="s">
        <v>233</v>
      </c>
      <c r="C178" s="12" t="s">
        <v>4022</v>
      </c>
      <c r="D178" s="12" t="s">
        <v>3297</v>
      </c>
      <c r="E178" s="9" t="s">
        <v>1421</v>
      </c>
      <c r="F178" s="17" t="s">
        <v>1283</v>
      </c>
      <c r="G178" s="12" t="s">
        <v>3921</v>
      </c>
      <c r="H178" s="20">
        <v>12</v>
      </c>
      <c r="I178" s="15"/>
      <c r="J178" s="15"/>
      <c r="K178" s="12" t="s">
        <v>1801</v>
      </c>
      <c r="L178" s="12" t="s">
        <v>1801</v>
      </c>
      <c r="M178" s="20"/>
      <c r="N178" s="20"/>
      <c r="O178" s="20">
        <v>12</v>
      </c>
      <c r="P178" s="20"/>
      <c r="Q178" s="10" t="s">
        <v>3461</v>
      </c>
    </row>
    <row r="179" spans="1:17" ht="48">
      <c r="A179" s="8">
        <f>COUNT($A$15:A178)+1</f>
        <v>152</v>
      </c>
      <c r="B179" s="10" t="s">
        <v>233</v>
      </c>
      <c r="C179" s="12" t="s">
        <v>1789</v>
      </c>
      <c r="D179" s="12" t="s">
        <v>2946</v>
      </c>
      <c r="E179" s="9" t="s">
        <v>1421</v>
      </c>
      <c r="F179" s="17" t="s">
        <v>1628</v>
      </c>
      <c r="G179" s="17" t="s">
        <v>307</v>
      </c>
      <c r="H179" s="20">
        <v>4</v>
      </c>
      <c r="I179" s="15"/>
      <c r="J179" s="15"/>
      <c r="K179" s="12" t="s">
        <v>1801</v>
      </c>
      <c r="L179" s="12" t="s">
        <v>1801</v>
      </c>
      <c r="M179" s="20"/>
      <c r="N179" s="20"/>
      <c r="O179" s="20">
        <v>4</v>
      </c>
      <c r="P179" s="20"/>
      <c r="Q179" s="10"/>
    </row>
    <row r="180" spans="1:17" ht="24">
      <c r="A180" s="8">
        <f>COUNT($A$15:A179)+1</f>
        <v>153</v>
      </c>
      <c r="B180" s="10" t="s">
        <v>233</v>
      </c>
      <c r="C180" s="12" t="s">
        <v>1345</v>
      </c>
      <c r="D180" s="12" t="s">
        <v>757</v>
      </c>
      <c r="E180" s="9" t="s">
        <v>1421</v>
      </c>
      <c r="F180" s="17" t="s">
        <v>4993</v>
      </c>
      <c r="G180" s="17" t="s">
        <v>3072</v>
      </c>
      <c r="H180" s="20">
        <v>0.5</v>
      </c>
      <c r="I180" s="15"/>
      <c r="J180" s="15"/>
      <c r="K180" s="12" t="s">
        <v>1801</v>
      </c>
      <c r="L180" s="12" t="s">
        <v>1801</v>
      </c>
      <c r="M180" s="20"/>
      <c r="N180" s="20"/>
      <c r="O180" s="20">
        <v>0.5</v>
      </c>
      <c r="P180" s="20"/>
      <c r="Q180" s="10"/>
    </row>
    <row r="181" spans="1:17" ht="24">
      <c r="A181" s="8">
        <f>COUNT($A$15:A180)+1</f>
        <v>154</v>
      </c>
      <c r="B181" s="10" t="s">
        <v>233</v>
      </c>
      <c r="C181" s="12" t="s">
        <v>903</v>
      </c>
      <c r="D181" s="12" t="s">
        <v>2513</v>
      </c>
      <c r="E181" s="9" t="s">
        <v>1421</v>
      </c>
      <c r="F181" s="17" t="s">
        <v>1594</v>
      </c>
      <c r="G181" s="12" t="s">
        <v>3921</v>
      </c>
      <c r="H181" s="20">
        <v>3.2</v>
      </c>
      <c r="I181" s="15"/>
      <c r="J181" s="15"/>
      <c r="K181" s="12" t="s">
        <v>1801</v>
      </c>
      <c r="L181" s="12" t="s">
        <v>1801</v>
      </c>
      <c r="M181" s="20"/>
      <c r="N181" s="20"/>
      <c r="O181" s="20">
        <v>3.2</v>
      </c>
      <c r="P181" s="20"/>
      <c r="Q181" s="60" t="s">
        <v>6190</v>
      </c>
    </row>
    <row r="182" spans="1:17">
      <c r="A182" s="8">
        <f>COUNT($A$15:A181)+1</f>
        <v>155</v>
      </c>
      <c r="B182" s="10" t="s">
        <v>233</v>
      </c>
      <c r="C182" s="12" t="s">
        <v>2024</v>
      </c>
      <c r="D182" s="12" t="s">
        <v>1618</v>
      </c>
      <c r="E182" s="9" t="s">
        <v>1421</v>
      </c>
      <c r="F182" s="12" t="s">
        <v>3669</v>
      </c>
      <c r="G182" s="12" t="s">
        <v>3921</v>
      </c>
      <c r="H182" s="20">
        <v>3.8</v>
      </c>
      <c r="I182" s="15"/>
      <c r="J182" s="15"/>
      <c r="K182" s="12" t="s">
        <v>1801</v>
      </c>
      <c r="L182" s="12" t="s">
        <v>1801</v>
      </c>
      <c r="M182" s="20"/>
      <c r="N182" s="20"/>
      <c r="O182" s="20">
        <v>3.8</v>
      </c>
      <c r="P182" s="20"/>
      <c r="Q182" s="10"/>
    </row>
    <row r="183" spans="1:17" ht="48">
      <c r="A183" s="8">
        <f>COUNT($A$15:A182)+1</f>
        <v>156</v>
      </c>
      <c r="B183" s="10" t="s">
        <v>233</v>
      </c>
      <c r="C183" s="12" t="s">
        <v>3146</v>
      </c>
      <c r="D183" s="12" t="s">
        <v>5026</v>
      </c>
      <c r="E183" s="9" t="s">
        <v>1421</v>
      </c>
      <c r="F183" s="17" t="s">
        <v>57</v>
      </c>
      <c r="G183" s="12" t="s">
        <v>3921</v>
      </c>
      <c r="H183" s="20">
        <v>3.5</v>
      </c>
      <c r="I183" s="15" t="s">
        <v>935</v>
      </c>
      <c r="J183" s="9" t="s">
        <v>4541</v>
      </c>
      <c r="K183" s="17" t="s">
        <v>57</v>
      </c>
      <c r="L183" s="12" t="s">
        <v>3921</v>
      </c>
      <c r="M183" s="20">
        <v>3.5</v>
      </c>
      <c r="N183" s="20"/>
      <c r="O183" s="20"/>
      <c r="P183" s="20"/>
      <c r="Q183" s="60" t="s">
        <v>343</v>
      </c>
    </row>
    <row r="184" spans="1:17" ht="48">
      <c r="A184" s="8">
        <f>COUNT($A$15:A183)+1</f>
        <v>157</v>
      </c>
      <c r="B184" s="10" t="s">
        <v>233</v>
      </c>
      <c r="C184" s="12" t="s">
        <v>3454</v>
      </c>
      <c r="D184" s="12" t="s">
        <v>4597</v>
      </c>
      <c r="E184" s="9" t="s">
        <v>1421</v>
      </c>
      <c r="F184" s="17" t="s">
        <v>2639</v>
      </c>
      <c r="G184" s="12" t="s">
        <v>3921</v>
      </c>
      <c r="H184" s="20">
        <v>2.4</v>
      </c>
      <c r="I184" s="15" t="s">
        <v>935</v>
      </c>
      <c r="J184" s="9" t="s">
        <v>4541</v>
      </c>
      <c r="K184" s="17" t="s">
        <v>2639</v>
      </c>
      <c r="L184" s="12" t="s">
        <v>3921</v>
      </c>
      <c r="M184" s="20">
        <v>2.4</v>
      </c>
      <c r="N184" s="20"/>
      <c r="O184" s="20"/>
      <c r="P184" s="20"/>
      <c r="Q184" s="60" t="s">
        <v>4867</v>
      </c>
    </row>
    <row r="185" spans="1:17" ht="36">
      <c r="A185" s="8">
        <f>COUNT($A$15:A184)+1</f>
        <v>158</v>
      </c>
      <c r="B185" s="10" t="s">
        <v>233</v>
      </c>
      <c r="C185" s="12" t="s">
        <v>201</v>
      </c>
      <c r="D185" s="12" t="s">
        <v>3000</v>
      </c>
      <c r="E185" s="9" t="s">
        <v>1421</v>
      </c>
      <c r="F185" s="17" t="s">
        <v>2891</v>
      </c>
      <c r="G185" s="12" t="s">
        <v>3921</v>
      </c>
      <c r="H185" s="20">
        <v>11</v>
      </c>
      <c r="I185" s="15" t="s">
        <v>935</v>
      </c>
      <c r="J185" s="9" t="s">
        <v>4541</v>
      </c>
      <c r="K185" s="17" t="s">
        <v>4091</v>
      </c>
      <c r="L185" s="12" t="s">
        <v>3921</v>
      </c>
      <c r="M185" s="20">
        <v>1.7</v>
      </c>
      <c r="N185" s="20"/>
      <c r="O185" s="20">
        <v>9.3000000000000007</v>
      </c>
      <c r="P185" s="20"/>
      <c r="Q185" s="60" t="s">
        <v>5080</v>
      </c>
    </row>
    <row r="186" spans="1:17" ht="48">
      <c r="A186" s="8">
        <f>COUNT($A$15:A185)+1</f>
        <v>159</v>
      </c>
      <c r="B186" s="10" t="s">
        <v>233</v>
      </c>
      <c r="C186" s="12" t="s">
        <v>4012</v>
      </c>
      <c r="D186" s="12" t="s">
        <v>47</v>
      </c>
      <c r="E186" s="9" t="s">
        <v>1421</v>
      </c>
      <c r="F186" s="17" t="s">
        <v>3154</v>
      </c>
      <c r="G186" s="12" t="s">
        <v>3921</v>
      </c>
      <c r="H186" s="20">
        <v>0.5</v>
      </c>
      <c r="I186" s="15" t="s">
        <v>935</v>
      </c>
      <c r="J186" s="9" t="s">
        <v>4541</v>
      </c>
      <c r="K186" s="17" t="s">
        <v>3154</v>
      </c>
      <c r="L186" s="12" t="s">
        <v>3921</v>
      </c>
      <c r="M186" s="20">
        <v>0.5</v>
      </c>
      <c r="N186" s="20"/>
      <c r="O186" s="20"/>
      <c r="P186" s="20"/>
      <c r="Q186" s="60" t="s">
        <v>1162</v>
      </c>
    </row>
    <row r="187" spans="1:17" ht="24">
      <c r="A187" s="8">
        <f>COUNT($A$15:A186)+1</f>
        <v>160</v>
      </c>
      <c r="B187" s="10" t="s">
        <v>233</v>
      </c>
      <c r="C187" s="12" t="s">
        <v>633</v>
      </c>
      <c r="D187" s="12" t="s">
        <v>1747</v>
      </c>
      <c r="E187" s="9" t="s">
        <v>1421</v>
      </c>
      <c r="F187" s="17" t="s">
        <v>1947</v>
      </c>
      <c r="G187" s="12" t="s">
        <v>3921</v>
      </c>
      <c r="H187" s="20">
        <v>0.5</v>
      </c>
      <c r="I187" s="15"/>
      <c r="J187" s="15"/>
      <c r="K187" s="12" t="s">
        <v>1801</v>
      </c>
      <c r="L187" s="12" t="s">
        <v>1801</v>
      </c>
      <c r="M187" s="20"/>
      <c r="N187" s="20"/>
      <c r="O187" s="20">
        <v>0.5</v>
      </c>
      <c r="P187" s="20"/>
      <c r="Q187" s="10"/>
    </row>
    <row r="188" spans="1:17" ht="36">
      <c r="A188" s="8">
        <f>COUNT($A$15:A187)+1</f>
        <v>161</v>
      </c>
      <c r="B188" s="10" t="s">
        <v>2953</v>
      </c>
      <c r="C188" s="12" t="s">
        <v>2953</v>
      </c>
      <c r="D188" s="12" t="s">
        <v>3363</v>
      </c>
      <c r="E188" s="15" t="s">
        <v>1202</v>
      </c>
      <c r="F188" s="12" t="s">
        <v>3101</v>
      </c>
      <c r="G188" s="12" t="s">
        <v>115</v>
      </c>
      <c r="H188" s="20">
        <v>48</v>
      </c>
      <c r="I188" s="15" t="s">
        <v>935</v>
      </c>
      <c r="J188" s="9" t="s">
        <v>3740</v>
      </c>
      <c r="K188" s="17" t="s">
        <v>1843</v>
      </c>
      <c r="L188" s="12" t="s">
        <v>115</v>
      </c>
      <c r="M188" s="20">
        <v>24.5</v>
      </c>
      <c r="N188" s="20"/>
      <c r="O188" s="20">
        <v>23.5</v>
      </c>
      <c r="P188" s="20"/>
      <c r="Q188" s="60" t="s">
        <v>2632</v>
      </c>
    </row>
    <row r="189" spans="1:17" ht="24">
      <c r="A189" s="8">
        <f>COUNT($A$15:A188)+1</f>
        <v>162</v>
      </c>
      <c r="B189" s="10" t="s">
        <v>2953</v>
      </c>
      <c r="C189" s="12" t="s">
        <v>1751</v>
      </c>
      <c r="D189" s="12" t="s">
        <v>3892</v>
      </c>
      <c r="E189" s="15" t="s">
        <v>1202</v>
      </c>
      <c r="F189" s="17" t="s">
        <v>262</v>
      </c>
      <c r="G189" s="12" t="s">
        <v>2416</v>
      </c>
      <c r="H189" s="20">
        <v>4</v>
      </c>
      <c r="I189" s="15"/>
      <c r="J189" s="15"/>
      <c r="K189" s="12" t="s">
        <v>1801</v>
      </c>
      <c r="L189" s="12" t="s">
        <v>1801</v>
      </c>
      <c r="M189" s="20"/>
      <c r="N189" s="20"/>
      <c r="O189" s="20">
        <v>4</v>
      </c>
      <c r="P189" s="20"/>
      <c r="Q189" s="10"/>
    </row>
    <row r="190" spans="1:17" ht="24">
      <c r="A190" s="8">
        <f>COUNT($A$15:A189)+1</f>
        <v>163</v>
      </c>
      <c r="B190" s="10" t="s">
        <v>2953</v>
      </c>
      <c r="C190" s="12" t="s">
        <v>1481</v>
      </c>
      <c r="D190" s="12" t="s">
        <v>1117</v>
      </c>
      <c r="E190" s="15" t="s">
        <v>3168</v>
      </c>
      <c r="F190" s="12" t="s">
        <v>340</v>
      </c>
      <c r="G190" s="17" t="s">
        <v>3628</v>
      </c>
      <c r="H190" s="20">
        <v>1.1000000000000001</v>
      </c>
      <c r="I190" s="15"/>
      <c r="J190" s="15"/>
      <c r="K190" s="12" t="s">
        <v>1801</v>
      </c>
      <c r="L190" s="12" t="s">
        <v>1801</v>
      </c>
      <c r="M190" s="20"/>
      <c r="N190" s="20"/>
      <c r="O190" s="20">
        <v>1.1000000000000001</v>
      </c>
      <c r="P190" s="20"/>
      <c r="Q190" s="10"/>
    </row>
    <row r="191" spans="1:17">
      <c r="A191" s="8">
        <f>COUNT($A$15:A190)+1</f>
        <v>164</v>
      </c>
      <c r="B191" s="10" t="s">
        <v>2953</v>
      </c>
      <c r="C191" s="12" t="s">
        <v>4974</v>
      </c>
      <c r="D191" s="12" t="s">
        <v>1940</v>
      </c>
      <c r="E191" s="15" t="s">
        <v>1202</v>
      </c>
      <c r="F191" s="12" t="s">
        <v>294</v>
      </c>
      <c r="G191" s="12" t="s">
        <v>2416</v>
      </c>
      <c r="H191" s="20">
        <v>1.8</v>
      </c>
      <c r="I191" s="15"/>
      <c r="J191" s="15"/>
      <c r="K191" s="12" t="s">
        <v>1801</v>
      </c>
      <c r="L191" s="12" t="s">
        <v>1801</v>
      </c>
      <c r="M191" s="20"/>
      <c r="N191" s="20"/>
      <c r="O191" s="20">
        <v>1.8</v>
      </c>
      <c r="P191" s="20"/>
      <c r="Q191" s="10"/>
    </row>
    <row r="192" spans="1:17" ht="72">
      <c r="A192" s="8">
        <f>COUNT($A$15:A191)+1</f>
        <v>165</v>
      </c>
      <c r="B192" s="10" t="s">
        <v>2953</v>
      </c>
      <c r="C192" s="12" t="s">
        <v>2888</v>
      </c>
      <c r="D192" s="12" t="s">
        <v>4452</v>
      </c>
      <c r="E192" s="15" t="s">
        <v>1202</v>
      </c>
      <c r="F192" s="17" t="s">
        <v>1133</v>
      </c>
      <c r="G192" s="12" t="s">
        <v>2416</v>
      </c>
      <c r="H192" s="20">
        <v>9</v>
      </c>
      <c r="I192" s="15"/>
      <c r="J192" s="15"/>
      <c r="K192" s="12" t="s">
        <v>1801</v>
      </c>
      <c r="L192" s="12" t="s">
        <v>1801</v>
      </c>
      <c r="M192" s="20"/>
      <c r="N192" s="20"/>
      <c r="O192" s="20">
        <v>9</v>
      </c>
      <c r="P192" s="20"/>
      <c r="Q192" s="60" t="s">
        <v>6191</v>
      </c>
    </row>
    <row r="193" spans="1:17" ht="24">
      <c r="A193" s="8">
        <f>COUNT($A$15:A192)+1</f>
        <v>166</v>
      </c>
      <c r="B193" s="10" t="s">
        <v>2953</v>
      </c>
      <c r="C193" s="12" t="s">
        <v>4438</v>
      </c>
      <c r="D193" s="12" t="s">
        <v>2769</v>
      </c>
      <c r="E193" s="15" t="s">
        <v>1202</v>
      </c>
      <c r="F193" s="17" t="s">
        <v>4808</v>
      </c>
      <c r="G193" s="12" t="s">
        <v>2521</v>
      </c>
      <c r="H193" s="20">
        <v>1.8</v>
      </c>
      <c r="I193" s="15"/>
      <c r="J193" s="15"/>
      <c r="K193" s="12" t="s">
        <v>1801</v>
      </c>
      <c r="L193" s="12" t="s">
        <v>1801</v>
      </c>
      <c r="M193" s="20"/>
      <c r="N193" s="20"/>
      <c r="O193" s="20">
        <v>1.8</v>
      </c>
      <c r="P193" s="20"/>
      <c r="Q193" s="10"/>
    </row>
    <row r="194" spans="1:17" ht="24">
      <c r="A194" s="8">
        <f>COUNT($A$15:A193)+1</f>
        <v>167</v>
      </c>
      <c r="B194" s="10" t="s">
        <v>2953</v>
      </c>
      <c r="C194" s="12" t="s">
        <v>3695</v>
      </c>
      <c r="D194" s="12" t="s">
        <v>4210</v>
      </c>
      <c r="E194" s="15" t="s">
        <v>1202</v>
      </c>
      <c r="F194" s="17" t="s">
        <v>4976</v>
      </c>
      <c r="G194" s="12" t="s">
        <v>2416</v>
      </c>
      <c r="H194" s="20">
        <v>2.7</v>
      </c>
      <c r="I194" s="15"/>
      <c r="J194" s="15"/>
      <c r="K194" s="12" t="s">
        <v>1801</v>
      </c>
      <c r="L194" s="12" t="s">
        <v>1801</v>
      </c>
      <c r="M194" s="20"/>
      <c r="N194" s="20"/>
      <c r="O194" s="20">
        <v>2.7</v>
      </c>
      <c r="P194" s="20"/>
      <c r="Q194" s="10"/>
    </row>
    <row r="195" spans="1:17" ht="24">
      <c r="A195" s="8">
        <f>COUNT($A$15:A194)+1</f>
        <v>168</v>
      </c>
      <c r="B195" s="10" t="s">
        <v>2953</v>
      </c>
      <c r="C195" s="12" t="s">
        <v>1051</v>
      </c>
      <c r="D195" s="12" t="s">
        <v>4440</v>
      </c>
      <c r="E195" s="15" t="s">
        <v>1202</v>
      </c>
      <c r="F195" s="12" t="s">
        <v>4489</v>
      </c>
      <c r="G195" s="12" t="s">
        <v>2416</v>
      </c>
      <c r="H195" s="20">
        <v>3.8</v>
      </c>
      <c r="I195" s="15"/>
      <c r="J195" s="15"/>
      <c r="K195" s="12" t="s">
        <v>1801</v>
      </c>
      <c r="L195" s="12" t="s">
        <v>1801</v>
      </c>
      <c r="M195" s="20"/>
      <c r="N195" s="20"/>
      <c r="O195" s="20">
        <v>3.8</v>
      </c>
      <c r="P195" s="20"/>
      <c r="Q195" s="60" t="s">
        <v>6192</v>
      </c>
    </row>
    <row r="196" spans="1:17" ht="24">
      <c r="A196" s="8">
        <f>COUNT($A$15:A195)+1</f>
        <v>169</v>
      </c>
      <c r="B196" s="10" t="s">
        <v>2953</v>
      </c>
      <c r="C196" s="12" t="s">
        <v>5032</v>
      </c>
      <c r="D196" s="12" t="s">
        <v>3877</v>
      </c>
      <c r="E196" s="15" t="s">
        <v>1202</v>
      </c>
      <c r="F196" s="17" t="s">
        <v>2525</v>
      </c>
      <c r="G196" s="12" t="s">
        <v>2416</v>
      </c>
      <c r="H196" s="20">
        <v>4.5</v>
      </c>
      <c r="I196" s="15"/>
      <c r="J196" s="15"/>
      <c r="K196" s="12" t="s">
        <v>1801</v>
      </c>
      <c r="L196" s="12" t="s">
        <v>1801</v>
      </c>
      <c r="M196" s="20"/>
      <c r="N196" s="20"/>
      <c r="O196" s="20">
        <v>4.5</v>
      </c>
      <c r="P196" s="20"/>
      <c r="Q196" s="10"/>
    </row>
    <row r="197" spans="1:17" ht="24">
      <c r="A197" s="8">
        <f>COUNT($A$15:A196)+1</f>
        <v>170</v>
      </c>
      <c r="B197" s="10" t="s">
        <v>2953</v>
      </c>
      <c r="C197" s="12" t="s">
        <v>2785</v>
      </c>
      <c r="D197" s="12" t="s">
        <v>2832</v>
      </c>
      <c r="E197" s="15" t="s">
        <v>1202</v>
      </c>
      <c r="F197" s="17" t="s">
        <v>2991</v>
      </c>
      <c r="G197" s="12" t="s">
        <v>2416</v>
      </c>
      <c r="H197" s="20">
        <v>3</v>
      </c>
      <c r="I197" s="33"/>
      <c r="J197" s="40"/>
      <c r="K197" s="43"/>
      <c r="L197" s="44"/>
      <c r="M197" s="20"/>
      <c r="N197" s="20"/>
      <c r="O197" s="20">
        <v>3</v>
      </c>
      <c r="P197" s="20"/>
      <c r="Q197" s="60" t="s">
        <v>6193</v>
      </c>
    </row>
    <row r="198" spans="1:17" ht="24">
      <c r="A198" s="8">
        <f>COUNT($A$15:A197)+1</f>
        <v>171</v>
      </c>
      <c r="B198" s="10" t="s">
        <v>2953</v>
      </c>
      <c r="C198" s="12" t="s">
        <v>3825</v>
      </c>
      <c r="D198" s="12" t="s">
        <v>2644</v>
      </c>
      <c r="E198" s="15" t="s">
        <v>1202</v>
      </c>
      <c r="F198" s="17" t="s">
        <v>2487</v>
      </c>
      <c r="G198" s="12" t="s">
        <v>2416</v>
      </c>
      <c r="H198" s="21">
        <v>7</v>
      </c>
      <c r="I198" s="15"/>
      <c r="J198" s="15"/>
      <c r="K198" s="12" t="s">
        <v>1801</v>
      </c>
      <c r="L198" s="12" t="s">
        <v>1801</v>
      </c>
      <c r="M198" s="20"/>
      <c r="N198" s="20"/>
      <c r="O198" s="21">
        <v>7</v>
      </c>
      <c r="P198" s="21"/>
      <c r="Q198" s="10"/>
    </row>
    <row r="199" spans="1:17">
      <c r="A199" s="8">
        <f>COUNT($A$15:A198)+1</f>
        <v>172</v>
      </c>
      <c r="B199" s="10" t="s">
        <v>2953</v>
      </c>
      <c r="C199" s="12" t="s">
        <v>1074</v>
      </c>
      <c r="D199" s="12" t="s">
        <v>3538</v>
      </c>
      <c r="E199" s="15" t="s">
        <v>1202</v>
      </c>
      <c r="F199" s="12" t="s">
        <v>78</v>
      </c>
      <c r="G199" s="12" t="s">
        <v>2416</v>
      </c>
      <c r="H199" s="20">
        <v>24</v>
      </c>
      <c r="I199" s="15"/>
      <c r="J199" s="15"/>
      <c r="K199" s="12" t="s">
        <v>1801</v>
      </c>
      <c r="L199" s="12" t="s">
        <v>1801</v>
      </c>
      <c r="M199" s="20"/>
      <c r="N199" s="20"/>
      <c r="O199" s="20">
        <v>24</v>
      </c>
      <c r="P199" s="20"/>
      <c r="Q199" s="10"/>
    </row>
    <row r="200" spans="1:17" ht="24">
      <c r="A200" s="8">
        <f>COUNT($A$15:A199)+1</f>
        <v>173</v>
      </c>
      <c r="B200" s="10" t="s">
        <v>2953</v>
      </c>
      <c r="C200" s="12" t="s">
        <v>893</v>
      </c>
      <c r="D200" s="12" t="s">
        <v>3726</v>
      </c>
      <c r="E200" s="15" t="s">
        <v>1202</v>
      </c>
      <c r="F200" s="17" t="s">
        <v>2695</v>
      </c>
      <c r="G200" s="12" t="s">
        <v>4048</v>
      </c>
      <c r="H200" s="20">
        <v>3.5</v>
      </c>
      <c r="I200" s="15"/>
      <c r="J200" s="15"/>
      <c r="K200" s="12" t="s">
        <v>1801</v>
      </c>
      <c r="L200" s="12" t="s">
        <v>1801</v>
      </c>
      <c r="M200" s="20"/>
      <c r="N200" s="20"/>
      <c r="O200" s="20">
        <v>3.5</v>
      </c>
      <c r="P200" s="20"/>
      <c r="Q200" s="10"/>
    </row>
    <row r="201" spans="1:17" ht="24">
      <c r="A201" s="8">
        <f>COUNT($A$15:A200)+1</f>
        <v>174</v>
      </c>
      <c r="B201" s="10" t="s">
        <v>2953</v>
      </c>
      <c r="C201" s="12" t="s">
        <v>1999</v>
      </c>
      <c r="D201" s="12" t="s">
        <v>4289</v>
      </c>
      <c r="E201" s="15" t="s">
        <v>1202</v>
      </c>
      <c r="F201" s="17" t="s">
        <v>5146</v>
      </c>
      <c r="G201" s="12" t="s">
        <v>2416</v>
      </c>
      <c r="H201" s="20">
        <v>3.3</v>
      </c>
      <c r="I201" s="15"/>
      <c r="J201" s="15"/>
      <c r="K201" s="12" t="s">
        <v>1801</v>
      </c>
      <c r="L201" s="12" t="s">
        <v>1801</v>
      </c>
      <c r="M201" s="20"/>
      <c r="N201" s="20"/>
      <c r="O201" s="20">
        <v>3.3</v>
      </c>
      <c r="P201" s="20"/>
      <c r="Q201" s="10"/>
    </row>
    <row r="202" spans="1:17">
      <c r="A202" s="8">
        <f>COUNT($A$15:A201)+1</f>
        <v>175</v>
      </c>
      <c r="B202" s="10" t="s">
        <v>2953</v>
      </c>
      <c r="C202" s="12" t="s">
        <v>183</v>
      </c>
      <c r="D202" s="12" t="s">
        <v>3457</v>
      </c>
      <c r="E202" s="15" t="s">
        <v>1202</v>
      </c>
      <c r="F202" s="12" t="s">
        <v>4482</v>
      </c>
      <c r="G202" s="12" t="s">
        <v>2416</v>
      </c>
      <c r="H202" s="21">
        <v>1</v>
      </c>
      <c r="I202" s="15"/>
      <c r="J202" s="15"/>
      <c r="K202" s="12" t="s">
        <v>1801</v>
      </c>
      <c r="L202" s="12" t="s">
        <v>1801</v>
      </c>
      <c r="M202" s="20"/>
      <c r="N202" s="20"/>
      <c r="O202" s="21">
        <v>1</v>
      </c>
      <c r="P202" s="21"/>
      <c r="Q202" s="10"/>
    </row>
    <row r="203" spans="1:17">
      <c r="A203" s="8">
        <f>COUNT($A$15:A202)+1</f>
        <v>176</v>
      </c>
      <c r="B203" s="10" t="s">
        <v>2953</v>
      </c>
      <c r="C203" s="12" t="s">
        <v>4894</v>
      </c>
      <c r="D203" s="12" t="s">
        <v>3151</v>
      </c>
      <c r="E203" s="15" t="s">
        <v>1202</v>
      </c>
      <c r="F203" s="12" t="s">
        <v>718</v>
      </c>
      <c r="G203" s="12" t="s">
        <v>2416</v>
      </c>
      <c r="H203" s="20">
        <v>22.5</v>
      </c>
      <c r="I203" s="15"/>
      <c r="J203" s="15"/>
      <c r="K203" s="12" t="s">
        <v>1801</v>
      </c>
      <c r="L203" s="12" t="s">
        <v>1801</v>
      </c>
      <c r="M203" s="20"/>
      <c r="N203" s="20"/>
      <c r="O203" s="20">
        <v>22.5</v>
      </c>
      <c r="P203" s="20"/>
      <c r="Q203" s="10"/>
    </row>
    <row r="204" spans="1:17">
      <c r="A204" s="8">
        <f>COUNT($A$15:A203)+1</f>
        <v>177</v>
      </c>
      <c r="B204" s="10" t="s">
        <v>2953</v>
      </c>
      <c r="C204" s="12" t="s">
        <v>817</v>
      </c>
      <c r="D204" s="12" t="s">
        <v>2137</v>
      </c>
      <c r="E204" s="15" t="s">
        <v>1202</v>
      </c>
      <c r="F204" s="12" t="s">
        <v>2274</v>
      </c>
      <c r="G204" s="12" t="s">
        <v>2416</v>
      </c>
      <c r="H204" s="20">
        <v>8</v>
      </c>
      <c r="I204" s="15"/>
      <c r="J204" s="15"/>
      <c r="K204" s="12" t="s">
        <v>1801</v>
      </c>
      <c r="L204" s="12" t="s">
        <v>1801</v>
      </c>
      <c r="M204" s="20"/>
      <c r="N204" s="20"/>
      <c r="O204" s="20">
        <v>8</v>
      </c>
      <c r="P204" s="20"/>
      <c r="Q204" s="10"/>
    </row>
    <row r="205" spans="1:17">
      <c r="A205" s="8">
        <f>COUNT($A$15:A204)+1</f>
        <v>178</v>
      </c>
      <c r="B205" s="10" t="s">
        <v>2953</v>
      </c>
      <c r="C205" s="12" t="s">
        <v>2208</v>
      </c>
      <c r="D205" s="12" t="s">
        <v>486</v>
      </c>
      <c r="E205" s="15" t="s">
        <v>1202</v>
      </c>
      <c r="F205" s="12" t="s">
        <v>1839</v>
      </c>
      <c r="G205" s="12" t="s">
        <v>2416</v>
      </c>
      <c r="H205" s="20">
        <v>20.8</v>
      </c>
      <c r="I205" s="15"/>
      <c r="J205" s="15"/>
      <c r="K205" s="12" t="s">
        <v>1801</v>
      </c>
      <c r="L205" s="12" t="s">
        <v>1801</v>
      </c>
      <c r="M205" s="20"/>
      <c r="N205" s="20"/>
      <c r="O205" s="20">
        <v>20.8</v>
      </c>
      <c r="P205" s="20"/>
      <c r="Q205" s="10" t="s">
        <v>4816</v>
      </c>
    </row>
    <row r="206" spans="1:17" ht="24">
      <c r="A206" s="8">
        <f>COUNT($A$15:A205)+1</f>
        <v>179</v>
      </c>
      <c r="B206" s="10" t="s">
        <v>2953</v>
      </c>
      <c r="C206" s="12" t="s">
        <v>4649</v>
      </c>
      <c r="D206" s="12" t="s">
        <v>3226</v>
      </c>
      <c r="E206" s="15" t="s">
        <v>1202</v>
      </c>
      <c r="F206" s="17" t="s">
        <v>276</v>
      </c>
      <c r="G206" s="12" t="s">
        <v>3887</v>
      </c>
      <c r="H206" s="20">
        <v>3</v>
      </c>
      <c r="I206" s="15"/>
      <c r="J206" s="15"/>
      <c r="K206" s="12" t="s">
        <v>1801</v>
      </c>
      <c r="L206" s="12" t="s">
        <v>1801</v>
      </c>
      <c r="M206" s="20"/>
      <c r="N206" s="20"/>
      <c r="O206" s="20">
        <v>3</v>
      </c>
      <c r="P206" s="20"/>
      <c r="Q206" s="10"/>
    </row>
    <row r="207" spans="1:17">
      <c r="A207" s="8">
        <f>COUNT($A$15:A206)+1</f>
        <v>180</v>
      </c>
      <c r="B207" s="10" t="s">
        <v>2953</v>
      </c>
      <c r="C207" s="12" t="s">
        <v>2182</v>
      </c>
      <c r="D207" s="12" t="s">
        <v>3407</v>
      </c>
      <c r="E207" s="15" t="s">
        <v>1202</v>
      </c>
      <c r="F207" s="12" t="s">
        <v>2396</v>
      </c>
      <c r="G207" s="12" t="s">
        <v>3887</v>
      </c>
      <c r="H207" s="20">
        <v>3</v>
      </c>
      <c r="I207" s="15"/>
      <c r="J207" s="15"/>
      <c r="K207" s="12" t="s">
        <v>1801</v>
      </c>
      <c r="L207" s="12" t="s">
        <v>1801</v>
      </c>
      <c r="M207" s="20"/>
      <c r="N207" s="20"/>
      <c r="O207" s="20">
        <v>3</v>
      </c>
      <c r="P207" s="20"/>
      <c r="Q207" s="10"/>
    </row>
    <row r="208" spans="1:17" ht="24">
      <c r="A208" s="8">
        <f>COUNT($A$15:A207)+1</f>
        <v>181</v>
      </c>
      <c r="B208" s="10" t="s">
        <v>2953</v>
      </c>
      <c r="C208" s="12" t="s">
        <v>3035</v>
      </c>
      <c r="D208" s="12" t="s">
        <v>2147</v>
      </c>
      <c r="E208" s="15" t="s">
        <v>1202</v>
      </c>
      <c r="F208" s="17" t="s">
        <v>4723</v>
      </c>
      <c r="G208" s="12" t="s">
        <v>3887</v>
      </c>
      <c r="H208" s="21">
        <v>2</v>
      </c>
      <c r="I208" s="15"/>
      <c r="J208" s="15"/>
      <c r="K208" s="12" t="s">
        <v>1801</v>
      </c>
      <c r="L208" s="12" t="s">
        <v>1801</v>
      </c>
      <c r="M208" s="20"/>
      <c r="N208" s="20"/>
      <c r="O208" s="21">
        <v>2</v>
      </c>
      <c r="P208" s="21"/>
      <c r="Q208" s="10"/>
    </row>
    <row r="209" spans="1:17" ht="24">
      <c r="A209" s="8">
        <f>COUNT($A$15:A208)+1</f>
        <v>182</v>
      </c>
      <c r="B209" s="10" t="s">
        <v>2953</v>
      </c>
      <c r="C209" s="12" t="s">
        <v>2903</v>
      </c>
      <c r="D209" s="12" t="s">
        <v>672</v>
      </c>
      <c r="E209" s="15" t="s">
        <v>1202</v>
      </c>
      <c r="F209" s="17" t="s">
        <v>3621</v>
      </c>
      <c r="G209" s="12" t="s">
        <v>2416</v>
      </c>
      <c r="H209" s="21">
        <v>2</v>
      </c>
      <c r="I209" s="15"/>
      <c r="J209" s="15"/>
      <c r="K209" s="12" t="s">
        <v>1801</v>
      </c>
      <c r="L209" s="12" t="s">
        <v>1801</v>
      </c>
      <c r="M209" s="20"/>
      <c r="N209" s="20"/>
      <c r="O209" s="21">
        <v>2</v>
      </c>
      <c r="P209" s="21"/>
      <c r="Q209" s="10"/>
    </row>
    <row r="210" spans="1:17">
      <c r="A210" s="8">
        <f>COUNT($A$15:A209)+1</f>
        <v>183</v>
      </c>
      <c r="B210" s="10" t="s">
        <v>2953</v>
      </c>
      <c r="C210" s="12" t="s">
        <v>4212</v>
      </c>
      <c r="D210" s="12" t="s">
        <v>5059</v>
      </c>
      <c r="E210" s="15" t="s">
        <v>1202</v>
      </c>
      <c r="F210" s="12" t="s">
        <v>3866</v>
      </c>
      <c r="G210" s="12" t="s">
        <v>2416</v>
      </c>
      <c r="H210" s="20">
        <v>2.5</v>
      </c>
      <c r="I210" s="15"/>
      <c r="J210" s="15"/>
      <c r="K210" s="12" t="s">
        <v>1801</v>
      </c>
      <c r="L210" s="12" t="s">
        <v>1801</v>
      </c>
      <c r="M210" s="20"/>
      <c r="N210" s="20"/>
      <c r="O210" s="20">
        <v>2.5</v>
      </c>
      <c r="P210" s="20"/>
      <c r="Q210" s="10"/>
    </row>
    <row r="211" spans="1:17" ht="24">
      <c r="A211" s="8">
        <f>COUNT($A$15:A210)+1</f>
        <v>184</v>
      </c>
      <c r="B211" s="10" t="s">
        <v>2953</v>
      </c>
      <c r="C211" s="12" t="s">
        <v>3337</v>
      </c>
      <c r="D211" s="12" t="s">
        <v>114</v>
      </c>
      <c r="E211" s="15" t="s">
        <v>1202</v>
      </c>
      <c r="F211" s="17" t="s">
        <v>4828</v>
      </c>
      <c r="G211" s="12" t="s">
        <v>2416</v>
      </c>
      <c r="H211" s="21">
        <v>2</v>
      </c>
      <c r="I211" s="15"/>
      <c r="J211" s="15"/>
      <c r="K211" s="12" t="s">
        <v>1801</v>
      </c>
      <c r="L211" s="12" t="s">
        <v>1801</v>
      </c>
      <c r="M211" s="20"/>
      <c r="N211" s="20"/>
      <c r="O211" s="21">
        <v>2</v>
      </c>
      <c r="P211" s="21"/>
      <c r="Q211" s="10"/>
    </row>
    <row r="212" spans="1:17" ht="36">
      <c r="A212" s="8">
        <f>COUNT($A$15:A211)+1</f>
        <v>185</v>
      </c>
      <c r="B212" s="10" t="s">
        <v>2953</v>
      </c>
      <c r="C212" s="12" t="s">
        <v>2940</v>
      </c>
      <c r="D212" s="12" t="s">
        <v>1792</v>
      </c>
      <c r="E212" s="15" t="s">
        <v>1202</v>
      </c>
      <c r="F212" s="17" t="s">
        <v>4211</v>
      </c>
      <c r="G212" s="12" t="s">
        <v>2416</v>
      </c>
      <c r="H212" s="21">
        <v>5</v>
      </c>
      <c r="I212" s="15"/>
      <c r="J212" s="15"/>
      <c r="K212" s="12" t="s">
        <v>1801</v>
      </c>
      <c r="L212" s="12" t="s">
        <v>1801</v>
      </c>
      <c r="M212" s="20"/>
      <c r="N212" s="20"/>
      <c r="O212" s="21">
        <v>5</v>
      </c>
      <c r="P212" s="21"/>
      <c r="Q212" s="10"/>
    </row>
    <row r="213" spans="1:17" ht="36">
      <c r="A213" s="8">
        <f>COUNT($A$15:A212)+1</f>
        <v>186</v>
      </c>
      <c r="B213" s="10" t="s">
        <v>2350</v>
      </c>
      <c r="C213" s="12" t="s">
        <v>2350</v>
      </c>
      <c r="D213" s="12" t="s">
        <v>3288</v>
      </c>
      <c r="E213" s="15" t="s">
        <v>3927</v>
      </c>
      <c r="F213" s="17" t="s">
        <v>2909</v>
      </c>
      <c r="G213" s="12" t="s">
        <v>115</v>
      </c>
      <c r="H213" s="20">
        <v>74</v>
      </c>
      <c r="I213" s="15" t="s">
        <v>935</v>
      </c>
      <c r="J213" s="9" t="s">
        <v>3519</v>
      </c>
      <c r="K213" s="17" t="s">
        <v>1818</v>
      </c>
      <c r="L213" s="12" t="s">
        <v>115</v>
      </c>
      <c r="M213" s="20">
        <v>31.5</v>
      </c>
      <c r="N213" s="20"/>
      <c r="O213" s="20">
        <v>42.5</v>
      </c>
      <c r="P213" s="20"/>
      <c r="Q213" s="60" t="s">
        <v>601</v>
      </c>
    </row>
    <row r="214" spans="1:17" ht="36">
      <c r="A214" s="8">
        <f>COUNT($A$15:A213)+1</f>
        <v>187</v>
      </c>
      <c r="B214" s="10" t="s">
        <v>2350</v>
      </c>
      <c r="C214" s="12" t="s">
        <v>3768</v>
      </c>
      <c r="D214" s="12" t="s">
        <v>1973</v>
      </c>
      <c r="E214" s="15" t="s">
        <v>3927</v>
      </c>
      <c r="F214" s="17" t="s">
        <v>592</v>
      </c>
      <c r="G214" s="12" t="s">
        <v>3086</v>
      </c>
      <c r="H214" s="20">
        <v>11</v>
      </c>
      <c r="I214" s="15"/>
      <c r="J214" s="15"/>
      <c r="K214" s="12" t="s">
        <v>1801</v>
      </c>
      <c r="L214" s="12" t="s">
        <v>1801</v>
      </c>
      <c r="M214" s="20"/>
      <c r="N214" s="20"/>
      <c r="O214" s="20">
        <v>11</v>
      </c>
      <c r="P214" s="20"/>
      <c r="Q214" s="10" t="s">
        <v>604</v>
      </c>
    </row>
    <row r="215" spans="1:17" ht="36">
      <c r="A215" s="8">
        <f>COUNT($A$15:A214)+1</f>
        <v>188</v>
      </c>
      <c r="B215" s="10" t="s">
        <v>2350</v>
      </c>
      <c r="C215" s="12" t="s">
        <v>1834</v>
      </c>
      <c r="D215" s="12" t="s">
        <v>4767</v>
      </c>
      <c r="E215" s="15" t="s">
        <v>3927</v>
      </c>
      <c r="F215" s="17" t="s">
        <v>290</v>
      </c>
      <c r="G215" s="17" t="s">
        <v>4428</v>
      </c>
      <c r="H215" s="20">
        <v>1.2</v>
      </c>
      <c r="I215" s="15"/>
      <c r="J215" s="15"/>
      <c r="K215" s="12" t="s">
        <v>1801</v>
      </c>
      <c r="L215" s="12" t="s">
        <v>1801</v>
      </c>
      <c r="M215" s="20"/>
      <c r="N215" s="20"/>
      <c r="O215" s="20">
        <v>1.2</v>
      </c>
      <c r="P215" s="20"/>
      <c r="Q215" s="10"/>
    </row>
    <row r="216" spans="1:17" ht="36">
      <c r="A216" s="8">
        <f>COUNT($A$15:A215)+1</f>
        <v>189</v>
      </c>
      <c r="B216" s="10" t="s">
        <v>2350</v>
      </c>
      <c r="C216" s="12" t="s">
        <v>4846</v>
      </c>
      <c r="D216" s="12" t="s">
        <v>4987</v>
      </c>
      <c r="E216" s="15" t="s">
        <v>3927</v>
      </c>
      <c r="F216" s="17" t="s">
        <v>2688</v>
      </c>
      <c r="G216" s="12" t="s">
        <v>3086</v>
      </c>
      <c r="H216" s="20">
        <v>13</v>
      </c>
      <c r="I216" s="15"/>
      <c r="J216" s="15"/>
      <c r="K216" s="12" t="s">
        <v>1801</v>
      </c>
      <c r="L216" s="12" t="s">
        <v>1801</v>
      </c>
      <c r="M216" s="20"/>
      <c r="N216" s="20"/>
      <c r="O216" s="20">
        <v>13</v>
      </c>
      <c r="P216" s="20"/>
      <c r="Q216" s="60" t="s">
        <v>1512</v>
      </c>
    </row>
    <row r="217" spans="1:17" ht="48">
      <c r="A217" s="8">
        <f>COUNT($A$15:A216)+1</f>
        <v>190</v>
      </c>
      <c r="B217" s="10" t="s">
        <v>2350</v>
      </c>
      <c r="C217" s="12" t="s">
        <v>3048</v>
      </c>
      <c r="D217" s="12" t="s">
        <v>3806</v>
      </c>
      <c r="E217" s="15" t="s">
        <v>3927</v>
      </c>
      <c r="F217" s="17" t="s">
        <v>4849</v>
      </c>
      <c r="G217" s="12" t="s">
        <v>3086</v>
      </c>
      <c r="H217" s="20">
        <v>17.2</v>
      </c>
      <c r="I217" s="15"/>
      <c r="J217" s="15"/>
      <c r="K217" s="12" t="s">
        <v>1801</v>
      </c>
      <c r="L217" s="12" t="s">
        <v>1801</v>
      </c>
      <c r="M217" s="20"/>
      <c r="N217" s="20"/>
      <c r="O217" s="20">
        <v>17.2</v>
      </c>
      <c r="P217" s="20"/>
      <c r="Q217" s="60" t="s">
        <v>3903</v>
      </c>
    </row>
    <row r="218" spans="1:17" ht="24">
      <c r="A218" s="125">
        <f>COUNT($A$15:A217)+1</f>
        <v>191</v>
      </c>
      <c r="B218" s="127" t="s">
        <v>2350</v>
      </c>
      <c r="C218" s="127" t="s">
        <v>1099</v>
      </c>
      <c r="D218" s="127" t="s">
        <v>2418</v>
      </c>
      <c r="E218" s="15" t="s">
        <v>3927</v>
      </c>
      <c r="F218" s="17" t="s">
        <v>2221</v>
      </c>
      <c r="G218" s="12" t="s">
        <v>3086</v>
      </c>
      <c r="H218" s="20">
        <v>35.6</v>
      </c>
      <c r="I218" s="121"/>
      <c r="J218" s="121"/>
      <c r="K218" s="121" t="s">
        <v>1801</v>
      </c>
      <c r="L218" s="121" t="s">
        <v>1801</v>
      </c>
      <c r="M218" s="129"/>
      <c r="N218" s="129"/>
      <c r="O218" s="131">
        <v>37</v>
      </c>
      <c r="P218" s="22"/>
      <c r="Q218" s="137" t="s">
        <v>6194</v>
      </c>
    </row>
    <row r="219" spans="1:17" ht="24">
      <c r="A219" s="126"/>
      <c r="B219" s="128"/>
      <c r="C219" s="128"/>
      <c r="D219" s="128"/>
      <c r="E219" s="15" t="s">
        <v>111</v>
      </c>
      <c r="F219" s="17" t="s">
        <v>2717</v>
      </c>
      <c r="G219" s="12" t="s">
        <v>3662</v>
      </c>
      <c r="H219" s="20">
        <v>1.4</v>
      </c>
      <c r="I219" s="122"/>
      <c r="J219" s="122"/>
      <c r="K219" s="122"/>
      <c r="L219" s="122"/>
      <c r="M219" s="130"/>
      <c r="N219" s="130"/>
      <c r="O219" s="132"/>
      <c r="P219" s="24"/>
      <c r="Q219" s="138"/>
    </row>
    <row r="220" spans="1:17" ht="24">
      <c r="A220" s="8">
        <f>COUNT($A$15:A219)+1</f>
        <v>192</v>
      </c>
      <c r="B220" s="10" t="s">
        <v>2350</v>
      </c>
      <c r="C220" s="12" t="s">
        <v>3343</v>
      </c>
      <c r="D220" s="12" t="s">
        <v>945</v>
      </c>
      <c r="E220" s="15" t="s">
        <v>3927</v>
      </c>
      <c r="F220" s="17" t="s">
        <v>1737</v>
      </c>
      <c r="G220" s="17" t="s">
        <v>957</v>
      </c>
      <c r="H220" s="20">
        <v>1.5</v>
      </c>
      <c r="I220" s="15"/>
      <c r="J220" s="15"/>
      <c r="K220" s="12" t="s">
        <v>1801</v>
      </c>
      <c r="L220" s="12" t="s">
        <v>1801</v>
      </c>
      <c r="M220" s="20"/>
      <c r="N220" s="20"/>
      <c r="O220" s="20">
        <v>1.5</v>
      </c>
      <c r="P220" s="20"/>
      <c r="Q220" s="10"/>
    </row>
    <row r="221" spans="1:17" ht="24">
      <c r="A221" s="8">
        <f>COUNT($A$15:A220)+1</f>
        <v>193</v>
      </c>
      <c r="B221" s="10" t="s">
        <v>2350</v>
      </c>
      <c r="C221" s="12" t="s">
        <v>613</v>
      </c>
      <c r="D221" s="12" t="s">
        <v>2080</v>
      </c>
      <c r="E221" s="15" t="s">
        <v>3927</v>
      </c>
      <c r="F221" s="12" t="s">
        <v>4535</v>
      </c>
      <c r="G221" s="17" t="s">
        <v>957</v>
      </c>
      <c r="H221" s="20">
        <v>6.5</v>
      </c>
      <c r="I221" s="15"/>
      <c r="J221" s="15"/>
      <c r="K221" s="12" t="s">
        <v>1801</v>
      </c>
      <c r="L221" s="12" t="s">
        <v>1801</v>
      </c>
      <c r="M221" s="20"/>
      <c r="N221" s="20"/>
      <c r="O221" s="20">
        <v>6.5</v>
      </c>
      <c r="P221" s="20"/>
      <c r="Q221" s="10"/>
    </row>
    <row r="222" spans="1:17" ht="24">
      <c r="A222" s="8">
        <f>COUNT($A$15:A221)+1</f>
        <v>194</v>
      </c>
      <c r="B222" s="10" t="s">
        <v>2350</v>
      </c>
      <c r="C222" s="12" t="s">
        <v>3008</v>
      </c>
      <c r="D222" s="12" t="s">
        <v>178</v>
      </c>
      <c r="E222" s="15" t="s">
        <v>3880</v>
      </c>
      <c r="F222" s="17" t="s">
        <v>4398</v>
      </c>
      <c r="G222" s="17" t="s">
        <v>957</v>
      </c>
      <c r="H222" s="20">
        <v>0.5</v>
      </c>
      <c r="I222" s="15"/>
      <c r="J222" s="15"/>
      <c r="K222" s="12" t="s">
        <v>1801</v>
      </c>
      <c r="L222" s="12" t="s">
        <v>1801</v>
      </c>
      <c r="M222" s="20"/>
      <c r="N222" s="20"/>
      <c r="O222" s="20">
        <v>0.5</v>
      </c>
      <c r="P222" s="20"/>
      <c r="Q222" s="10"/>
    </row>
    <row r="223" spans="1:17" ht="24">
      <c r="A223" s="8">
        <f>COUNT($A$15:A222)+1</f>
        <v>195</v>
      </c>
      <c r="B223" s="10" t="s">
        <v>2350</v>
      </c>
      <c r="C223" s="12" t="s">
        <v>4214</v>
      </c>
      <c r="D223" s="12" t="s">
        <v>997</v>
      </c>
      <c r="E223" s="15" t="s">
        <v>3880</v>
      </c>
      <c r="F223" s="12" t="s">
        <v>4342</v>
      </c>
      <c r="G223" s="17" t="s">
        <v>957</v>
      </c>
      <c r="H223" s="20">
        <v>1.4</v>
      </c>
      <c r="I223" s="15"/>
      <c r="J223" s="15"/>
      <c r="K223" s="12" t="s">
        <v>1801</v>
      </c>
      <c r="L223" s="12" t="s">
        <v>1801</v>
      </c>
      <c r="M223" s="20"/>
      <c r="N223" s="20"/>
      <c r="O223" s="20">
        <v>1.4</v>
      </c>
      <c r="P223" s="20"/>
      <c r="Q223" s="10"/>
    </row>
    <row r="224" spans="1:17" ht="24">
      <c r="A224" s="8">
        <f>COUNT($A$15:A223)+1</f>
        <v>196</v>
      </c>
      <c r="B224" s="10" t="s">
        <v>2350</v>
      </c>
      <c r="C224" s="12" t="s">
        <v>2570</v>
      </c>
      <c r="D224" s="12" t="s">
        <v>4794</v>
      </c>
      <c r="E224" s="15" t="s">
        <v>3880</v>
      </c>
      <c r="F224" s="17" t="s">
        <v>112</v>
      </c>
      <c r="G224" s="17" t="s">
        <v>957</v>
      </c>
      <c r="H224" s="20">
        <v>0.8</v>
      </c>
      <c r="I224" s="15"/>
      <c r="J224" s="15"/>
      <c r="K224" s="12" t="s">
        <v>1801</v>
      </c>
      <c r="L224" s="12" t="s">
        <v>1801</v>
      </c>
      <c r="M224" s="20"/>
      <c r="N224" s="20"/>
      <c r="O224" s="20">
        <v>0.8</v>
      </c>
      <c r="P224" s="20"/>
      <c r="Q224" s="10"/>
    </row>
    <row r="225" spans="1:17" ht="24">
      <c r="A225" s="8">
        <f>COUNT($A$15:A224)+1</f>
        <v>197</v>
      </c>
      <c r="B225" s="10" t="s">
        <v>2350</v>
      </c>
      <c r="C225" s="12" t="s">
        <v>1803</v>
      </c>
      <c r="D225" s="12" t="s">
        <v>2602</v>
      </c>
      <c r="E225" s="15" t="s">
        <v>111</v>
      </c>
      <c r="F225" s="17" t="s">
        <v>139</v>
      </c>
      <c r="G225" s="17" t="s">
        <v>957</v>
      </c>
      <c r="H225" s="20">
        <v>0.1</v>
      </c>
      <c r="I225" s="15"/>
      <c r="J225" s="15"/>
      <c r="K225" s="12" t="s">
        <v>1801</v>
      </c>
      <c r="L225" s="12" t="s">
        <v>1801</v>
      </c>
      <c r="M225" s="20"/>
      <c r="N225" s="20"/>
      <c r="O225" s="20">
        <v>0.1</v>
      </c>
      <c r="P225" s="20"/>
      <c r="Q225" s="10"/>
    </row>
    <row r="226" spans="1:17">
      <c r="A226" s="8">
        <f>COUNT($A$15:A225)+1</f>
        <v>198</v>
      </c>
      <c r="B226" s="10" t="s">
        <v>2350</v>
      </c>
      <c r="C226" s="12" t="s">
        <v>2828</v>
      </c>
      <c r="D226" s="12" t="s">
        <v>3835</v>
      </c>
      <c r="E226" s="15" t="s">
        <v>3927</v>
      </c>
      <c r="F226" s="12" t="s">
        <v>788</v>
      </c>
      <c r="G226" s="12" t="s">
        <v>3086</v>
      </c>
      <c r="H226" s="20">
        <v>6.1</v>
      </c>
      <c r="I226" s="15"/>
      <c r="J226" s="15"/>
      <c r="K226" s="12" t="s">
        <v>1801</v>
      </c>
      <c r="L226" s="12" t="s">
        <v>1801</v>
      </c>
      <c r="M226" s="20"/>
      <c r="N226" s="20"/>
      <c r="O226" s="20">
        <v>6.1</v>
      </c>
      <c r="P226" s="20"/>
      <c r="Q226" s="10"/>
    </row>
    <row r="227" spans="1:17">
      <c r="A227" s="8">
        <f>COUNT($A$15:A226)+1</f>
        <v>199</v>
      </c>
      <c r="B227" s="10" t="s">
        <v>2350</v>
      </c>
      <c r="C227" s="12" t="s">
        <v>4884</v>
      </c>
      <c r="D227" s="12" t="s">
        <v>4785</v>
      </c>
      <c r="E227" s="15" t="s">
        <v>3927</v>
      </c>
      <c r="F227" s="12" t="s">
        <v>1178</v>
      </c>
      <c r="G227" s="12" t="s">
        <v>3086</v>
      </c>
      <c r="H227" s="20">
        <v>23.5</v>
      </c>
      <c r="I227" s="15"/>
      <c r="J227" s="15"/>
      <c r="K227" s="12" t="s">
        <v>1801</v>
      </c>
      <c r="L227" s="12" t="s">
        <v>1801</v>
      </c>
      <c r="M227" s="20"/>
      <c r="N227" s="20"/>
      <c r="O227" s="20">
        <v>23.5</v>
      </c>
      <c r="P227" s="20"/>
      <c r="Q227" s="10"/>
    </row>
    <row r="228" spans="1:17">
      <c r="A228" s="8">
        <f>COUNT($A$15:A227)+1</f>
        <v>200</v>
      </c>
      <c r="B228" s="10" t="s">
        <v>2350</v>
      </c>
      <c r="C228" s="12" t="s">
        <v>1505</v>
      </c>
      <c r="D228" s="12" t="s">
        <v>4096</v>
      </c>
      <c r="E228" s="15" t="s">
        <v>3927</v>
      </c>
      <c r="F228" s="12" t="s">
        <v>4902</v>
      </c>
      <c r="G228" s="12" t="s">
        <v>3086</v>
      </c>
      <c r="H228" s="20">
        <v>15.3</v>
      </c>
      <c r="I228" s="15"/>
      <c r="J228" s="15"/>
      <c r="K228" s="12" t="s">
        <v>1801</v>
      </c>
      <c r="L228" s="12" t="s">
        <v>1801</v>
      </c>
      <c r="M228" s="20"/>
      <c r="N228" s="20"/>
      <c r="O228" s="20">
        <v>15.3</v>
      </c>
      <c r="P228" s="20"/>
      <c r="Q228" s="10" t="s">
        <v>1990</v>
      </c>
    </row>
    <row r="229" spans="1:17" ht="24">
      <c r="A229" s="8">
        <f>COUNT($A$15:A228)+1</f>
        <v>201</v>
      </c>
      <c r="B229" s="10" t="s">
        <v>2350</v>
      </c>
      <c r="C229" s="12" t="s">
        <v>3782</v>
      </c>
      <c r="D229" s="12" t="s">
        <v>2987</v>
      </c>
      <c r="E229" s="15" t="s">
        <v>3927</v>
      </c>
      <c r="F229" s="17" t="s">
        <v>3560</v>
      </c>
      <c r="G229" s="17" t="s">
        <v>2265</v>
      </c>
      <c r="H229" s="20">
        <v>1.5</v>
      </c>
      <c r="I229" s="15"/>
      <c r="J229" s="15"/>
      <c r="K229" s="12" t="s">
        <v>1801</v>
      </c>
      <c r="L229" s="12" t="s">
        <v>1801</v>
      </c>
      <c r="M229" s="20"/>
      <c r="N229" s="20"/>
      <c r="O229" s="20">
        <v>1.5</v>
      </c>
      <c r="P229" s="20"/>
      <c r="Q229" s="10"/>
    </row>
    <row r="230" spans="1:17">
      <c r="A230" s="8">
        <f>COUNT($A$15:A229)+1</f>
        <v>202</v>
      </c>
      <c r="B230" s="10" t="s">
        <v>2350</v>
      </c>
      <c r="C230" s="12" t="s">
        <v>3429</v>
      </c>
      <c r="D230" s="12" t="s">
        <v>528</v>
      </c>
      <c r="E230" s="15" t="s">
        <v>3927</v>
      </c>
      <c r="F230" s="12" t="s">
        <v>4422</v>
      </c>
      <c r="G230" s="12" t="s">
        <v>3086</v>
      </c>
      <c r="H230" s="20">
        <v>10.6</v>
      </c>
      <c r="I230" s="15"/>
      <c r="J230" s="15"/>
      <c r="K230" s="12" t="s">
        <v>1801</v>
      </c>
      <c r="L230" s="12" t="s">
        <v>1801</v>
      </c>
      <c r="M230" s="20"/>
      <c r="N230" s="20"/>
      <c r="O230" s="20">
        <v>10.6</v>
      </c>
      <c r="P230" s="20"/>
      <c r="Q230" s="10" t="s">
        <v>2370</v>
      </c>
    </row>
    <row r="231" spans="1:17" ht="24">
      <c r="A231" s="125">
        <f>COUNT($A$15:A230)+1</f>
        <v>203</v>
      </c>
      <c r="B231" s="127" t="s">
        <v>1571</v>
      </c>
      <c r="C231" s="127" t="s">
        <v>1571</v>
      </c>
      <c r="D231" s="127" t="s">
        <v>3908</v>
      </c>
      <c r="E231" s="15" t="s">
        <v>3400</v>
      </c>
      <c r="F231" s="12" t="s">
        <v>5015</v>
      </c>
      <c r="G231" s="12" t="s">
        <v>115</v>
      </c>
      <c r="H231" s="20">
        <v>106.2</v>
      </c>
      <c r="I231" s="119" t="s">
        <v>935</v>
      </c>
      <c r="J231" s="9" t="s">
        <v>1895</v>
      </c>
      <c r="K231" s="17" t="s">
        <v>1616</v>
      </c>
      <c r="L231" s="12" t="s">
        <v>115</v>
      </c>
      <c r="M231" s="20">
        <v>86.4</v>
      </c>
      <c r="N231" s="20"/>
      <c r="O231" s="131">
        <v>16.3</v>
      </c>
      <c r="P231" s="22"/>
      <c r="Q231" s="137" t="s">
        <v>1236</v>
      </c>
    </row>
    <row r="232" spans="1:17" ht="108">
      <c r="A232" s="126"/>
      <c r="B232" s="128"/>
      <c r="C232" s="128"/>
      <c r="D232" s="128"/>
      <c r="E232" s="15" t="s">
        <v>2270</v>
      </c>
      <c r="F232" s="9" t="s">
        <v>2095</v>
      </c>
      <c r="G232" s="12" t="s">
        <v>3662</v>
      </c>
      <c r="H232" s="20">
        <v>1.6</v>
      </c>
      <c r="I232" s="120"/>
      <c r="J232" s="9" t="s">
        <v>2106</v>
      </c>
      <c r="K232" s="17" t="s">
        <v>3684</v>
      </c>
      <c r="L232" s="17" t="s">
        <v>4639</v>
      </c>
      <c r="M232" s="20">
        <v>5.0999999999999996</v>
      </c>
      <c r="N232" s="20"/>
      <c r="O232" s="132"/>
      <c r="P232" s="24"/>
      <c r="Q232" s="138"/>
    </row>
    <row r="233" spans="1:17" ht="36">
      <c r="A233" s="8">
        <f>COUNT($A$15:A232)+1</f>
        <v>204</v>
      </c>
      <c r="B233" s="10" t="s">
        <v>1571</v>
      </c>
      <c r="C233" s="12" t="s">
        <v>394</v>
      </c>
      <c r="D233" s="12" t="s">
        <v>5013</v>
      </c>
      <c r="E233" s="15" t="s">
        <v>3400</v>
      </c>
      <c r="F233" s="17" t="s">
        <v>2040</v>
      </c>
      <c r="G233" s="12" t="s">
        <v>30</v>
      </c>
      <c r="H233" s="21">
        <v>1</v>
      </c>
      <c r="I233" s="15"/>
      <c r="J233" s="15"/>
      <c r="K233" s="12" t="s">
        <v>1801</v>
      </c>
      <c r="L233" s="12" t="s">
        <v>1801</v>
      </c>
      <c r="M233" s="20"/>
      <c r="N233" s="20"/>
      <c r="O233" s="21">
        <v>1</v>
      </c>
      <c r="P233" s="21"/>
      <c r="Q233" s="60" t="s">
        <v>6195</v>
      </c>
    </row>
    <row r="234" spans="1:17" ht="36">
      <c r="A234" s="8">
        <f>COUNT($A$15:A233)+1</f>
        <v>205</v>
      </c>
      <c r="B234" s="10" t="s">
        <v>1571</v>
      </c>
      <c r="C234" s="12" t="s">
        <v>3641</v>
      </c>
      <c r="D234" s="12" t="s">
        <v>1139</v>
      </c>
      <c r="E234" s="15" t="s">
        <v>1478</v>
      </c>
      <c r="F234" s="17" t="s">
        <v>4614</v>
      </c>
      <c r="G234" s="12" t="s">
        <v>30</v>
      </c>
      <c r="H234" s="20">
        <v>0.4</v>
      </c>
      <c r="I234" s="15"/>
      <c r="J234" s="15"/>
      <c r="K234" s="12" t="s">
        <v>1801</v>
      </c>
      <c r="L234" s="12" t="s">
        <v>1801</v>
      </c>
      <c r="M234" s="20"/>
      <c r="N234" s="20"/>
      <c r="O234" s="20">
        <v>0.4</v>
      </c>
      <c r="P234" s="20"/>
      <c r="Q234" s="10"/>
    </row>
    <row r="235" spans="1:17" ht="36">
      <c r="A235" s="8">
        <f>COUNT($A$15:A234)+1</f>
        <v>206</v>
      </c>
      <c r="B235" s="10" t="s">
        <v>1571</v>
      </c>
      <c r="C235" s="12" t="s">
        <v>1761</v>
      </c>
      <c r="D235" s="12" t="s">
        <v>1968</v>
      </c>
      <c r="E235" s="9" t="s">
        <v>4292</v>
      </c>
      <c r="F235" s="12" t="s">
        <v>4701</v>
      </c>
      <c r="G235" s="12" t="s">
        <v>4193</v>
      </c>
      <c r="H235" s="20">
        <v>2.2999999999999998</v>
      </c>
      <c r="I235" s="15"/>
      <c r="J235" s="15"/>
      <c r="K235" s="12" t="s">
        <v>1801</v>
      </c>
      <c r="L235" s="12" t="s">
        <v>1801</v>
      </c>
      <c r="M235" s="20"/>
      <c r="N235" s="20"/>
      <c r="O235" s="20">
        <v>2.2999999999999998</v>
      </c>
      <c r="P235" s="20"/>
      <c r="Q235" s="10" t="s">
        <v>2558</v>
      </c>
    </row>
    <row r="236" spans="1:17" ht="24">
      <c r="A236" s="8">
        <f>COUNT($A$15:A235)+1</f>
        <v>207</v>
      </c>
      <c r="B236" s="10" t="s">
        <v>1571</v>
      </c>
      <c r="C236" s="12" t="s">
        <v>3203</v>
      </c>
      <c r="D236" s="12" t="s">
        <v>2351</v>
      </c>
      <c r="E236" s="15" t="s">
        <v>3400</v>
      </c>
      <c r="F236" s="17" t="s">
        <v>656</v>
      </c>
      <c r="G236" s="12" t="s">
        <v>30</v>
      </c>
      <c r="H236" s="20">
        <v>1.5</v>
      </c>
      <c r="I236" s="15" t="s">
        <v>6148</v>
      </c>
      <c r="J236" s="37">
        <v>24617</v>
      </c>
      <c r="K236" s="17" t="s">
        <v>656</v>
      </c>
      <c r="L236" s="12" t="s">
        <v>30</v>
      </c>
      <c r="M236" s="20"/>
      <c r="N236" s="20">
        <v>1.5</v>
      </c>
      <c r="O236" s="20">
        <v>1.5</v>
      </c>
      <c r="P236" s="20"/>
      <c r="Q236" s="60" t="s">
        <v>602</v>
      </c>
    </row>
    <row r="237" spans="1:17" ht="24">
      <c r="A237" s="8">
        <f>COUNT($A$15:A236)+1</f>
        <v>208</v>
      </c>
      <c r="B237" s="10" t="s">
        <v>1571</v>
      </c>
      <c r="C237" s="12" t="s">
        <v>2041</v>
      </c>
      <c r="D237" s="12" t="s">
        <v>2744</v>
      </c>
      <c r="E237" s="9" t="s">
        <v>4389</v>
      </c>
      <c r="F237" s="17" t="s">
        <v>1268</v>
      </c>
      <c r="G237" s="12" t="s">
        <v>30</v>
      </c>
      <c r="H237" s="20">
        <v>0.8</v>
      </c>
      <c r="I237" s="15"/>
      <c r="J237" s="15"/>
      <c r="K237" s="12" t="s">
        <v>1801</v>
      </c>
      <c r="L237" s="12" t="s">
        <v>1801</v>
      </c>
      <c r="M237" s="20"/>
      <c r="N237" s="20"/>
      <c r="O237" s="20">
        <v>0.8</v>
      </c>
      <c r="P237" s="20"/>
      <c r="Q237" s="60" t="s">
        <v>6196</v>
      </c>
    </row>
    <row r="238" spans="1:17" ht="24">
      <c r="A238" s="8">
        <f>COUNT($A$15:A237)+1</f>
        <v>209</v>
      </c>
      <c r="B238" s="10" t="s">
        <v>1571</v>
      </c>
      <c r="C238" s="12" t="s">
        <v>4474</v>
      </c>
      <c r="D238" s="12" t="s">
        <v>2795</v>
      </c>
      <c r="E238" s="15" t="s">
        <v>3400</v>
      </c>
      <c r="F238" s="17" t="s">
        <v>3552</v>
      </c>
      <c r="G238" s="12" t="s">
        <v>30</v>
      </c>
      <c r="H238" s="21">
        <v>1</v>
      </c>
      <c r="I238" s="15" t="s">
        <v>6148</v>
      </c>
      <c r="J238" s="37">
        <v>24617</v>
      </c>
      <c r="K238" s="17" t="s">
        <v>3552</v>
      </c>
      <c r="L238" s="12" t="s">
        <v>30</v>
      </c>
      <c r="M238" s="20"/>
      <c r="N238" s="20">
        <v>0.9</v>
      </c>
      <c r="O238" s="21">
        <v>1</v>
      </c>
      <c r="P238" s="21"/>
      <c r="Q238" s="10" t="s">
        <v>2126</v>
      </c>
    </row>
    <row r="239" spans="1:17">
      <c r="A239" s="8">
        <f>COUNT($A$15:A238)+1</f>
        <v>210</v>
      </c>
      <c r="B239" s="10" t="s">
        <v>1571</v>
      </c>
      <c r="C239" s="12" t="s">
        <v>2683</v>
      </c>
      <c r="D239" s="12" t="s">
        <v>120</v>
      </c>
      <c r="E239" s="15" t="s">
        <v>3400</v>
      </c>
      <c r="F239" s="12" t="s">
        <v>4693</v>
      </c>
      <c r="G239" s="12" t="s">
        <v>30</v>
      </c>
      <c r="H239" s="20">
        <v>3</v>
      </c>
      <c r="I239" s="15"/>
      <c r="J239" s="15"/>
      <c r="K239" s="12" t="s">
        <v>1801</v>
      </c>
      <c r="L239" s="12" t="s">
        <v>1801</v>
      </c>
      <c r="M239" s="20"/>
      <c r="N239" s="20"/>
      <c r="O239" s="20">
        <v>3</v>
      </c>
      <c r="P239" s="20"/>
      <c r="Q239" s="10" t="s">
        <v>2558</v>
      </c>
    </row>
    <row r="240" spans="1:17" ht="24">
      <c r="A240" s="125">
        <f>COUNT($A$15:A239)+1</f>
        <v>211</v>
      </c>
      <c r="B240" s="127" t="s">
        <v>1571</v>
      </c>
      <c r="C240" s="127" t="s">
        <v>3826</v>
      </c>
      <c r="D240" s="127" t="s">
        <v>3946</v>
      </c>
      <c r="E240" s="15" t="s">
        <v>3400</v>
      </c>
      <c r="F240" s="17" t="s">
        <v>3668</v>
      </c>
      <c r="G240" s="12" t="s">
        <v>30</v>
      </c>
      <c r="H240" s="20">
        <v>7.2</v>
      </c>
      <c r="I240" s="121" t="s">
        <v>6148</v>
      </c>
      <c r="J240" s="146">
        <v>24617</v>
      </c>
      <c r="K240" s="127" t="s">
        <v>3010</v>
      </c>
      <c r="L240" s="127" t="s">
        <v>30</v>
      </c>
      <c r="M240" s="131"/>
      <c r="N240" s="131">
        <v>1.2</v>
      </c>
      <c r="O240" s="131">
        <v>7.5</v>
      </c>
      <c r="P240" s="22"/>
      <c r="Q240" s="137" t="s">
        <v>1770</v>
      </c>
    </row>
    <row r="241" spans="1:17" ht="24">
      <c r="A241" s="126"/>
      <c r="B241" s="128"/>
      <c r="C241" s="128"/>
      <c r="D241" s="128"/>
      <c r="E241" s="15" t="s">
        <v>1296</v>
      </c>
      <c r="F241" s="17" t="s">
        <v>3319</v>
      </c>
      <c r="G241" s="12" t="s">
        <v>3662</v>
      </c>
      <c r="H241" s="20">
        <v>0.3</v>
      </c>
      <c r="I241" s="122"/>
      <c r="J241" s="147"/>
      <c r="K241" s="128"/>
      <c r="L241" s="128"/>
      <c r="M241" s="132"/>
      <c r="N241" s="132"/>
      <c r="O241" s="132"/>
      <c r="P241" s="24"/>
      <c r="Q241" s="138"/>
    </row>
    <row r="242" spans="1:17" ht="36">
      <c r="A242" s="8">
        <f>COUNT($A$15:A241)+1</f>
        <v>212</v>
      </c>
      <c r="B242" s="10" t="s">
        <v>1571</v>
      </c>
      <c r="C242" s="12" t="s">
        <v>605</v>
      </c>
      <c r="D242" s="12" t="s">
        <v>1859</v>
      </c>
      <c r="E242" s="15" t="s">
        <v>3400</v>
      </c>
      <c r="F242" s="17" t="s">
        <v>671</v>
      </c>
      <c r="G242" s="12" t="s">
        <v>30</v>
      </c>
      <c r="H242" s="20">
        <v>0.6</v>
      </c>
      <c r="I242" s="15" t="s">
        <v>6148</v>
      </c>
      <c r="J242" s="37">
        <v>24617</v>
      </c>
      <c r="K242" s="17" t="s">
        <v>671</v>
      </c>
      <c r="L242" s="12" t="s">
        <v>30</v>
      </c>
      <c r="M242" s="20"/>
      <c r="N242" s="20">
        <v>0.6</v>
      </c>
      <c r="O242" s="20">
        <v>0.6</v>
      </c>
      <c r="P242" s="20"/>
      <c r="Q242" s="60" t="s">
        <v>2178</v>
      </c>
    </row>
    <row r="243" spans="1:17">
      <c r="A243" s="125">
        <f>COUNT($A$15:A242)+1</f>
        <v>213</v>
      </c>
      <c r="B243" s="127" t="s">
        <v>1571</v>
      </c>
      <c r="C243" s="127" t="s">
        <v>1006</v>
      </c>
      <c r="D243" s="127" t="s">
        <v>3137</v>
      </c>
      <c r="E243" s="15" t="s">
        <v>3400</v>
      </c>
      <c r="F243" s="12" t="s">
        <v>2712</v>
      </c>
      <c r="G243" s="12" t="s">
        <v>30</v>
      </c>
      <c r="H243" s="20">
        <v>20.6</v>
      </c>
      <c r="I243" s="121"/>
      <c r="J243" s="121"/>
      <c r="K243" s="121" t="s">
        <v>1801</v>
      </c>
      <c r="L243" s="121" t="s">
        <v>1801</v>
      </c>
      <c r="M243" s="129"/>
      <c r="N243" s="129"/>
      <c r="O243" s="131">
        <v>23.6</v>
      </c>
      <c r="P243" s="22"/>
      <c r="Q243" s="137" t="s">
        <v>1056</v>
      </c>
    </row>
    <row r="244" spans="1:17">
      <c r="A244" s="126"/>
      <c r="B244" s="128"/>
      <c r="C244" s="128"/>
      <c r="D244" s="128"/>
      <c r="E244" s="15" t="s">
        <v>3353</v>
      </c>
      <c r="F244" s="12" t="s">
        <v>2200</v>
      </c>
      <c r="G244" s="12" t="s">
        <v>3662</v>
      </c>
      <c r="H244" s="20">
        <v>3</v>
      </c>
      <c r="I244" s="122"/>
      <c r="J244" s="122"/>
      <c r="K244" s="122"/>
      <c r="L244" s="122"/>
      <c r="M244" s="130"/>
      <c r="N244" s="130"/>
      <c r="O244" s="132"/>
      <c r="P244" s="24"/>
      <c r="Q244" s="138"/>
    </row>
    <row r="245" spans="1:17" ht="24">
      <c r="A245" s="8">
        <f>COUNT($A$15:A244)+1</f>
        <v>214</v>
      </c>
      <c r="B245" s="10" t="s">
        <v>1571</v>
      </c>
      <c r="C245" s="12" t="s">
        <v>519</v>
      </c>
      <c r="D245" s="12" t="s">
        <v>1886</v>
      </c>
      <c r="E245" s="15" t="s">
        <v>3400</v>
      </c>
      <c r="F245" s="17" t="s">
        <v>378</v>
      </c>
      <c r="G245" s="12" t="s">
        <v>636</v>
      </c>
      <c r="H245" s="20">
        <v>5.2</v>
      </c>
      <c r="I245" s="15"/>
      <c r="J245" s="15"/>
      <c r="K245" s="12" t="s">
        <v>1801</v>
      </c>
      <c r="L245" s="12" t="s">
        <v>1801</v>
      </c>
      <c r="M245" s="20"/>
      <c r="N245" s="20"/>
      <c r="O245" s="20">
        <v>5.2</v>
      </c>
      <c r="P245" s="20"/>
      <c r="Q245" s="10" t="s">
        <v>4538</v>
      </c>
    </row>
    <row r="246" spans="1:17">
      <c r="A246" s="8">
        <f>COUNT($A$15:A245)+1</f>
        <v>215</v>
      </c>
      <c r="B246" s="10" t="s">
        <v>1571</v>
      </c>
      <c r="C246" s="12" t="s">
        <v>1489</v>
      </c>
      <c r="D246" s="12" t="s">
        <v>3582</v>
      </c>
      <c r="E246" s="15" t="s">
        <v>3400</v>
      </c>
      <c r="F246" s="12" t="s">
        <v>2064</v>
      </c>
      <c r="G246" s="12" t="s">
        <v>636</v>
      </c>
      <c r="H246" s="20">
        <v>6.2</v>
      </c>
      <c r="I246" s="15"/>
      <c r="J246" s="15"/>
      <c r="K246" s="12" t="s">
        <v>1801</v>
      </c>
      <c r="L246" s="12" t="s">
        <v>1801</v>
      </c>
      <c r="M246" s="20"/>
      <c r="N246" s="20"/>
      <c r="O246" s="20">
        <v>6.2</v>
      </c>
      <c r="P246" s="20"/>
      <c r="Q246" s="10" t="s">
        <v>0</v>
      </c>
    </row>
    <row r="247" spans="1:17">
      <c r="A247" s="8">
        <f>COUNT($A$15:A246)+1</f>
        <v>216</v>
      </c>
      <c r="B247" s="10" t="s">
        <v>1571</v>
      </c>
      <c r="C247" s="12" t="s">
        <v>3677</v>
      </c>
      <c r="D247" s="12" t="s">
        <v>943</v>
      </c>
      <c r="E247" s="15" t="s">
        <v>3400</v>
      </c>
      <c r="F247" s="12" t="s">
        <v>733</v>
      </c>
      <c r="G247" s="12" t="s">
        <v>636</v>
      </c>
      <c r="H247" s="20">
        <v>1.5</v>
      </c>
      <c r="I247" s="15"/>
      <c r="J247" s="15"/>
      <c r="K247" s="12" t="s">
        <v>1801</v>
      </c>
      <c r="L247" s="12" t="s">
        <v>1801</v>
      </c>
      <c r="M247" s="20"/>
      <c r="N247" s="20"/>
      <c r="O247" s="20">
        <v>1.5</v>
      </c>
      <c r="P247" s="20"/>
      <c r="Q247" s="10" t="s">
        <v>1595</v>
      </c>
    </row>
    <row r="248" spans="1:17" ht="24">
      <c r="A248" s="8">
        <f>COUNT($A$15:A247)+1</f>
        <v>217</v>
      </c>
      <c r="B248" s="10" t="s">
        <v>1571</v>
      </c>
      <c r="C248" s="12" t="s">
        <v>4508</v>
      </c>
      <c r="D248" s="12" t="s">
        <v>4873</v>
      </c>
      <c r="E248" s="9" t="s">
        <v>2732</v>
      </c>
      <c r="F248" s="12" t="s">
        <v>5154</v>
      </c>
      <c r="G248" s="12" t="s">
        <v>636</v>
      </c>
      <c r="H248" s="20">
        <v>5.9</v>
      </c>
      <c r="I248" s="15"/>
      <c r="J248" s="15"/>
      <c r="K248" s="12" t="s">
        <v>1801</v>
      </c>
      <c r="L248" s="12" t="s">
        <v>1801</v>
      </c>
      <c r="M248" s="20"/>
      <c r="N248" s="20"/>
      <c r="O248" s="20">
        <v>5.9</v>
      </c>
      <c r="P248" s="20"/>
      <c r="Q248" s="10" t="s">
        <v>882</v>
      </c>
    </row>
    <row r="249" spans="1:17">
      <c r="A249" s="8">
        <f>COUNT($A$15:A248)+1</f>
        <v>218</v>
      </c>
      <c r="B249" s="10" t="s">
        <v>1571</v>
      </c>
      <c r="C249" s="12" t="s">
        <v>2214</v>
      </c>
      <c r="D249" s="12" t="s">
        <v>1125</v>
      </c>
      <c r="E249" s="15" t="s">
        <v>3400</v>
      </c>
      <c r="F249" s="12" t="s">
        <v>4347</v>
      </c>
      <c r="G249" s="12" t="s">
        <v>636</v>
      </c>
      <c r="H249" s="20">
        <v>3.9</v>
      </c>
      <c r="I249" s="15"/>
      <c r="J249" s="15"/>
      <c r="K249" s="12" t="s">
        <v>1801</v>
      </c>
      <c r="L249" s="12" t="s">
        <v>1801</v>
      </c>
      <c r="M249" s="20"/>
      <c r="N249" s="20"/>
      <c r="O249" s="20">
        <v>3.9</v>
      </c>
      <c r="P249" s="20"/>
      <c r="Q249" s="10" t="s">
        <v>541</v>
      </c>
    </row>
    <row r="250" spans="1:17" ht="24">
      <c r="A250" s="8">
        <f>COUNT($A$15:A249)+1</f>
        <v>219</v>
      </c>
      <c r="B250" s="10" t="s">
        <v>1571</v>
      </c>
      <c r="C250" s="12" t="s">
        <v>1262</v>
      </c>
      <c r="D250" s="12" t="s">
        <v>579</v>
      </c>
      <c r="E250" s="15" t="s">
        <v>3400</v>
      </c>
      <c r="F250" s="12" t="s">
        <v>2546</v>
      </c>
      <c r="G250" s="17" t="s">
        <v>981</v>
      </c>
      <c r="H250" s="20">
        <v>2.6</v>
      </c>
      <c r="I250" s="15"/>
      <c r="J250" s="15"/>
      <c r="K250" s="12" t="s">
        <v>1801</v>
      </c>
      <c r="L250" s="12" t="s">
        <v>1801</v>
      </c>
      <c r="M250" s="20"/>
      <c r="N250" s="20"/>
      <c r="O250" s="20">
        <v>2.6</v>
      </c>
      <c r="P250" s="20"/>
      <c r="Q250" s="10" t="s">
        <v>1033</v>
      </c>
    </row>
    <row r="251" spans="1:17" ht="36">
      <c r="A251" s="8">
        <f>COUNT($A$15:A250)+1</f>
        <v>220</v>
      </c>
      <c r="B251" s="10" t="s">
        <v>1571</v>
      </c>
      <c r="C251" s="12" t="s">
        <v>4627</v>
      </c>
      <c r="D251" s="12" t="s">
        <v>3533</v>
      </c>
      <c r="E251" s="15" t="s">
        <v>3400</v>
      </c>
      <c r="F251" s="17" t="s">
        <v>5010</v>
      </c>
      <c r="G251" s="12" t="s">
        <v>30</v>
      </c>
      <c r="H251" s="21">
        <v>1</v>
      </c>
      <c r="I251" s="15"/>
      <c r="J251" s="15"/>
      <c r="K251" s="12" t="s">
        <v>1801</v>
      </c>
      <c r="L251" s="12" t="s">
        <v>1801</v>
      </c>
      <c r="M251" s="20"/>
      <c r="N251" s="20"/>
      <c r="O251" s="21">
        <v>1</v>
      </c>
      <c r="P251" s="21"/>
      <c r="Q251" s="60" t="s">
        <v>6197</v>
      </c>
    </row>
    <row r="252" spans="1:17" ht="24">
      <c r="A252" s="8">
        <f>COUNT($A$15:A251)+1</f>
        <v>221</v>
      </c>
      <c r="B252" s="10" t="s">
        <v>1571</v>
      </c>
      <c r="C252" s="12" t="s">
        <v>1391</v>
      </c>
      <c r="D252" s="12" t="s">
        <v>3212</v>
      </c>
      <c r="E252" s="15" t="s">
        <v>3400</v>
      </c>
      <c r="F252" s="12" t="s">
        <v>3924</v>
      </c>
      <c r="G252" s="12" t="s">
        <v>30</v>
      </c>
      <c r="H252" s="21">
        <v>5</v>
      </c>
      <c r="I252" s="15" t="s">
        <v>6148</v>
      </c>
      <c r="J252" s="37">
        <v>24936</v>
      </c>
      <c r="K252" s="17" t="s">
        <v>3018</v>
      </c>
      <c r="L252" s="12" t="s">
        <v>30</v>
      </c>
      <c r="M252" s="20"/>
      <c r="N252" s="20">
        <v>0.5</v>
      </c>
      <c r="O252" s="21">
        <v>5</v>
      </c>
      <c r="P252" s="21"/>
      <c r="Q252" s="10" t="s">
        <v>357</v>
      </c>
    </row>
    <row r="253" spans="1:17" ht="24">
      <c r="A253" s="8">
        <f>COUNT($A$15:A252)+1</f>
        <v>222</v>
      </c>
      <c r="B253" s="10" t="s">
        <v>1571</v>
      </c>
      <c r="C253" s="12" t="s">
        <v>4738</v>
      </c>
      <c r="D253" s="12" t="s">
        <v>3432</v>
      </c>
      <c r="E253" s="15" t="s">
        <v>3400</v>
      </c>
      <c r="F253" s="17" t="s">
        <v>43</v>
      </c>
      <c r="G253" s="12" t="s">
        <v>30</v>
      </c>
      <c r="H253" s="20">
        <v>5.5</v>
      </c>
      <c r="I253" s="15" t="s">
        <v>6148</v>
      </c>
      <c r="J253" s="37">
        <v>24936</v>
      </c>
      <c r="K253" s="12" t="s">
        <v>3800</v>
      </c>
      <c r="L253" s="12" t="s">
        <v>30</v>
      </c>
      <c r="M253" s="21"/>
      <c r="N253" s="21">
        <v>2</v>
      </c>
      <c r="O253" s="20">
        <v>5.5</v>
      </c>
      <c r="P253" s="20"/>
      <c r="Q253" s="10" t="s">
        <v>1319</v>
      </c>
    </row>
    <row r="254" spans="1:17" ht="24">
      <c r="A254" s="8">
        <f>COUNT($A$15:A253)+1</f>
        <v>223</v>
      </c>
      <c r="B254" s="10" t="s">
        <v>1571</v>
      </c>
      <c r="C254" s="12" t="s">
        <v>4313</v>
      </c>
      <c r="D254" s="12" t="s">
        <v>1704</v>
      </c>
      <c r="E254" s="15" t="s">
        <v>3400</v>
      </c>
      <c r="F254" s="17" t="s">
        <v>344</v>
      </c>
      <c r="G254" s="12" t="s">
        <v>30</v>
      </c>
      <c r="H254" s="20">
        <v>5.5</v>
      </c>
      <c r="I254" s="15"/>
      <c r="J254" s="15"/>
      <c r="K254" s="12" t="s">
        <v>1801</v>
      </c>
      <c r="L254" s="12" t="s">
        <v>1801</v>
      </c>
      <c r="M254" s="20"/>
      <c r="N254" s="20"/>
      <c r="O254" s="20">
        <v>5.5</v>
      </c>
      <c r="P254" s="20"/>
      <c r="Q254" s="10" t="s">
        <v>1319</v>
      </c>
    </row>
    <row r="255" spans="1:17" ht="24">
      <c r="A255" s="8">
        <f>COUNT($A$15:A254)+1</f>
        <v>224</v>
      </c>
      <c r="B255" s="10" t="s">
        <v>1571</v>
      </c>
      <c r="C255" s="12" t="s">
        <v>1426</v>
      </c>
      <c r="D255" s="12" t="s">
        <v>2412</v>
      </c>
      <c r="E255" s="15" t="s">
        <v>3400</v>
      </c>
      <c r="F255" s="17" t="s">
        <v>2435</v>
      </c>
      <c r="G255" s="12" t="s">
        <v>30</v>
      </c>
      <c r="H255" s="20">
        <v>10</v>
      </c>
      <c r="I255" s="15"/>
      <c r="J255" s="15"/>
      <c r="K255" s="12" t="s">
        <v>1801</v>
      </c>
      <c r="L255" s="12" t="s">
        <v>1801</v>
      </c>
      <c r="M255" s="20"/>
      <c r="N255" s="20"/>
      <c r="O255" s="20">
        <v>10</v>
      </c>
      <c r="P255" s="20"/>
      <c r="Q255" s="10" t="s">
        <v>210</v>
      </c>
    </row>
    <row r="256" spans="1:17">
      <c r="A256" s="8">
        <f>COUNT($A$15:A255)+1</f>
        <v>225</v>
      </c>
      <c r="B256" s="10" t="s">
        <v>1571</v>
      </c>
      <c r="C256" s="12" t="s">
        <v>586</v>
      </c>
      <c r="D256" s="12" t="s">
        <v>2060</v>
      </c>
      <c r="E256" s="15" t="s">
        <v>3400</v>
      </c>
      <c r="F256" s="12" t="s">
        <v>907</v>
      </c>
      <c r="G256" s="12" t="s">
        <v>30</v>
      </c>
      <c r="H256" s="20">
        <v>2.8</v>
      </c>
      <c r="I256" s="15"/>
      <c r="J256" s="15"/>
      <c r="K256" s="12" t="s">
        <v>1801</v>
      </c>
      <c r="L256" s="12" t="s">
        <v>1801</v>
      </c>
      <c r="M256" s="20"/>
      <c r="N256" s="20"/>
      <c r="O256" s="20">
        <v>2.8</v>
      </c>
      <c r="P256" s="20"/>
      <c r="Q256" s="10" t="s">
        <v>383</v>
      </c>
    </row>
    <row r="257" spans="1:17" ht="24">
      <c r="A257" s="8">
        <f>COUNT($A$15:A256)+1</f>
        <v>226</v>
      </c>
      <c r="B257" s="10" t="s">
        <v>1571</v>
      </c>
      <c r="C257" s="12" t="s">
        <v>1851</v>
      </c>
      <c r="D257" s="12" t="s">
        <v>214</v>
      </c>
      <c r="E257" s="15" t="s">
        <v>3409</v>
      </c>
      <c r="F257" s="17" t="s">
        <v>2477</v>
      </c>
      <c r="G257" s="12" t="s">
        <v>30</v>
      </c>
      <c r="H257" s="20">
        <v>4.8</v>
      </c>
      <c r="I257" s="15"/>
      <c r="J257" s="15"/>
      <c r="K257" s="12" t="s">
        <v>1801</v>
      </c>
      <c r="L257" s="12" t="s">
        <v>1801</v>
      </c>
      <c r="M257" s="20"/>
      <c r="N257" s="20"/>
      <c r="O257" s="20">
        <v>4.8</v>
      </c>
      <c r="P257" s="20"/>
      <c r="Q257" s="10" t="s">
        <v>4258</v>
      </c>
    </row>
    <row r="258" spans="1:17" ht="36">
      <c r="A258" s="8">
        <f>COUNT($A$15:A257)+1</f>
        <v>227</v>
      </c>
      <c r="B258" s="10" t="s">
        <v>1571</v>
      </c>
      <c r="C258" s="12" t="s">
        <v>2437</v>
      </c>
      <c r="D258" s="12" t="s">
        <v>2073</v>
      </c>
      <c r="E258" s="15" t="s">
        <v>3400</v>
      </c>
      <c r="F258" s="12" t="s">
        <v>1822</v>
      </c>
      <c r="G258" s="12" t="s">
        <v>30</v>
      </c>
      <c r="H258" s="20">
        <v>4</v>
      </c>
      <c r="I258" s="15"/>
      <c r="J258" s="15"/>
      <c r="K258" s="12" t="s">
        <v>1801</v>
      </c>
      <c r="L258" s="12" t="s">
        <v>1801</v>
      </c>
      <c r="M258" s="20"/>
      <c r="N258" s="20"/>
      <c r="O258" s="20">
        <v>4</v>
      </c>
      <c r="P258" s="20"/>
      <c r="Q258" s="60" t="s">
        <v>6198</v>
      </c>
    </row>
    <row r="259" spans="1:17" ht="60">
      <c r="A259" s="8">
        <f>COUNT($A$15:A258)+1</f>
        <v>228</v>
      </c>
      <c r="B259" s="10" t="s">
        <v>1571</v>
      </c>
      <c r="C259" s="12" t="s">
        <v>1575</v>
      </c>
      <c r="D259" s="12" t="s">
        <v>3888</v>
      </c>
      <c r="E259" s="15" t="s">
        <v>3400</v>
      </c>
      <c r="F259" s="17" t="s">
        <v>5179</v>
      </c>
      <c r="G259" s="12" t="s">
        <v>30</v>
      </c>
      <c r="H259" s="20">
        <v>67</v>
      </c>
      <c r="I259" s="15" t="s">
        <v>935</v>
      </c>
      <c r="J259" s="9" t="s">
        <v>245</v>
      </c>
      <c r="K259" s="17" t="s">
        <v>762</v>
      </c>
      <c r="L259" s="12" t="s">
        <v>30</v>
      </c>
      <c r="M259" s="20">
        <v>7.2</v>
      </c>
      <c r="N259" s="20"/>
      <c r="O259" s="20">
        <v>59.8</v>
      </c>
      <c r="P259" s="20"/>
      <c r="Q259" s="60" t="s">
        <v>3075</v>
      </c>
    </row>
    <row r="260" spans="1:17" ht="24">
      <c r="A260" s="125">
        <f>COUNT($A$15:A259)+1</f>
        <v>229</v>
      </c>
      <c r="B260" s="127" t="s">
        <v>1571</v>
      </c>
      <c r="C260" s="127" t="s">
        <v>4099</v>
      </c>
      <c r="D260" s="127" t="s">
        <v>2848</v>
      </c>
      <c r="E260" s="9" t="s">
        <v>2405</v>
      </c>
      <c r="F260" s="12" t="s">
        <v>4394</v>
      </c>
      <c r="G260" s="12" t="s">
        <v>4145</v>
      </c>
      <c r="H260" s="20">
        <v>4.5999999999999996</v>
      </c>
      <c r="I260" s="121"/>
      <c r="J260" s="121"/>
      <c r="K260" s="121" t="s">
        <v>1801</v>
      </c>
      <c r="L260" s="121" t="s">
        <v>1801</v>
      </c>
      <c r="M260" s="129"/>
      <c r="N260" s="129"/>
      <c r="O260" s="131">
        <v>5.8</v>
      </c>
      <c r="P260" s="22"/>
      <c r="Q260" s="121"/>
    </row>
    <row r="261" spans="1:17">
      <c r="A261" s="139"/>
      <c r="B261" s="140"/>
      <c r="C261" s="140"/>
      <c r="D261" s="140"/>
      <c r="E261" s="15" t="s">
        <v>4547</v>
      </c>
      <c r="F261" s="12" t="s">
        <v>3315</v>
      </c>
      <c r="G261" s="12" t="s">
        <v>3662</v>
      </c>
      <c r="H261" s="20">
        <v>0.8</v>
      </c>
      <c r="I261" s="150"/>
      <c r="J261" s="150"/>
      <c r="K261" s="150"/>
      <c r="L261" s="150"/>
      <c r="M261" s="151"/>
      <c r="N261" s="151"/>
      <c r="O261" s="145"/>
      <c r="P261" s="23"/>
      <c r="Q261" s="150"/>
    </row>
    <row r="262" spans="1:17">
      <c r="A262" s="126"/>
      <c r="B262" s="128"/>
      <c r="C262" s="128"/>
      <c r="D262" s="128"/>
      <c r="E262" s="15" t="s">
        <v>2755</v>
      </c>
      <c r="F262" s="12" t="s">
        <v>398</v>
      </c>
      <c r="G262" s="12" t="s">
        <v>3662</v>
      </c>
      <c r="H262" s="20">
        <v>0.4</v>
      </c>
      <c r="I262" s="122"/>
      <c r="J262" s="122"/>
      <c r="K262" s="122"/>
      <c r="L262" s="122"/>
      <c r="M262" s="130"/>
      <c r="N262" s="130"/>
      <c r="O262" s="132"/>
      <c r="P262" s="24"/>
      <c r="Q262" s="122"/>
    </row>
    <row r="263" spans="1:17" ht="24">
      <c r="A263" s="125">
        <f>COUNT($A$15:A262)+1</f>
        <v>230</v>
      </c>
      <c r="B263" s="127" t="s">
        <v>1571</v>
      </c>
      <c r="C263" s="127" t="s">
        <v>3781</v>
      </c>
      <c r="D263" s="127" t="s">
        <v>2051</v>
      </c>
      <c r="E263" s="15" t="s">
        <v>3400</v>
      </c>
      <c r="F263" s="17" t="s">
        <v>1608</v>
      </c>
      <c r="G263" s="12" t="s">
        <v>4145</v>
      </c>
      <c r="H263" s="20">
        <v>1.5</v>
      </c>
      <c r="I263" s="121"/>
      <c r="J263" s="121"/>
      <c r="K263" s="121" t="s">
        <v>1801</v>
      </c>
      <c r="L263" s="121" t="s">
        <v>1801</v>
      </c>
      <c r="M263" s="129"/>
      <c r="N263" s="129"/>
      <c r="O263" s="131">
        <v>1.6</v>
      </c>
      <c r="P263" s="22"/>
      <c r="Q263" s="137" t="s">
        <v>1871</v>
      </c>
    </row>
    <row r="264" spans="1:17" ht="24">
      <c r="A264" s="126"/>
      <c r="B264" s="128"/>
      <c r="C264" s="128"/>
      <c r="D264" s="128"/>
      <c r="E264" s="15" t="s">
        <v>968</v>
      </c>
      <c r="F264" s="17" t="s">
        <v>406</v>
      </c>
      <c r="G264" s="12" t="s">
        <v>3662</v>
      </c>
      <c r="H264" s="20">
        <v>0.1</v>
      </c>
      <c r="I264" s="122"/>
      <c r="J264" s="122"/>
      <c r="K264" s="122"/>
      <c r="L264" s="122"/>
      <c r="M264" s="130"/>
      <c r="N264" s="130"/>
      <c r="O264" s="132"/>
      <c r="P264" s="24"/>
      <c r="Q264" s="138"/>
    </row>
    <row r="265" spans="1:17" ht="24">
      <c r="A265" s="8">
        <f>COUNT($A$15:A264)+1</f>
        <v>231</v>
      </c>
      <c r="B265" s="10" t="s">
        <v>1571</v>
      </c>
      <c r="C265" s="12" t="s">
        <v>18</v>
      </c>
      <c r="D265" s="12" t="s">
        <v>1648</v>
      </c>
      <c r="E265" s="15" t="s">
        <v>3880</v>
      </c>
      <c r="F265" s="17" t="s">
        <v>5036</v>
      </c>
      <c r="G265" s="12" t="s">
        <v>4145</v>
      </c>
      <c r="H265" s="20">
        <v>1.7</v>
      </c>
      <c r="I265" s="15"/>
      <c r="J265" s="15"/>
      <c r="K265" s="12" t="s">
        <v>1801</v>
      </c>
      <c r="L265" s="12" t="s">
        <v>1801</v>
      </c>
      <c r="M265" s="20"/>
      <c r="N265" s="20"/>
      <c r="O265" s="20">
        <v>1.7</v>
      </c>
      <c r="P265" s="20"/>
      <c r="Q265" s="10"/>
    </row>
    <row r="266" spans="1:17" ht="24">
      <c r="A266" s="8">
        <f>COUNT($A$15:A265)+1</f>
        <v>232</v>
      </c>
      <c r="B266" s="10" t="s">
        <v>1571</v>
      </c>
      <c r="C266" s="12" t="s">
        <v>3180</v>
      </c>
      <c r="D266" s="12" t="s">
        <v>1295</v>
      </c>
      <c r="E266" s="15" t="s">
        <v>3400</v>
      </c>
      <c r="F266" s="17" t="s">
        <v>2297</v>
      </c>
      <c r="G266" s="12" t="s">
        <v>4145</v>
      </c>
      <c r="H266" s="21">
        <v>2</v>
      </c>
      <c r="I266" s="15"/>
      <c r="J266" s="15"/>
      <c r="K266" s="12" t="s">
        <v>1801</v>
      </c>
      <c r="L266" s="12" t="s">
        <v>1801</v>
      </c>
      <c r="M266" s="20"/>
      <c r="N266" s="20"/>
      <c r="O266" s="21">
        <v>2</v>
      </c>
      <c r="P266" s="21"/>
      <c r="Q266" s="10" t="s">
        <v>3546</v>
      </c>
    </row>
    <row r="267" spans="1:17" ht="24">
      <c r="A267" s="8">
        <f>COUNT($A$15:A266)+1</f>
        <v>233</v>
      </c>
      <c r="B267" s="10" t="s">
        <v>1571</v>
      </c>
      <c r="C267" s="12" t="s">
        <v>92</v>
      </c>
      <c r="D267" s="12" t="s">
        <v>2983</v>
      </c>
      <c r="E267" s="15" t="s">
        <v>3400</v>
      </c>
      <c r="F267" s="17" t="s">
        <v>4348</v>
      </c>
      <c r="G267" s="12" t="s">
        <v>4145</v>
      </c>
      <c r="H267" s="20">
        <v>1.2</v>
      </c>
      <c r="I267" s="15"/>
      <c r="J267" s="15"/>
      <c r="K267" s="12" t="s">
        <v>1801</v>
      </c>
      <c r="L267" s="12" t="s">
        <v>1801</v>
      </c>
      <c r="M267" s="20"/>
      <c r="N267" s="20"/>
      <c r="O267" s="20">
        <v>1.2</v>
      </c>
      <c r="P267" s="20"/>
      <c r="Q267" s="10" t="s">
        <v>2413</v>
      </c>
    </row>
    <row r="268" spans="1:17" ht="24">
      <c r="A268" s="8">
        <f>COUNT($A$15:A267)+1</f>
        <v>234</v>
      </c>
      <c r="B268" s="10" t="s">
        <v>1571</v>
      </c>
      <c r="C268" s="12" t="s">
        <v>752</v>
      </c>
      <c r="D268" s="12" t="s">
        <v>791</v>
      </c>
      <c r="E268" s="15" t="s">
        <v>3400</v>
      </c>
      <c r="F268" s="17" t="s">
        <v>853</v>
      </c>
      <c r="G268" s="12" t="s">
        <v>4145</v>
      </c>
      <c r="H268" s="20">
        <v>7.3</v>
      </c>
      <c r="I268" s="15"/>
      <c r="J268" s="15"/>
      <c r="K268" s="12" t="s">
        <v>1801</v>
      </c>
      <c r="L268" s="12" t="s">
        <v>1801</v>
      </c>
      <c r="M268" s="20"/>
      <c r="N268" s="20"/>
      <c r="O268" s="20">
        <v>7.3</v>
      </c>
      <c r="P268" s="20"/>
      <c r="Q268" s="10" t="s">
        <v>1291</v>
      </c>
    </row>
    <row r="269" spans="1:17" ht="24">
      <c r="A269" s="8">
        <f>COUNT($A$15:A268)+1</f>
        <v>235</v>
      </c>
      <c r="B269" s="10" t="s">
        <v>1571</v>
      </c>
      <c r="C269" s="12" t="s">
        <v>3322</v>
      </c>
      <c r="D269" s="12" t="s">
        <v>4090</v>
      </c>
      <c r="E269" s="9" t="s">
        <v>2948</v>
      </c>
      <c r="F269" s="17" t="s">
        <v>1002</v>
      </c>
      <c r="G269" s="12" t="s">
        <v>4145</v>
      </c>
      <c r="H269" s="20">
        <v>8</v>
      </c>
      <c r="I269" s="15"/>
      <c r="J269" s="15"/>
      <c r="K269" s="12" t="s">
        <v>1801</v>
      </c>
      <c r="L269" s="12" t="s">
        <v>1801</v>
      </c>
      <c r="M269" s="20"/>
      <c r="N269" s="20"/>
      <c r="O269" s="20">
        <v>8</v>
      </c>
      <c r="P269" s="20"/>
      <c r="Q269" s="10" t="s">
        <v>2070</v>
      </c>
    </row>
    <row r="270" spans="1:17" ht="24">
      <c r="A270" s="8">
        <f>COUNT($A$15:A269)+1</f>
        <v>236</v>
      </c>
      <c r="B270" s="10" t="s">
        <v>1571</v>
      </c>
      <c r="C270" s="12" t="s">
        <v>3882</v>
      </c>
      <c r="D270" s="12" t="s">
        <v>3957</v>
      </c>
      <c r="E270" s="15" t="s">
        <v>3400</v>
      </c>
      <c r="F270" s="17" t="s">
        <v>4134</v>
      </c>
      <c r="G270" s="12" t="s">
        <v>4145</v>
      </c>
      <c r="H270" s="20">
        <v>6.5</v>
      </c>
      <c r="I270" s="15"/>
      <c r="J270" s="15"/>
      <c r="K270" s="12" t="s">
        <v>1801</v>
      </c>
      <c r="L270" s="12" t="s">
        <v>1801</v>
      </c>
      <c r="M270" s="20"/>
      <c r="N270" s="20"/>
      <c r="O270" s="20">
        <v>6.5</v>
      </c>
      <c r="P270" s="20"/>
      <c r="Q270" s="10" t="s">
        <v>747</v>
      </c>
    </row>
    <row r="271" spans="1:17" ht="24">
      <c r="A271" s="125">
        <f>COUNT($A$15:A270)+1</f>
        <v>237</v>
      </c>
      <c r="B271" s="127" t="s">
        <v>1571</v>
      </c>
      <c r="C271" s="127" t="s">
        <v>3951</v>
      </c>
      <c r="D271" s="127" t="s">
        <v>2067</v>
      </c>
      <c r="E271" s="15" t="s">
        <v>3400</v>
      </c>
      <c r="F271" s="17" t="s">
        <v>742</v>
      </c>
      <c r="G271" s="12" t="s">
        <v>4145</v>
      </c>
      <c r="H271" s="21">
        <v>1</v>
      </c>
      <c r="I271" s="121"/>
      <c r="J271" s="121"/>
      <c r="K271" s="121" t="s">
        <v>1801</v>
      </c>
      <c r="L271" s="121" t="s">
        <v>1801</v>
      </c>
      <c r="M271" s="129"/>
      <c r="N271" s="55"/>
      <c r="O271" s="131">
        <v>2.2000000000000002</v>
      </c>
      <c r="P271" s="22"/>
      <c r="Q271" s="127" t="s">
        <v>2126</v>
      </c>
    </row>
    <row r="272" spans="1:17" ht="24">
      <c r="A272" s="126"/>
      <c r="B272" s="128"/>
      <c r="C272" s="128"/>
      <c r="D272" s="128"/>
      <c r="E272" s="15" t="s">
        <v>1296</v>
      </c>
      <c r="F272" s="17" t="s">
        <v>2801</v>
      </c>
      <c r="G272" s="12" t="s">
        <v>3662</v>
      </c>
      <c r="H272" s="20">
        <v>1.2</v>
      </c>
      <c r="I272" s="122"/>
      <c r="J272" s="122"/>
      <c r="K272" s="122"/>
      <c r="L272" s="122"/>
      <c r="M272" s="130"/>
      <c r="N272" s="55"/>
      <c r="O272" s="132"/>
      <c r="P272" s="24"/>
      <c r="Q272" s="128"/>
    </row>
    <row r="273" spans="1:17" ht="24">
      <c r="A273" s="8">
        <f>COUNT($A$15:A272)+1</f>
        <v>238</v>
      </c>
      <c r="B273" s="10" t="s">
        <v>1571</v>
      </c>
      <c r="C273" s="12" t="s">
        <v>373</v>
      </c>
      <c r="D273" s="12" t="s">
        <v>2622</v>
      </c>
      <c r="E273" s="15" t="s">
        <v>1296</v>
      </c>
      <c r="F273" s="17" t="s">
        <v>1848</v>
      </c>
      <c r="G273" s="12" t="s">
        <v>4145</v>
      </c>
      <c r="H273" s="20">
        <v>0.9</v>
      </c>
      <c r="I273" s="15"/>
      <c r="J273" s="15"/>
      <c r="K273" s="12" t="s">
        <v>1801</v>
      </c>
      <c r="L273" s="12" t="s">
        <v>1801</v>
      </c>
      <c r="M273" s="20"/>
      <c r="N273" s="20"/>
      <c r="O273" s="20">
        <v>0.9</v>
      </c>
      <c r="P273" s="20"/>
      <c r="Q273" s="10"/>
    </row>
    <row r="274" spans="1:17" ht="36">
      <c r="A274" s="8">
        <f>COUNT($A$15:A273)+1</f>
        <v>239</v>
      </c>
      <c r="B274" s="10" t="s">
        <v>1571</v>
      </c>
      <c r="C274" s="12" t="s">
        <v>582</v>
      </c>
      <c r="D274" s="12" t="s">
        <v>1065</v>
      </c>
      <c r="E274" s="15" t="s">
        <v>3400</v>
      </c>
      <c r="F274" s="17" t="s">
        <v>5139</v>
      </c>
      <c r="G274" s="12" t="s">
        <v>4145</v>
      </c>
      <c r="H274" s="20">
        <v>3.3</v>
      </c>
      <c r="I274" s="15"/>
      <c r="J274" s="15"/>
      <c r="K274" s="12" t="s">
        <v>1801</v>
      </c>
      <c r="L274" s="12" t="s">
        <v>1801</v>
      </c>
      <c r="M274" s="20"/>
      <c r="N274" s="20"/>
      <c r="O274" s="20">
        <v>3.3</v>
      </c>
      <c r="P274" s="20"/>
      <c r="Q274" s="10" t="s">
        <v>403</v>
      </c>
    </row>
    <row r="275" spans="1:17" ht="48">
      <c r="A275" s="8">
        <f>COUNT($A$15:A274)+1</f>
        <v>240</v>
      </c>
      <c r="B275" s="10" t="s">
        <v>1571</v>
      </c>
      <c r="C275" s="12" t="s">
        <v>4574</v>
      </c>
      <c r="D275" s="12" t="s">
        <v>3766</v>
      </c>
      <c r="E275" s="15" t="s">
        <v>3400</v>
      </c>
      <c r="F275" s="12" t="s">
        <v>439</v>
      </c>
      <c r="G275" s="12" t="s">
        <v>30</v>
      </c>
      <c r="H275" s="20">
        <v>30.2</v>
      </c>
      <c r="I275" s="15"/>
      <c r="J275" s="15"/>
      <c r="K275" s="12" t="s">
        <v>1801</v>
      </c>
      <c r="L275" s="12" t="s">
        <v>1801</v>
      </c>
      <c r="M275" s="20"/>
      <c r="N275" s="20"/>
      <c r="O275" s="20">
        <v>30.2</v>
      </c>
      <c r="P275" s="20"/>
      <c r="Q275" s="60" t="s">
        <v>6199</v>
      </c>
    </row>
    <row r="276" spans="1:17">
      <c r="A276" s="8">
        <f>COUNT($A$15:A275)+1</f>
        <v>241</v>
      </c>
      <c r="B276" s="10" t="s">
        <v>1571</v>
      </c>
      <c r="C276" s="12" t="s">
        <v>1872</v>
      </c>
      <c r="D276" s="12" t="s">
        <v>3730</v>
      </c>
      <c r="E276" s="15" t="s">
        <v>3400</v>
      </c>
      <c r="F276" s="12" t="s">
        <v>4307</v>
      </c>
      <c r="G276" s="12" t="s">
        <v>30</v>
      </c>
      <c r="H276" s="20">
        <v>0.6</v>
      </c>
      <c r="I276" s="15"/>
      <c r="J276" s="15"/>
      <c r="K276" s="12" t="s">
        <v>1801</v>
      </c>
      <c r="L276" s="12" t="s">
        <v>1801</v>
      </c>
      <c r="M276" s="20"/>
      <c r="N276" s="20"/>
      <c r="O276" s="20">
        <v>0.6</v>
      </c>
      <c r="P276" s="20"/>
      <c r="Q276" s="10" t="s">
        <v>1713</v>
      </c>
    </row>
    <row r="277" spans="1:17">
      <c r="A277" s="8">
        <f>COUNT($A$15:A276)+1</f>
        <v>242</v>
      </c>
      <c r="B277" s="10" t="s">
        <v>1571</v>
      </c>
      <c r="C277" s="12" t="s">
        <v>5150</v>
      </c>
      <c r="D277" s="12" t="s">
        <v>840</v>
      </c>
      <c r="E277" s="15" t="s">
        <v>3400</v>
      </c>
      <c r="F277" s="12" t="s">
        <v>2442</v>
      </c>
      <c r="G277" s="12" t="s">
        <v>30</v>
      </c>
      <c r="H277" s="20">
        <v>6</v>
      </c>
      <c r="I277" s="15"/>
      <c r="J277" s="15"/>
      <c r="K277" s="12" t="s">
        <v>1801</v>
      </c>
      <c r="L277" s="12" t="s">
        <v>1801</v>
      </c>
      <c r="M277" s="20"/>
      <c r="N277" s="20"/>
      <c r="O277" s="20">
        <v>6</v>
      </c>
      <c r="P277" s="20"/>
      <c r="Q277" s="10" t="s">
        <v>409</v>
      </c>
    </row>
    <row r="278" spans="1:17">
      <c r="A278" s="8">
        <f>COUNT($A$15:A277)+1</f>
        <v>243</v>
      </c>
      <c r="B278" s="10" t="s">
        <v>1571</v>
      </c>
      <c r="C278" s="12" t="s">
        <v>1929</v>
      </c>
      <c r="D278" s="12" t="s">
        <v>1508</v>
      </c>
      <c r="E278" s="15" t="s">
        <v>3400</v>
      </c>
      <c r="F278" s="12" t="s">
        <v>1144</v>
      </c>
      <c r="G278" s="12" t="s">
        <v>30</v>
      </c>
      <c r="H278" s="20">
        <v>2.2999999999999998</v>
      </c>
      <c r="I278" s="15"/>
      <c r="J278" s="15"/>
      <c r="K278" s="12" t="s">
        <v>1801</v>
      </c>
      <c r="L278" s="12" t="s">
        <v>1801</v>
      </c>
      <c r="M278" s="20"/>
      <c r="N278" s="20"/>
      <c r="O278" s="20">
        <v>2.2999999999999998</v>
      </c>
      <c r="P278" s="20"/>
      <c r="Q278" s="10" t="s">
        <v>1542</v>
      </c>
    </row>
    <row r="279" spans="1:17" ht="36">
      <c r="A279" s="8">
        <f>COUNT($A$15:A278)+1</f>
        <v>244</v>
      </c>
      <c r="B279" s="10" t="s">
        <v>1571</v>
      </c>
      <c r="C279" s="12" t="s">
        <v>801</v>
      </c>
      <c r="D279" s="12" t="s">
        <v>607</v>
      </c>
      <c r="E279" s="15" t="s">
        <v>3400</v>
      </c>
      <c r="F279" s="12" t="s">
        <v>885</v>
      </c>
      <c r="G279" s="12" t="s">
        <v>30</v>
      </c>
      <c r="H279" s="20">
        <v>1.3</v>
      </c>
      <c r="I279" s="15"/>
      <c r="J279" s="15"/>
      <c r="K279" s="12" t="s">
        <v>1801</v>
      </c>
      <c r="L279" s="12" t="s">
        <v>1801</v>
      </c>
      <c r="M279" s="20"/>
      <c r="N279" s="20"/>
      <c r="O279" s="20">
        <v>1.3</v>
      </c>
      <c r="P279" s="20"/>
      <c r="Q279" s="60" t="s">
        <v>6200</v>
      </c>
    </row>
    <row r="280" spans="1:17" ht="24">
      <c r="A280" s="125">
        <f>COUNT($A$15:A279)+1</f>
        <v>245</v>
      </c>
      <c r="B280" s="127" t="s">
        <v>1571</v>
      </c>
      <c r="C280" s="127" t="s">
        <v>4176</v>
      </c>
      <c r="D280" s="127" t="s">
        <v>3236</v>
      </c>
      <c r="E280" s="15" t="s">
        <v>3400</v>
      </c>
      <c r="F280" s="17" t="s">
        <v>2061</v>
      </c>
      <c r="G280" s="12" t="s">
        <v>30</v>
      </c>
      <c r="H280" s="20">
        <v>7.5</v>
      </c>
      <c r="I280" s="121"/>
      <c r="J280" s="121"/>
      <c r="K280" s="121" t="s">
        <v>1801</v>
      </c>
      <c r="L280" s="121" t="s">
        <v>1801</v>
      </c>
      <c r="M280" s="129"/>
      <c r="N280" s="129"/>
      <c r="O280" s="131">
        <v>8.5</v>
      </c>
      <c r="P280" s="22"/>
      <c r="Q280" s="137" t="s">
        <v>6201</v>
      </c>
    </row>
    <row r="281" spans="1:17">
      <c r="A281" s="126"/>
      <c r="B281" s="128"/>
      <c r="C281" s="128"/>
      <c r="D281" s="128"/>
      <c r="E281" s="15" t="s">
        <v>1296</v>
      </c>
      <c r="F281" s="12" t="s">
        <v>3631</v>
      </c>
      <c r="G281" s="12" t="s">
        <v>3662</v>
      </c>
      <c r="H281" s="21">
        <v>1</v>
      </c>
      <c r="I281" s="122"/>
      <c r="J281" s="122"/>
      <c r="K281" s="122"/>
      <c r="L281" s="122"/>
      <c r="M281" s="130"/>
      <c r="N281" s="130"/>
      <c r="O281" s="132"/>
      <c r="P281" s="24"/>
      <c r="Q281" s="138"/>
    </row>
    <row r="282" spans="1:17" ht="24">
      <c r="A282" s="8">
        <f>COUNT($A$15:A281)+1</f>
        <v>246</v>
      </c>
      <c r="B282" s="10" t="s">
        <v>1571</v>
      </c>
      <c r="C282" s="12" t="s">
        <v>663</v>
      </c>
      <c r="D282" s="12" t="s">
        <v>1103</v>
      </c>
      <c r="E282" s="15" t="s">
        <v>1296</v>
      </c>
      <c r="F282" s="17" t="s">
        <v>1225</v>
      </c>
      <c r="G282" s="12" t="s">
        <v>615</v>
      </c>
      <c r="H282" s="20">
        <v>0.1</v>
      </c>
      <c r="I282" s="15"/>
      <c r="J282" s="15"/>
      <c r="K282" s="12" t="s">
        <v>1801</v>
      </c>
      <c r="L282" s="12" t="s">
        <v>1801</v>
      </c>
      <c r="M282" s="20"/>
      <c r="N282" s="20"/>
      <c r="O282" s="20">
        <v>0.1</v>
      </c>
      <c r="P282" s="20"/>
      <c r="Q282" s="10"/>
    </row>
    <row r="283" spans="1:17" ht="24">
      <c r="A283" s="8">
        <f>COUNT($A$15:A282)+1</f>
        <v>247</v>
      </c>
      <c r="B283" s="10" t="s">
        <v>1571</v>
      </c>
      <c r="C283" s="12" t="s">
        <v>1104</v>
      </c>
      <c r="D283" s="12" t="s">
        <v>701</v>
      </c>
      <c r="E283" s="15" t="s">
        <v>3400</v>
      </c>
      <c r="F283" s="17" t="s">
        <v>1107</v>
      </c>
      <c r="G283" s="12" t="s">
        <v>30</v>
      </c>
      <c r="H283" s="20">
        <v>1.5</v>
      </c>
      <c r="I283" s="15"/>
      <c r="J283" s="15"/>
      <c r="K283" s="12" t="s">
        <v>1801</v>
      </c>
      <c r="L283" s="12" t="s">
        <v>1801</v>
      </c>
      <c r="M283" s="20"/>
      <c r="N283" s="20"/>
      <c r="O283" s="20">
        <v>1.5</v>
      </c>
      <c r="P283" s="20"/>
      <c r="Q283" s="10" t="s">
        <v>1595</v>
      </c>
    </row>
    <row r="284" spans="1:17" ht="36">
      <c r="A284" s="8">
        <f>COUNT($A$15:A283)+1</f>
        <v>248</v>
      </c>
      <c r="B284" s="10" t="s">
        <v>1571</v>
      </c>
      <c r="C284" s="12" t="s">
        <v>1350</v>
      </c>
      <c r="D284" s="12" t="s">
        <v>2086</v>
      </c>
      <c r="E284" s="15" t="s">
        <v>3400</v>
      </c>
      <c r="F284" s="17" t="s">
        <v>4698</v>
      </c>
      <c r="G284" s="12" t="s">
        <v>30</v>
      </c>
      <c r="H284" s="20">
        <v>4.5</v>
      </c>
      <c r="I284" s="15"/>
      <c r="J284" s="15"/>
      <c r="K284" s="12" t="s">
        <v>1801</v>
      </c>
      <c r="L284" s="12" t="s">
        <v>1801</v>
      </c>
      <c r="M284" s="20"/>
      <c r="N284" s="20"/>
      <c r="O284" s="20">
        <v>4.5</v>
      </c>
      <c r="P284" s="20"/>
      <c r="Q284" s="60" t="s">
        <v>6202</v>
      </c>
    </row>
    <row r="285" spans="1:17" ht="36">
      <c r="A285" s="8">
        <f>COUNT($A$15:A284)+1</f>
        <v>249</v>
      </c>
      <c r="B285" s="10" t="s">
        <v>1571</v>
      </c>
      <c r="C285" s="12" t="s">
        <v>4813</v>
      </c>
      <c r="D285" s="12" t="s">
        <v>1865</v>
      </c>
      <c r="E285" s="15" t="s">
        <v>3400</v>
      </c>
      <c r="F285" s="17" t="s">
        <v>3945</v>
      </c>
      <c r="G285" s="12" t="s">
        <v>30</v>
      </c>
      <c r="H285" s="20">
        <v>8</v>
      </c>
      <c r="I285" s="15"/>
      <c r="J285" s="15"/>
      <c r="K285" s="12" t="s">
        <v>1801</v>
      </c>
      <c r="L285" s="12" t="s">
        <v>1801</v>
      </c>
      <c r="M285" s="20"/>
      <c r="N285" s="20"/>
      <c r="O285" s="20">
        <v>8</v>
      </c>
      <c r="P285" s="20"/>
      <c r="Q285" s="60" t="s">
        <v>6203</v>
      </c>
    </row>
    <row r="286" spans="1:17" ht="24">
      <c r="A286" s="8">
        <f>COUNT($A$15:A285)+1</f>
        <v>250</v>
      </c>
      <c r="B286" s="10" t="s">
        <v>1571</v>
      </c>
      <c r="C286" s="12" t="s">
        <v>3622</v>
      </c>
      <c r="D286" s="12" t="s">
        <v>3318</v>
      </c>
      <c r="E286" s="15" t="s">
        <v>3400</v>
      </c>
      <c r="F286" s="17" t="s">
        <v>5073</v>
      </c>
      <c r="G286" s="12" t="s">
        <v>3810</v>
      </c>
      <c r="H286" s="20">
        <v>3.5</v>
      </c>
      <c r="I286" s="15"/>
      <c r="J286" s="15"/>
      <c r="K286" s="12" t="s">
        <v>1801</v>
      </c>
      <c r="L286" s="12" t="s">
        <v>1801</v>
      </c>
      <c r="M286" s="20"/>
      <c r="N286" s="20"/>
      <c r="O286" s="20">
        <v>3.5</v>
      </c>
      <c r="P286" s="20"/>
      <c r="Q286" s="10" t="s">
        <v>483</v>
      </c>
    </row>
    <row r="287" spans="1:17" ht="24">
      <c r="A287" s="8">
        <f>COUNT($A$15:A286)+1</f>
        <v>251</v>
      </c>
      <c r="B287" s="10" t="s">
        <v>1571</v>
      </c>
      <c r="C287" s="12" t="s">
        <v>2882</v>
      </c>
      <c r="D287" s="12" t="s">
        <v>4298</v>
      </c>
      <c r="E287" s="15" t="s">
        <v>220</v>
      </c>
      <c r="F287" s="17" t="s">
        <v>509</v>
      </c>
      <c r="G287" s="12" t="s">
        <v>30</v>
      </c>
      <c r="H287" s="21">
        <v>2</v>
      </c>
      <c r="I287" s="15"/>
      <c r="J287" s="15"/>
      <c r="K287" s="12" t="s">
        <v>1801</v>
      </c>
      <c r="L287" s="12" t="s">
        <v>1801</v>
      </c>
      <c r="M287" s="20"/>
      <c r="N287" s="20"/>
      <c r="O287" s="21">
        <v>2</v>
      </c>
      <c r="P287" s="21"/>
      <c r="Q287" s="10" t="s">
        <v>890</v>
      </c>
    </row>
    <row r="288" spans="1:17" ht="24">
      <c r="A288" s="8">
        <f>COUNT($A$15:A287)+1</f>
        <v>252</v>
      </c>
      <c r="B288" s="10" t="s">
        <v>1571</v>
      </c>
      <c r="C288" s="12" t="s">
        <v>476</v>
      </c>
      <c r="D288" s="12" t="s">
        <v>3103</v>
      </c>
      <c r="E288" s="15" t="s">
        <v>3400</v>
      </c>
      <c r="F288" s="17" t="s">
        <v>2870</v>
      </c>
      <c r="G288" s="12" t="s">
        <v>30</v>
      </c>
      <c r="H288" s="20">
        <v>2.2000000000000002</v>
      </c>
      <c r="I288" s="15"/>
      <c r="J288" s="37"/>
      <c r="K288" s="17"/>
      <c r="L288" s="12"/>
      <c r="M288" s="20"/>
      <c r="N288" s="20"/>
      <c r="O288" s="20">
        <v>2.2000000000000002</v>
      </c>
      <c r="P288" s="20"/>
      <c r="Q288" s="60" t="s">
        <v>6204</v>
      </c>
    </row>
    <row r="289" spans="1:17" ht="24">
      <c r="A289" s="8">
        <f>COUNT($A$15:A288)+1</f>
        <v>253</v>
      </c>
      <c r="B289" s="10" t="s">
        <v>1571</v>
      </c>
      <c r="C289" s="12" t="s">
        <v>3736</v>
      </c>
      <c r="D289" s="12" t="s">
        <v>4556</v>
      </c>
      <c r="E289" s="15" t="s">
        <v>2270</v>
      </c>
      <c r="F289" s="17" t="s">
        <v>1253</v>
      </c>
      <c r="G289" s="12" t="s">
        <v>30</v>
      </c>
      <c r="H289" s="20">
        <v>0.5</v>
      </c>
      <c r="I289" s="15"/>
      <c r="J289" s="15"/>
      <c r="K289" s="12" t="s">
        <v>1801</v>
      </c>
      <c r="L289" s="12" t="s">
        <v>1801</v>
      </c>
      <c r="M289" s="20"/>
      <c r="N289" s="20"/>
      <c r="O289" s="20">
        <v>0.5</v>
      </c>
      <c r="P289" s="20"/>
      <c r="Q289" s="60" t="s">
        <v>6205</v>
      </c>
    </row>
    <row r="290" spans="1:17">
      <c r="A290" s="125">
        <f>COUNT($A$15:A289)+1</f>
        <v>254</v>
      </c>
      <c r="B290" s="127" t="s">
        <v>1571</v>
      </c>
      <c r="C290" s="127" t="s">
        <v>429</v>
      </c>
      <c r="D290" s="127" t="s">
        <v>2841</v>
      </c>
      <c r="E290" s="15" t="s">
        <v>3400</v>
      </c>
      <c r="F290" s="12" t="s">
        <v>559</v>
      </c>
      <c r="G290" s="12" t="s">
        <v>30</v>
      </c>
      <c r="H290" s="20">
        <v>3.5</v>
      </c>
      <c r="I290" s="121"/>
      <c r="J290" s="121"/>
      <c r="K290" s="121" t="s">
        <v>1801</v>
      </c>
      <c r="L290" s="121" t="s">
        <v>1801</v>
      </c>
      <c r="M290" s="129"/>
      <c r="N290" s="129"/>
      <c r="O290" s="131">
        <v>3.6</v>
      </c>
      <c r="P290" s="22"/>
      <c r="Q290" s="137" t="s">
        <v>6206</v>
      </c>
    </row>
    <row r="291" spans="1:17">
      <c r="A291" s="126"/>
      <c r="B291" s="128"/>
      <c r="C291" s="128"/>
      <c r="D291" s="128"/>
      <c r="E291" s="15" t="s">
        <v>1296</v>
      </c>
      <c r="F291" s="12" t="s">
        <v>3577</v>
      </c>
      <c r="G291" s="12" t="s">
        <v>3662</v>
      </c>
      <c r="H291" s="20">
        <v>0.1</v>
      </c>
      <c r="I291" s="122"/>
      <c r="J291" s="122"/>
      <c r="K291" s="122"/>
      <c r="L291" s="122"/>
      <c r="M291" s="130"/>
      <c r="N291" s="130"/>
      <c r="O291" s="132"/>
      <c r="P291" s="24"/>
      <c r="Q291" s="138"/>
    </row>
    <row r="292" spans="1:17">
      <c r="A292" s="8">
        <f>COUNT($A$15:A291)+1</f>
        <v>255</v>
      </c>
      <c r="B292" s="10" t="s">
        <v>1571</v>
      </c>
      <c r="C292" s="12" t="s">
        <v>359</v>
      </c>
      <c r="D292" s="12" t="s">
        <v>33</v>
      </c>
      <c r="E292" s="15" t="s">
        <v>3400</v>
      </c>
      <c r="F292" s="12" t="s">
        <v>3094</v>
      </c>
      <c r="G292" s="12" t="s">
        <v>30</v>
      </c>
      <c r="H292" s="20">
        <v>6.5</v>
      </c>
      <c r="I292" s="15"/>
      <c r="J292" s="15"/>
      <c r="K292" s="12" t="s">
        <v>1801</v>
      </c>
      <c r="L292" s="12" t="s">
        <v>1801</v>
      </c>
      <c r="M292" s="20"/>
      <c r="N292" s="20"/>
      <c r="O292" s="20">
        <v>6.5</v>
      </c>
      <c r="P292" s="20"/>
      <c r="Q292" s="10" t="s">
        <v>2204</v>
      </c>
    </row>
    <row r="293" spans="1:17" ht="24">
      <c r="A293" s="8">
        <f>COUNT($A$15:A292)+1</f>
        <v>256</v>
      </c>
      <c r="B293" s="10" t="s">
        <v>1571</v>
      </c>
      <c r="C293" s="12" t="s">
        <v>1290</v>
      </c>
      <c r="D293" s="12" t="s">
        <v>3596</v>
      </c>
      <c r="E293" s="15" t="s">
        <v>3880</v>
      </c>
      <c r="F293" s="17" t="s">
        <v>3085</v>
      </c>
      <c r="G293" s="17" t="s">
        <v>1037</v>
      </c>
      <c r="H293" s="20">
        <v>1.1000000000000001</v>
      </c>
      <c r="I293" s="15"/>
      <c r="J293" s="15"/>
      <c r="K293" s="12" t="s">
        <v>1801</v>
      </c>
      <c r="L293" s="12" t="s">
        <v>1801</v>
      </c>
      <c r="M293" s="20"/>
      <c r="N293" s="20"/>
      <c r="O293" s="20">
        <v>1.1000000000000001</v>
      </c>
      <c r="P293" s="20"/>
      <c r="Q293" s="10"/>
    </row>
    <row r="294" spans="1:17">
      <c r="A294" s="8">
        <f>COUNT($A$15:A293)+1</f>
        <v>257</v>
      </c>
      <c r="B294" s="10" t="s">
        <v>1571</v>
      </c>
      <c r="C294" s="12" t="s">
        <v>472</v>
      </c>
      <c r="D294" s="12" t="s">
        <v>1634</v>
      </c>
      <c r="E294" s="15" t="s">
        <v>3400</v>
      </c>
      <c r="F294" s="12" t="s">
        <v>699</v>
      </c>
      <c r="G294" s="12" t="s">
        <v>30</v>
      </c>
      <c r="H294" s="20">
        <v>16.2</v>
      </c>
      <c r="I294" s="15"/>
      <c r="J294" s="15"/>
      <c r="K294" s="12" t="s">
        <v>1801</v>
      </c>
      <c r="L294" s="12" t="s">
        <v>1801</v>
      </c>
      <c r="M294" s="20"/>
      <c r="N294" s="20"/>
      <c r="O294" s="20">
        <v>16.2</v>
      </c>
      <c r="P294" s="20"/>
      <c r="Q294" s="10" t="s">
        <v>2227</v>
      </c>
    </row>
    <row r="295" spans="1:17" ht="24">
      <c r="A295" s="8">
        <f>COUNT($A$15:A294)+1</f>
        <v>258</v>
      </c>
      <c r="B295" s="10" t="s">
        <v>1571</v>
      </c>
      <c r="C295" s="12" t="s">
        <v>2541</v>
      </c>
      <c r="D295" s="12" t="s">
        <v>341</v>
      </c>
      <c r="E295" s="15" t="s">
        <v>1296</v>
      </c>
      <c r="F295" s="17" t="s">
        <v>3398</v>
      </c>
      <c r="G295" s="17" t="s">
        <v>202</v>
      </c>
      <c r="H295" s="20">
        <v>0.6</v>
      </c>
      <c r="I295" s="15"/>
      <c r="J295" s="15"/>
      <c r="K295" s="12" t="s">
        <v>1801</v>
      </c>
      <c r="L295" s="12" t="s">
        <v>1801</v>
      </c>
      <c r="M295" s="20"/>
      <c r="N295" s="20"/>
      <c r="O295" s="20">
        <v>0.6</v>
      </c>
      <c r="P295" s="20"/>
      <c r="Q295" s="10"/>
    </row>
    <row r="296" spans="1:17" ht="36">
      <c r="A296" s="8">
        <f>COUNT($A$15:A295)+1</f>
        <v>259</v>
      </c>
      <c r="B296" s="10" t="s">
        <v>1571</v>
      </c>
      <c r="C296" s="12" t="s">
        <v>3699</v>
      </c>
      <c r="D296" s="12" t="s">
        <v>1515</v>
      </c>
      <c r="E296" s="15" t="s">
        <v>2270</v>
      </c>
      <c r="F296" s="12" t="s">
        <v>3321</v>
      </c>
      <c r="G296" s="12" t="s">
        <v>30</v>
      </c>
      <c r="H296" s="20">
        <v>2.6</v>
      </c>
      <c r="I296" s="15" t="s">
        <v>935</v>
      </c>
      <c r="J296" s="9" t="s">
        <v>2106</v>
      </c>
      <c r="K296" s="17" t="s">
        <v>3686</v>
      </c>
      <c r="L296" s="12" t="s">
        <v>30</v>
      </c>
      <c r="M296" s="20">
        <v>1.1000000000000001</v>
      </c>
      <c r="N296" s="20"/>
      <c r="O296" s="20">
        <v>1.5</v>
      </c>
      <c r="P296" s="20"/>
      <c r="Q296" s="10"/>
    </row>
    <row r="297" spans="1:17" ht="72">
      <c r="A297" s="8">
        <f>COUNT($A$15:A296)+1</f>
        <v>260</v>
      </c>
      <c r="B297" s="10" t="s">
        <v>1956</v>
      </c>
      <c r="C297" s="12" t="s">
        <v>1956</v>
      </c>
      <c r="D297" s="12" t="s">
        <v>4708</v>
      </c>
      <c r="E297" s="15" t="s">
        <v>3927</v>
      </c>
      <c r="F297" s="12" t="s">
        <v>4815</v>
      </c>
      <c r="G297" s="12" t="s">
        <v>115</v>
      </c>
      <c r="H297" s="20">
        <v>90.6</v>
      </c>
      <c r="I297" s="15" t="s">
        <v>935</v>
      </c>
      <c r="J297" s="9" t="s">
        <v>4103</v>
      </c>
      <c r="K297" s="12" t="s">
        <v>2404</v>
      </c>
      <c r="L297" s="12" t="s">
        <v>115</v>
      </c>
      <c r="M297" s="20">
        <v>62.2</v>
      </c>
      <c r="N297" s="20"/>
      <c r="O297" s="20">
        <v>28.4</v>
      </c>
      <c r="P297" s="20"/>
      <c r="Q297" s="60" t="s">
        <v>314</v>
      </c>
    </row>
    <row r="298" spans="1:17" ht="24">
      <c r="A298" s="8">
        <f>COUNT($A$15:A297)+1</f>
        <v>261</v>
      </c>
      <c r="B298" s="10" t="s">
        <v>1956</v>
      </c>
      <c r="C298" s="12" t="s">
        <v>2340</v>
      </c>
      <c r="D298" s="12" t="s">
        <v>1172</v>
      </c>
      <c r="E298" s="15" t="s">
        <v>3927</v>
      </c>
      <c r="F298" s="17" t="s">
        <v>3717</v>
      </c>
      <c r="G298" s="12" t="s">
        <v>1614</v>
      </c>
      <c r="H298" s="20">
        <v>18</v>
      </c>
      <c r="I298" s="15"/>
      <c r="J298" s="15"/>
      <c r="K298" s="12" t="s">
        <v>1801</v>
      </c>
      <c r="L298" s="12" t="s">
        <v>1801</v>
      </c>
      <c r="M298" s="20"/>
      <c r="N298" s="20"/>
      <c r="O298" s="20">
        <v>18</v>
      </c>
      <c r="P298" s="20"/>
      <c r="Q298" s="10" t="s">
        <v>4843</v>
      </c>
    </row>
    <row r="299" spans="1:17" ht="24">
      <c r="A299" s="8">
        <f>COUNT($A$15:A298)+1</f>
        <v>262</v>
      </c>
      <c r="B299" s="10" t="s">
        <v>1956</v>
      </c>
      <c r="C299" s="12" t="s">
        <v>507</v>
      </c>
      <c r="D299" s="12" t="s">
        <v>2601</v>
      </c>
      <c r="E299" s="15" t="s">
        <v>3880</v>
      </c>
      <c r="F299" s="17" t="s">
        <v>1182</v>
      </c>
      <c r="G299" s="17" t="s">
        <v>2701</v>
      </c>
      <c r="H299" s="20">
        <v>1.2</v>
      </c>
      <c r="I299" s="15"/>
      <c r="J299" s="15"/>
      <c r="K299" s="12" t="s">
        <v>1801</v>
      </c>
      <c r="L299" s="12" t="s">
        <v>1801</v>
      </c>
      <c r="M299" s="20"/>
      <c r="N299" s="20"/>
      <c r="O299" s="20">
        <v>1.2</v>
      </c>
      <c r="P299" s="20"/>
      <c r="Q299" s="10"/>
    </row>
    <row r="300" spans="1:17" ht="24">
      <c r="A300" s="8">
        <f>COUNT($A$15:A299)+1</f>
        <v>263</v>
      </c>
      <c r="B300" s="10" t="s">
        <v>1956</v>
      </c>
      <c r="C300" s="12" t="s">
        <v>2569</v>
      </c>
      <c r="D300" s="12" t="s">
        <v>2534</v>
      </c>
      <c r="E300" s="15" t="s">
        <v>3927</v>
      </c>
      <c r="F300" s="17" t="s">
        <v>1270</v>
      </c>
      <c r="G300" s="17" t="s">
        <v>2701</v>
      </c>
      <c r="H300" s="20">
        <v>10.5</v>
      </c>
      <c r="I300" s="15"/>
      <c r="J300" s="15"/>
      <c r="K300" s="12" t="s">
        <v>1801</v>
      </c>
      <c r="L300" s="12" t="s">
        <v>1801</v>
      </c>
      <c r="M300" s="20"/>
      <c r="N300" s="20"/>
      <c r="O300" s="20">
        <v>10.5</v>
      </c>
      <c r="P300" s="20"/>
      <c r="Q300" s="10"/>
    </row>
    <row r="301" spans="1:17" ht="24">
      <c r="A301" s="8">
        <f>COUNT($A$15:A300)+1</f>
        <v>264</v>
      </c>
      <c r="B301" s="10" t="s">
        <v>1956</v>
      </c>
      <c r="C301" s="12" t="s">
        <v>1492</v>
      </c>
      <c r="D301" s="12" t="s">
        <v>4424</v>
      </c>
      <c r="E301" s="15" t="s">
        <v>3927</v>
      </c>
      <c r="F301" s="12" t="s">
        <v>570</v>
      </c>
      <c r="G301" s="17" t="s">
        <v>2701</v>
      </c>
      <c r="H301" s="20">
        <v>8</v>
      </c>
      <c r="I301" s="15"/>
      <c r="J301" s="15"/>
      <c r="K301" s="12" t="s">
        <v>1801</v>
      </c>
      <c r="L301" s="12" t="s">
        <v>1801</v>
      </c>
      <c r="M301" s="20"/>
      <c r="N301" s="20"/>
      <c r="O301" s="20">
        <v>8</v>
      </c>
      <c r="P301" s="20"/>
      <c r="Q301" s="10"/>
    </row>
    <row r="302" spans="1:17" ht="24">
      <c r="A302" s="8">
        <f>COUNT($A$15:A301)+1</f>
        <v>265</v>
      </c>
      <c r="B302" s="10" t="s">
        <v>1956</v>
      </c>
      <c r="C302" s="12" t="s">
        <v>4456</v>
      </c>
      <c r="D302" s="12" t="s">
        <v>4687</v>
      </c>
      <c r="E302" s="15" t="s">
        <v>3927</v>
      </c>
      <c r="F302" s="17" t="s">
        <v>86</v>
      </c>
      <c r="G302" s="12" t="s">
        <v>1614</v>
      </c>
      <c r="H302" s="20">
        <v>6.5</v>
      </c>
      <c r="I302" s="15"/>
      <c r="J302" s="15"/>
      <c r="K302" s="12" t="s">
        <v>1801</v>
      </c>
      <c r="L302" s="12" t="s">
        <v>1801</v>
      </c>
      <c r="M302" s="20"/>
      <c r="N302" s="20"/>
      <c r="O302" s="20">
        <v>6.5</v>
      </c>
      <c r="P302" s="20"/>
      <c r="Q302" s="10"/>
    </row>
    <row r="303" spans="1:17" ht="24">
      <c r="A303" s="8">
        <f>COUNT($A$15:A302)+1</f>
        <v>266</v>
      </c>
      <c r="B303" s="10" t="s">
        <v>1956</v>
      </c>
      <c r="C303" s="12" t="s">
        <v>2536</v>
      </c>
      <c r="D303" s="12" t="s">
        <v>4454</v>
      </c>
      <c r="E303" s="15" t="s">
        <v>3927</v>
      </c>
      <c r="F303" s="17" t="s">
        <v>1483</v>
      </c>
      <c r="G303" s="12" t="s">
        <v>1614</v>
      </c>
      <c r="H303" s="20">
        <v>0.8</v>
      </c>
      <c r="I303" s="15"/>
      <c r="J303" s="15"/>
      <c r="K303" s="12" t="s">
        <v>1801</v>
      </c>
      <c r="L303" s="12" t="s">
        <v>1801</v>
      </c>
      <c r="M303" s="20"/>
      <c r="N303" s="20"/>
      <c r="O303" s="20">
        <v>0.8</v>
      </c>
      <c r="P303" s="20"/>
      <c r="Q303" s="10"/>
    </row>
    <row r="304" spans="1:17" ht="60">
      <c r="A304" s="8">
        <f>COUNT($A$15:A303)+1</f>
        <v>267</v>
      </c>
      <c r="B304" s="10" t="s">
        <v>1956</v>
      </c>
      <c r="C304" s="12" t="s">
        <v>2976</v>
      </c>
      <c r="D304" s="12" t="s">
        <v>3599</v>
      </c>
      <c r="E304" s="15" t="s">
        <v>3927</v>
      </c>
      <c r="F304" s="12" t="s">
        <v>2726</v>
      </c>
      <c r="G304" s="12" t="s">
        <v>1614</v>
      </c>
      <c r="H304" s="20">
        <v>3.6</v>
      </c>
      <c r="I304" s="15"/>
      <c r="J304" s="15"/>
      <c r="K304" s="12" t="s">
        <v>1801</v>
      </c>
      <c r="L304" s="12" t="s">
        <v>1801</v>
      </c>
      <c r="M304" s="20"/>
      <c r="N304" s="20"/>
      <c r="O304" s="20">
        <v>3.6</v>
      </c>
      <c r="P304" s="20"/>
      <c r="Q304" s="60" t="s">
        <v>6207</v>
      </c>
    </row>
    <row r="305" spans="1:17" ht="72">
      <c r="A305" s="8">
        <f>COUNT($A$15:A304)+1</f>
        <v>268</v>
      </c>
      <c r="B305" s="10" t="s">
        <v>1956</v>
      </c>
      <c r="C305" s="12" t="s">
        <v>859</v>
      </c>
      <c r="D305" s="12" t="s">
        <v>2756</v>
      </c>
      <c r="E305" s="15" t="s">
        <v>3927</v>
      </c>
      <c r="F305" s="17" t="s">
        <v>3438</v>
      </c>
      <c r="G305" s="12" t="s">
        <v>1614</v>
      </c>
      <c r="H305" s="20">
        <v>11.8</v>
      </c>
      <c r="I305" s="15"/>
      <c r="J305" s="15"/>
      <c r="K305" s="12" t="s">
        <v>1801</v>
      </c>
      <c r="L305" s="12" t="s">
        <v>1801</v>
      </c>
      <c r="M305" s="20"/>
      <c r="N305" s="20"/>
      <c r="O305" s="20">
        <v>11.8</v>
      </c>
      <c r="P305" s="20"/>
      <c r="Q305" s="60" t="s">
        <v>6208</v>
      </c>
    </row>
    <row r="306" spans="1:17" ht="36">
      <c r="A306" s="8">
        <f>COUNT($A$15:A305)+1</f>
        <v>269</v>
      </c>
      <c r="B306" s="10" t="s">
        <v>1956</v>
      </c>
      <c r="C306" s="12" t="s">
        <v>2423</v>
      </c>
      <c r="D306" s="12" t="s">
        <v>4858</v>
      </c>
      <c r="E306" s="9" t="s">
        <v>1466</v>
      </c>
      <c r="F306" s="12" t="s">
        <v>491</v>
      </c>
      <c r="G306" s="12" t="s">
        <v>1614</v>
      </c>
      <c r="H306" s="20">
        <v>22</v>
      </c>
      <c r="I306" s="15" t="s">
        <v>935</v>
      </c>
      <c r="J306" s="9" t="s">
        <v>4103</v>
      </c>
      <c r="K306" s="17" t="s">
        <v>4719</v>
      </c>
      <c r="L306" s="12" t="s">
        <v>1614</v>
      </c>
      <c r="M306" s="20">
        <v>3.5</v>
      </c>
      <c r="N306" s="20"/>
      <c r="O306" s="20">
        <v>18.5</v>
      </c>
      <c r="P306" s="20"/>
      <c r="Q306" s="60" t="s">
        <v>4466</v>
      </c>
    </row>
    <row r="307" spans="1:17" ht="24">
      <c r="A307" s="8">
        <f>COUNT($A$15:A306)+1</f>
        <v>270</v>
      </c>
      <c r="B307" s="10" t="s">
        <v>1956</v>
      </c>
      <c r="C307" s="12" t="s">
        <v>1699</v>
      </c>
      <c r="D307" s="12" t="s">
        <v>1841</v>
      </c>
      <c r="E307" s="15" t="s">
        <v>3927</v>
      </c>
      <c r="F307" s="17" t="s">
        <v>4200</v>
      </c>
      <c r="G307" s="12" t="s">
        <v>2654</v>
      </c>
      <c r="H307" s="20">
        <v>3.5</v>
      </c>
      <c r="I307" s="15"/>
      <c r="J307" s="15"/>
      <c r="K307" s="12" t="s">
        <v>1801</v>
      </c>
      <c r="L307" s="12" t="s">
        <v>1801</v>
      </c>
      <c r="M307" s="20"/>
      <c r="N307" s="20"/>
      <c r="O307" s="20">
        <v>3.5</v>
      </c>
      <c r="P307" s="20"/>
      <c r="Q307" s="10"/>
    </row>
    <row r="308" spans="1:17" ht="24">
      <c r="A308" s="8">
        <f>COUNT($A$15:A307)+1</f>
        <v>271</v>
      </c>
      <c r="B308" s="10" t="s">
        <v>1956</v>
      </c>
      <c r="C308" s="12" t="s">
        <v>5027</v>
      </c>
      <c r="D308" s="12" t="s">
        <v>2503</v>
      </c>
      <c r="E308" s="15" t="s">
        <v>3927</v>
      </c>
      <c r="F308" s="17" t="s">
        <v>1330</v>
      </c>
      <c r="G308" s="12" t="s">
        <v>2654</v>
      </c>
      <c r="H308" s="20">
        <v>1.3</v>
      </c>
      <c r="I308" s="15"/>
      <c r="J308" s="15"/>
      <c r="K308" s="12" t="s">
        <v>1801</v>
      </c>
      <c r="L308" s="12" t="s">
        <v>1801</v>
      </c>
      <c r="M308" s="20"/>
      <c r="N308" s="20"/>
      <c r="O308" s="20">
        <v>1.3</v>
      </c>
      <c r="P308" s="20"/>
      <c r="Q308" s="10"/>
    </row>
    <row r="309" spans="1:17" ht="24">
      <c r="A309" s="125">
        <f>COUNT($A$15:A308)+1</f>
        <v>272</v>
      </c>
      <c r="B309" s="127" t="s">
        <v>1956</v>
      </c>
      <c r="C309" s="127" t="s">
        <v>5084</v>
      </c>
      <c r="D309" s="127" t="s">
        <v>2752</v>
      </c>
      <c r="E309" s="15" t="s">
        <v>3927</v>
      </c>
      <c r="F309" s="17" t="s">
        <v>3092</v>
      </c>
      <c r="G309" s="12" t="s">
        <v>2654</v>
      </c>
      <c r="H309" s="20">
        <v>1.1000000000000001</v>
      </c>
      <c r="I309" s="121"/>
      <c r="J309" s="121"/>
      <c r="K309" s="121" t="s">
        <v>1801</v>
      </c>
      <c r="L309" s="121" t="s">
        <v>1801</v>
      </c>
      <c r="M309" s="129"/>
      <c r="N309" s="129"/>
      <c r="O309" s="131">
        <v>4.5</v>
      </c>
      <c r="P309" s="22"/>
      <c r="Q309" s="121"/>
    </row>
    <row r="310" spans="1:17" ht="24">
      <c r="A310" s="126"/>
      <c r="B310" s="128"/>
      <c r="C310" s="128"/>
      <c r="D310" s="128"/>
      <c r="E310" s="15" t="s">
        <v>2696</v>
      </c>
      <c r="F310" s="17" t="s">
        <v>4189</v>
      </c>
      <c r="G310" s="12" t="s">
        <v>3662</v>
      </c>
      <c r="H310" s="20">
        <v>3.4</v>
      </c>
      <c r="I310" s="122"/>
      <c r="J310" s="122"/>
      <c r="K310" s="122"/>
      <c r="L310" s="122"/>
      <c r="M310" s="130"/>
      <c r="N310" s="130"/>
      <c r="O310" s="132"/>
      <c r="P310" s="24"/>
      <c r="Q310" s="122"/>
    </row>
    <row r="311" spans="1:17" ht="48">
      <c r="A311" s="8">
        <f>COUNT($A$15:A310)+1</f>
        <v>273</v>
      </c>
      <c r="B311" s="10" t="s">
        <v>1956</v>
      </c>
      <c r="C311" s="12" t="s">
        <v>3439</v>
      </c>
      <c r="D311" s="12" t="s">
        <v>710</v>
      </c>
      <c r="E311" s="15" t="s">
        <v>4495</v>
      </c>
      <c r="F311" s="17" t="s">
        <v>3221</v>
      </c>
      <c r="G311" s="12" t="s">
        <v>2654</v>
      </c>
      <c r="H311" s="20">
        <v>5.9</v>
      </c>
      <c r="I311" s="15"/>
      <c r="J311" s="15"/>
      <c r="K311" s="12" t="s">
        <v>1801</v>
      </c>
      <c r="L311" s="12" t="s">
        <v>1801</v>
      </c>
      <c r="M311" s="20"/>
      <c r="N311" s="20"/>
      <c r="O311" s="20">
        <v>5.9</v>
      </c>
      <c r="P311" s="20"/>
      <c r="Q311" s="10"/>
    </row>
    <row r="312" spans="1:17" ht="24">
      <c r="A312" s="8">
        <f>COUNT($A$15:A311)+1</f>
        <v>274</v>
      </c>
      <c r="B312" s="10" t="s">
        <v>1956</v>
      </c>
      <c r="C312" s="12" t="s">
        <v>506</v>
      </c>
      <c r="D312" s="12" t="s">
        <v>206</v>
      </c>
      <c r="E312" s="15" t="s">
        <v>4495</v>
      </c>
      <c r="F312" s="17" t="s">
        <v>2219</v>
      </c>
      <c r="G312" s="12" t="s">
        <v>2034</v>
      </c>
      <c r="H312" s="20">
        <v>1.6</v>
      </c>
      <c r="I312" s="15"/>
      <c r="J312" s="15"/>
      <c r="K312" s="12" t="s">
        <v>1801</v>
      </c>
      <c r="L312" s="12" t="s">
        <v>1801</v>
      </c>
      <c r="M312" s="20"/>
      <c r="N312" s="20"/>
      <c r="O312" s="20">
        <v>1.6</v>
      </c>
      <c r="P312" s="20"/>
      <c r="Q312" s="10"/>
    </row>
    <row r="313" spans="1:17" ht="24">
      <c r="A313" s="8">
        <f>COUNT($A$15:A312)+1</f>
        <v>275</v>
      </c>
      <c r="B313" s="10" t="s">
        <v>1956</v>
      </c>
      <c r="C313" s="12" t="s">
        <v>91</v>
      </c>
      <c r="D313" s="12" t="s">
        <v>1378</v>
      </c>
      <c r="E313" s="15" t="s">
        <v>3927</v>
      </c>
      <c r="F313" s="17" t="s">
        <v>1570</v>
      </c>
      <c r="G313" s="12" t="s">
        <v>1614</v>
      </c>
      <c r="H313" s="21">
        <v>1</v>
      </c>
      <c r="I313" s="15"/>
      <c r="J313" s="15"/>
      <c r="K313" s="12" t="s">
        <v>1801</v>
      </c>
      <c r="L313" s="12" t="s">
        <v>1801</v>
      </c>
      <c r="M313" s="20"/>
      <c r="N313" s="20"/>
      <c r="O313" s="21">
        <v>1</v>
      </c>
      <c r="P313" s="21"/>
      <c r="Q313" s="60" t="s">
        <v>6209</v>
      </c>
    </row>
    <row r="314" spans="1:17" ht="24">
      <c r="A314" s="8">
        <f>COUNT($A$15:A313)+1</f>
        <v>276</v>
      </c>
      <c r="B314" s="10" t="s">
        <v>1956</v>
      </c>
      <c r="C314" s="12" t="s">
        <v>1717</v>
      </c>
      <c r="D314" s="12" t="s">
        <v>2097</v>
      </c>
      <c r="E314" s="15" t="s">
        <v>3927</v>
      </c>
      <c r="F314" s="17" t="s">
        <v>1308</v>
      </c>
      <c r="G314" s="12" t="s">
        <v>1614</v>
      </c>
      <c r="H314" s="21">
        <v>7</v>
      </c>
      <c r="I314" s="15" t="s">
        <v>6148</v>
      </c>
      <c r="J314" s="37">
        <v>27130</v>
      </c>
      <c r="K314" s="17" t="s">
        <v>3785</v>
      </c>
      <c r="L314" s="12" t="s">
        <v>1614</v>
      </c>
      <c r="M314" s="20"/>
      <c r="N314" s="20">
        <v>0.7</v>
      </c>
      <c r="O314" s="21">
        <v>7</v>
      </c>
      <c r="P314" s="21"/>
      <c r="Q314" s="10"/>
    </row>
    <row r="315" spans="1:17" ht="24">
      <c r="A315" s="8">
        <f>COUNT($A$15:A314)+1</f>
        <v>277</v>
      </c>
      <c r="B315" s="10" t="s">
        <v>1956</v>
      </c>
      <c r="C315" s="12" t="s">
        <v>897</v>
      </c>
      <c r="D315" s="12" t="s">
        <v>2738</v>
      </c>
      <c r="E315" s="15" t="s">
        <v>1141</v>
      </c>
      <c r="F315" s="17" t="s">
        <v>786</v>
      </c>
      <c r="G315" s="12" t="s">
        <v>1614</v>
      </c>
      <c r="H315" s="20">
        <v>0.3</v>
      </c>
      <c r="I315" s="33"/>
      <c r="J315" s="40"/>
      <c r="K315" s="43"/>
      <c r="L315" s="44"/>
      <c r="M315" s="20"/>
      <c r="N315" s="20"/>
      <c r="O315" s="20">
        <v>0.3</v>
      </c>
      <c r="P315" s="20"/>
      <c r="Q315" s="60" t="s">
        <v>6210</v>
      </c>
    </row>
    <row r="316" spans="1:17" ht="24">
      <c r="A316" s="8">
        <f>COUNT($A$15:A315)+1</f>
        <v>278</v>
      </c>
      <c r="B316" s="10" t="s">
        <v>1956</v>
      </c>
      <c r="C316" s="12" t="s">
        <v>3960</v>
      </c>
      <c r="D316" s="12" t="s">
        <v>73</v>
      </c>
      <c r="E316" s="15" t="s">
        <v>1141</v>
      </c>
      <c r="F316" s="17" t="s">
        <v>4109</v>
      </c>
      <c r="G316" s="12" t="s">
        <v>1614</v>
      </c>
      <c r="H316" s="20">
        <v>0.4</v>
      </c>
      <c r="I316" s="15"/>
      <c r="J316" s="37"/>
      <c r="K316" s="17"/>
      <c r="L316" s="12"/>
      <c r="M316" s="20"/>
      <c r="N316" s="20"/>
      <c r="O316" s="20">
        <v>0.4</v>
      </c>
      <c r="P316" s="20"/>
      <c r="Q316" s="10" t="s">
        <v>6211</v>
      </c>
    </row>
    <row r="317" spans="1:17" ht="24">
      <c r="A317" s="8">
        <f>COUNT($A$15:A316)+1</f>
        <v>279</v>
      </c>
      <c r="B317" s="10" t="s">
        <v>1956</v>
      </c>
      <c r="C317" s="12" t="s">
        <v>649</v>
      </c>
      <c r="D317" s="12" t="s">
        <v>948</v>
      </c>
      <c r="E317" s="15" t="s">
        <v>3927</v>
      </c>
      <c r="F317" s="17" t="s">
        <v>499</v>
      </c>
      <c r="G317" s="12" t="s">
        <v>1614</v>
      </c>
      <c r="H317" s="20">
        <v>16</v>
      </c>
      <c r="I317" s="15"/>
      <c r="J317" s="15"/>
      <c r="K317" s="12" t="s">
        <v>1801</v>
      </c>
      <c r="L317" s="12" t="s">
        <v>1801</v>
      </c>
      <c r="M317" s="20"/>
      <c r="N317" s="20"/>
      <c r="O317" s="20">
        <v>16</v>
      </c>
      <c r="P317" s="20"/>
      <c r="Q317" s="10" t="s">
        <v>2027</v>
      </c>
    </row>
    <row r="318" spans="1:17" ht="24">
      <c r="A318" s="8">
        <f>COUNT($A$15:A317)+1</f>
        <v>280</v>
      </c>
      <c r="B318" s="10" t="s">
        <v>1956</v>
      </c>
      <c r="C318" s="12" t="s">
        <v>3714</v>
      </c>
      <c r="D318" s="12" t="s">
        <v>1286</v>
      </c>
      <c r="E318" s="15" t="s">
        <v>3927</v>
      </c>
      <c r="F318" s="17" t="s">
        <v>287</v>
      </c>
      <c r="G318" s="12" t="s">
        <v>1614</v>
      </c>
      <c r="H318" s="20">
        <v>16</v>
      </c>
      <c r="I318" s="15"/>
      <c r="J318" s="15"/>
      <c r="K318" s="12" t="s">
        <v>1801</v>
      </c>
      <c r="L318" s="12" t="s">
        <v>1801</v>
      </c>
      <c r="M318" s="20"/>
      <c r="N318" s="20"/>
      <c r="O318" s="20">
        <v>16</v>
      </c>
      <c r="P318" s="20"/>
      <c r="Q318" s="10" t="s">
        <v>855</v>
      </c>
    </row>
    <row r="319" spans="1:17">
      <c r="A319" s="8">
        <f>COUNT($A$15:A318)+1</f>
        <v>281</v>
      </c>
      <c r="B319" s="10" t="s">
        <v>1956</v>
      </c>
      <c r="C319" s="12" t="s">
        <v>236</v>
      </c>
      <c r="D319" s="12" t="s">
        <v>3440</v>
      </c>
      <c r="E319" s="15" t="s">
        <v>3927</v>
      </c>
      <c r="F319" s="12" t="s">
        <v>3919</v>
      </c>
      <c r="G319" s="12" t="s">
        <v>1614</v>
      </c>
      <c r="H319" s="20">
        <v>8.5</v>
      </c>
      <c r="I319" s="15"/>
      <c r="J319" s="15"/>
      <c r="K319" s="12" t="s">
        <v>1801</v>
      </c>
      <c r="L319" s="12" t="s">
        <v>1801</v>
      </c>
      <c r="M319" s="20"/>
      <c r="N319" s="20"/>
      <c r="O319" s="20">
        <v>8.5</v>
      </c>
      <c r="P319" s="20"/>
      <c r="Q319" s="10"/>
    </row>
    <row r="320" spans="1:17" ht="24">
      <c r="A320" s="8">
        <f>COUNT($A$15:A319)+1</f>
        <v>282</v>
      </c>
      <c r="B320" s="10" t="s">
        <v>1956</v>
      </c>
      <c r="C320" s="12" t="s">
        <v>4052</v>
      </c>
      <c r="D320" s="12" t="s">
        <v>2826</v>
      </c>
      <c r="E320" s="15" t="s">
        <v>3927</v>
      </c>
      <c r="F320" s="12" t="s">
        <v>4652</v>
      </c>
      <c r="G320" s="17" t="s">
        <v>750</v>
      </c>
      <c r="H320" s="20">
        <v>5.5</v>
      </c>
      <c r="I320" s="15"/>
      <c r="J320" s="15"/>
      <c r="K320" s="12" t="s">
        <v>1801</v>
      </c>
      <c r="L320" s="12" t="s">
        <v>1801</v>
      </c>
      <c r="M320" s="20"/>
      <c r="N320" s="20"/>
      <c r="O320" s="20">
        <v>5.5</v>
      </c>
      <c r="P320" s="20"/>
      <c r="Q320" s="10"/>
    </row>
    <row r="321" spans="1:17">
      <c r="A321" s="8">
        <f>COUNT($A$15:A320)+1</f>
        <v>283</v>
      </c>
      <c r="B321" s="10" t="s">
        <v>1956</v>
      </c>
      <c r="C321" s="12" t="s">
        <v>562</v>
      </c>
      <c r="D321" s="12" t="s">
        <v>80</v>
      </c>
      <c r="E321" s="15" t="s">
        <v>3927</v>
      </c>
      <c r="F321" s="12" t="s">
        <v>3568</v>
      </c>
      <c r="G321" s="12" t="s">
        <v>1614</v>
      </c>
      <c r="H321" s="20">
        <v>4</v>
      </c>
      <c r="I321" s="15"/>
      <c r="J321" s="15"/>
      <c r="K321" s="12" t="s">
        <v>1801</v>
      </c>
      <c r="L321" s="12" t="s">
        <v>1801</v>
      </c>
      <c r="M321" s="20"/>
      <c r="N321" s="20"/>
      <c r="O321" s="20">
        <v>4</v>
      </c>
      <c r="P321" s="20"/>
      <c r="Q321" s="10"/>
    </row>
    <row r="322" spans="1:17" ht="24">
      <c r="A322" s="8">
        <f>COUNT($A$15:A321)+1</f>
        <v>284</v>
      </c>
      <c r="B322" s="10" t="s">
        <v>1956</v>
      </c>
      <c r="C322" s="12" t="s">
        <v>4841</v>
      </c>
      <c r="D322" s="12" t="s">
        <v>2290</v>
      </c>
      <c r="E322" s="15" t="s">
        <v>3927</v>
      </c>
      <c r="F322" s="17" t="s">
        <v>2894</v>
      </c>
      <c r="G322" s="12" t="s">
        <v>1614</v>
      </c>
      <c r="H322" s="20">
        <v>17</v>
      </c>
      <c r="I322" s="15"/>
      <c r="J322" s="15"/>
      <c r="K322" s="12" t="s">
        <v>1801</v>
      </c>
      <c r="L322" s="12" t="s">
        <v>1801</v>
      </c>
      <c r="M322" s="20"/>
      <c r="N322" s="20"/>
      <c r="O322" s="20">
        <v>17</v>
      </c>
      <c r="P322" s="20"/>
      <c r="Q322" s="10" t="s">
        <v>3187</v>
      </c>
    </row>
    <row r="323" spans="1:17" ht="48">
      <c r="A323" s="8">
        <f>COUNT($A$15:A322)+1</f>
        <v>285</v>
      </c>
      <c r="B323" s="10" t="s">
        <v>2185</v>
      </c>
      <c r="C323" s="12" t="s">
        <v>2185</v>
      </c>
      <c r="D323" s="12" t="s">
        <v>315</v>
      </c>
      <c r="E323" s="15" t="s">
        <v>881</v>
      </c>
      <c r="F323" s="12" t="s">
        <v>2980</v>
      </c>
      <c r="G323" s="12" t="s">
        <v>115</v>
      </c>
      <c r="H323" s="20">
        <v>35</v>
      </c>
      <c r="I323" s="15" t="s">
        <v>935</v>
      </c>
      <c r="J323" s="9" t="s">
        <v>2106</v>
      </c>
      <c r="K323" s="17" t="s">
        <v>2153</v>
      </c>
      <c r="L323" s="12" t="s">
        <v>115</v>
      </c>
      <c r="M323" s="20">
        <v>31.3</v>
      </c>
      <c r="N323" s="20"/>
      <c r="O323" s="20">
        <v>3.7</v>
      </c>
      <c r="P323" s="20"/>
      <c r="Q323" s="60" t="s">
        <v>2724</v>
      </c>
    </row>
    <row r="324" spans="1:17">
      <c r="A324" s="8">
        <f>COUNT($A$15:A323)+1</f>
        <v>286</v>
      </c>
      <c r="B324" s="10" t="s">
        <v>2185</v>
      </c>
      <c r="C324" s="12" t="s">
        <v>554</v>
      </c>
      <c r="D324" s="12" t="s">
        <v>3436</v>
      </c>
      <c r="E324" s="15" t="s">
        <v>881</v>
      </c>
      <c r="F324" s="12" t="s">
        <v>4927</v>
      </c>
      <c r="G324" s="12" t="s">
        <v>1833</v>
      </c>
      <c r="H324" s="20">
        <v>1.3</v>
      </c>
      <c r="I324" s="15"/>
      <c r="J324" s="15"/>
      <c r="K324" s="12" t="s">
        <v>1801</v>
      </c>
      <c r="L324" s="12" t="s">
        <v>1801</v>
      </c>
      <c r="M324" s="20"/>
      <c r="N324" s="20"/>
      <c r="O324" s="20">
        <v>1.3</v>
      </c>
      <c r="P324" s="20"/>
      <c r="Q324" s="10" t="s">
        <v>3208</v>
      </c>
    </row>
    <row r="325" spans="1:17" ht="36">
      <c r="A325" s="8">
        <f>COUNT($A$15:A324)+1</f>
        <v>287</v>
      </c>
      <c r="B325" s="10" t="s">
        <v>2185</v>
      </c>
      <c r="C325" s="12" t="s">
        <v>3708</v>
      </c>
      <c r="D325" s="12" t="s">
        <v>1007</v>
      </c>
      <c r="E325" s="15" t="s">
        <v>968</v>
      </c>
      <c r="F325" s="17" t="s">
        <v>660</v>
      </c>
      <c r="G325" s="12" t="s">
        <v>1833</v>
      </c>
      <c r="H325" s="20">
        <v>0.2</v>
      </c>
      <c r="I325" s="15"/>
      <c r="J325" s="15"/>
      <c r="K325" s="12" t="s">
        <v>1801</v>
      </c>
      <c r="L325" s="12" t="s">
        <v>1801</v>
      </c>
      <c r="M325" s="20"/>
      <c r="N325" s="20"/>
      <c r="O325" s="20">
        <v>0.2</v>
      </c>
      <c r="P325" s="20"/>
      <c r="Q325" s="10" t="s">
        <v>4558</v>
      </c>
    </row>
    <row r="326" spans="1:17" ht="24">
      <c r="A326" s="125">
        <f>COUNT($A$15:A325)+1</f>
        <v>288</v>
      </c>
      <c r="B326" s="127" t="s">
        <v>2185</v>
      </c>
      <c r="C326" s="127" t="s">
        <v>4137</v>
      </c>
      <c r="D326" s="127" t="s">
        <v>3108</v>
      </c>
      <c r="E326" s="15" t="s">
        <v>881</v>
      </c>
      <c r="F326" s="17" t="s">
        <v>3588</v>
      </c>
      <c r="G326" s="12" t="s">
        <v>1833</v>
      </c>
      <c r="H326" s="20">
        <v>0.6</v>
      </c>
      <c r="I326" s="121"/>
      <c r="J326" s="121"/>
      <c r="K326" s="121" t="s">
        <v>1801</v>
      </c>
      <c r="L326" s="121" t="s">
        <v>1801</v>
      </c>
      <c r="M326" s="129"/>
      <c r="N326" s="129"/>
      <c r="O326" s="131">
        <v>1.6</v>
      </c>
      <c r="P326" s="22"/>
      <c r="Q326" s="127" t="s">
        <v>4590</v>
      </c>
    </row>
    <row r="327" spans="1:17" ht="24">
      <c r="A327" s="126"/>
      <c r="B327" s="128"/>
      <c r="C327" s="128"/>
      <c r="D327" s="128"/>
      <c r="E327" s="15" t="s">
        <v>54</v>
      </c>
      <c r="F327" s="17" t="s">
        <v>4706</v>
      </c>
      <c r="G327" s="12" t="s">
        <v>3662</v>
      </c>
      <c r="H327" s="21">
        <v>1</v>
      </c>
      <c r="I327" s="122"/>
      <c r="J327" s="122"/>
      <c r="K327" s="122"/>
      <c r="L327" s="122"/>
      <c r="M327" s="130"/>
      <c r="N327" s="130"/>
      <c r="O327" s="132"/>
      <c r="P327" s="24"/>
      <c r="Q327" s="128"/>
    </row>
    <row r="328" spans="1:17" ht="24">
      <c r="A328" s="8">
        <f>COUNT($A$15:A327)+1</f>
        <v>289</v>
      </c>
      <c r="B328" s="10" t="s">
        <v>2185</v>
      </c>
      <c r="C328" s="12" t="s">
        <v>2257</v>
      </c>
      <c r="D328" s="12" t="s">
        <v>4888</v>
      </c>
      <c r="E328" s="15" t="s">
        <v>881</v>
      </c>
      <c r="F328" s="17" t="s">
        <v>1412</v>
      </c>
      <c r="G328" s="12" t="s">
        <v>1833</v>
      </c>
      <c r="H328" s="20">
        <v>3.5</v>
      </c>
      <c r="I328" s="15"/>
      <c r="J328" s="15"/>
      <c r="K328" s="12" t="s">
        <v>1801</v>
      </c>
      <c r="L328" s="12" t="s">
        <v>1801</v>
      </c>
      <c r="M328" s="20"/>
      <c r="N328" s="20"/>
      <c r="O328" s="20">
        <v>3.5</v>
      </c>
      <c r="P328" s="20"/>
      <c r="Q328" s="10" t="s">
        <v>4458</v>
      </c>
    </row>
    <row r="329" spans="1:17" ht="24">
      <c r="A329" s="8">
        <f>COUNT($A$15:A328)+1</f>
        <v>290</v>
      </c>
      <c r="B329" s="10" t="s">
        <v>2185</v>
      </c>
      <c r="C329" s="12" t="s">
        <v>618</v>
      </c>
      <c r="D329" s="12" t="s">
        <v>3359</v>
      </c>
      <c r="E329" s="15" t="s">
        <v>881</v>
      </c>
      <c r="F329" s="17" t="s">
        <v>4506</v>
      </c>
      <c r="G329" s="12" t="s">
        <v>1833</v>
      </c>
      <c r="H329" s="21">
        <v>2</v>
      </c>
      <c r="I329" s="15"/>
      <c r="J329" s="15"/>
      <c r="K329" s="12" t="s">
        <v>1801</v>
      </c>
      <c r="L329" s="12" t="s">
        <v>1801</v>
      </c>
      <c r="M329" s="20"/>
      <c r="N329" s="20"/>
      <c r="O329" s="21">
        <v>2</v>
      </c>
      <c r="P329" s="21"/>
      <c r="Q329" s="10" t="s">
        <v>3801</v>
      </c>
    </row>
    <row r="330" spans="1:17" ht="36">
      <c r="A330" s="8">
        <f>COUNT($A$15:A329)+1</f>
        <v>291</v>
      </c>
      <c r="B330" s="10" t="s">
        <v>2185</v>
      </c>
      <c r="C330" s="12" t="s">
        <v>3473</v>
      </c>
      <c r="D330" s="12" t="s">
        <v>3123</v>
      </c>
      <c r="E330" s="15" t="s">
        <v>881</v>
      </c>
      <c r="F330" s="17" t="s">
        <v>1624</v>
      </c>
      <c r="G330" s="12" t="s">
        <v>1833</v>
      </c>
      <c r="H330" s="20">
        <v>2.5</v>
      </c>
      <c r="I330" s="15"/>
      <c r="J330" s="15"/>
      <c r="K330" s="12" t="s">
        <v>1801</v>
      </c>
      <c r="L330" s="12" t="s">
        <v>1801</v>
      </c>
      <c r="M330" s="20"/>
      <c r="N330" s="20"/>
      <c r="O330" s="20">
        <v>2.5</v>
      </c>
      <c r="P330" s="20"/>
      <c r="Q330" s="10" t="s">
        <v>810</v>
      </c>
    </row>
    <row r="331" spans="1:17" ht="24">
      <c r="A331" s="8">
        <f>COUNT($A$15:A330)+1</f>
        <v>292</v>
      </c>
      <c r="B331" s="10" t="s">
        <v>2185</v>
      </c>
      <c r="C331" s="12" t="s">
        <v>126</v>
      </c>
      <c r="D331" s="12" t="s">
        <v>4180</v>
      </c>
      <c r="E331" s="15" t="s">
        <v>1782</v>
      </c>
      <c r="F331" s="17" t="s">
        <v>2519</v>
      </c>
      <c r="G331" s="12" t="s">
        <v>1833</v>
      </c>
      <c r="H331" s="20">
        <v>1.5</v>
      </c>
      <c r="I331" s="15"/>
      <c r="J331" s="15"/>
      <c r="K331" s="12" t="s">
        <v>1801</v>
      </c>
      <c r="L331" s="12" t="s">
        <v>1801</v>
      </c>
      <c r="M331" s="20"/>
      <c r="N331" s="20"/>
      <c r="O331" s="20">
        <v>1.5</v>
      </c>
      <c r="P331" s="20"/>
      <c r="Q331" s="10"/>
    </row>
    <row r="332" spans="1:17" ht="24">
      <c r="A332" s="125">
        <f>COUNT($A$15:A331)+1</f>
        <v>293</v>
      </c>
      <c r="B332" s="127" t="s">
        <v>2185</v>
      </c>
      <c r="C332" s="127" t="s">
        <v>2690</v>
      </c>
      <c r="D332" s="127" t="s">
        <v>4958</v>
      </c>
      <c r="E332" s="15" t="s">
        <v>881</v>
      </c>
      <c r="F332" s="12" t="s">
        <v>2271</v>
      </c>
      <c r="G332" s="12" t="s">
        <v>1833</v>
      </c>
      <c r="H332" s="21">
        <v>5</v>
      </c>
      <c r="I332" s="121" t="s">
        <v>935</v>
      </c>
      <c r="J332" s="9" t="s">
        <v>296</v>
      </c>
      <c r="K332" s="12" t="s">
        <v>2271</v>
      </c>
      <c r="L332" s="12" t="s">
        <v>1833</v>
      </c>
      <c r="M332" s="21">
        <v>5</v>
      </c>
      <c r="N332" s="152"/>
      <c r="O332" s="129"/>
      <c r="P332" s="49"/>
      <c r="Q332" s="127" t="s">
        <v>3606</v>
      </c>
    </row>
    <row r="333" spans="1:17" ht="24">
      <c r="A333" s="139"/>
      <c r="B333" s="140"/>
      <c r="C333" s="140"/>
      <c r="D333" s="140"/>
      <c r="E333" s="15" t="s">
        <v>2755</v>
      </c>
      <c r="F333" s="17" t="s">
        <v>2149</v>
      </c>
      <c r="G333" s="12" t="s">
        <v>3662</v>
      </c>
      <c r="H333" s="20">
        <v>1.9</v>
      </c>
      <c r="I333" s="150"/>
      <c r="J333" s="9" t="s">
        <v>5094</v>
      </c>
      <c r="K333" s="17" t="s">
        <v>2149</v>
      </c>
      <c r="L333" s="12" t="s">
        <v>3662</v>
      </c>
      <c r="M333" s="20">
        <v>1.9</v>
      </c>
      <c r="N333" s="153"/>
      <c r="O333" s="151"/>
      <c r="P333" s="51"/>
      <c r="Q333" s="140"/>
    </row>
    <row r="334" spans="1:17" ht="48">
      <c r="A334" s="126"/>
      <c r="B334" s="128"/>
      <c r="C334" s="128"/>
      <c r="D334" s="128"/>
      <c r="E334" s="15" t="s">
        <v>4630</v>
      </c>
      <c r="F334" s="17" t="s">
        <v>2923</v>
      </c>
      <c r="G334" s="12" t="s">
        <v>3662</v>
      </c>
      <c r="H334" s="21">
        <v>1</v>
      </c>
      <c r="I334" s="122"/>
      <c r="J334" s="9" t="s">
        <v>2074</v>
      </c>
      <c r="K334" s="17" t="s">
        <v>3616</v>
      </c>
      <c r="L334" s="12" t="s">
        <v>3662</v>
      </c>
      <c r="M334" s="21">
        <v>1</v>
      </c>
      <c r="N334" s="154"/>
      <c r="O334" s="130"/>
      <c r="P334" s="50"/>
      <c r="Q334" s="128"/>
    </row>
    <row r="335" spans="1:17" ht="24">
      <c r="A335" s="125">
        <f>COUNT($A$15:A334)+1</f>
        <v>294</v>
      </c>
      <c r="B335" s="127" t="s">
        <v>2185</v>
      </c>
      <c r="C335" s="127" t="s">
        <v>2846</v>
      </c>
      <c r="D335" s="127" t="s">
        <v>5095</v>
      </c>
      <c r="E335" s="15" t="s">
        <v>2755</v>
      </c>
      <c r="F335" s="17" t="s">
        <v>2677</v>
      </c>
      <c r="G335" s="17" t="s">
        <v>3729</v>
      </c>
      <c r="H335" s="20">
        <v>3.3</v>
      </c>
      <c r="I335" s="121" t="s">
        <v>935</v>
      </c>
      <c r="J335" s="9" t="s">
        <v>5094</v>
      </c>
      <c r="K335" s="17" t="s">
        <v>1808</v>
      </c>
      <c r="L335" s="12" t="s">
        <v>2856</v>
      </c>
      <c r="M335" s="20">
        <v>3.3</v>
      </c>
      <c r="N335" s="20"/>
      <c r="O335" s="129"/>
      <c r="P335" s="49"/>
      <c r="Q335" s="121"/>
    </row>
    <row r="336" spans="1:17" ht="24">
      <c r="A336" s="126"/>
      <c r="B336" s="128"/>
      <c r="C336" s="128"/>
      <c r="D336" s="128"/>
      <c r="E336" s="15" t="s">
        <v>4630</v>
      </c>
      <c r="F336" s="17" t="s">
        <v>4586</v>
      </c>
      <c r="G336" s="12" t="s">
        <v>3662</v>
      </c>
      <c r="H336" s="20">
        <v>0.1</v>
      </c>
      <c r="I336" s="122"/>
      <c r="J336" s="9" t="s">
        <v>2074</v>
      </c>
      <c r="K336" s="17" t="s">
        <v>4586</v>
      </c>
      <c r="L336" s="12" t="s">
        <v>3662</v>
      </c>
      <c r="M336" s="20">
        <v>0.1</v>
      </c>
      <c r="N336" s="20"/>
      <c r="O336" s="130"/>
      <c r="P336" s="50"/>
      <c r="Q336" s="122"/>
    </row>
    <row r="337" spans="1:17" ht="24">
      <c r="A337" s="125">
        <f>COUNT($A$15:A336)+1</f>
        <v>295</v>
      </c>
      <c r="B337" s="127" t="s">
        <v>2185</v>
      </c>
      <c r="C337" s="127" t="s">
        <v>3317</v>
      </c>
      <c r="D337" s="127" t="s">
        <v>4111</v>
      </c>
      <c r="E337" s="15" t="s">
        <v>2755</v>
      </c>
      <c r="F337" s="17" t="s">
        <v>2316</v>
      </c>
      <c r="G337" s="17" t="s">
        <v>3729</v>
      </c>
      <c r="H337" s="20">
        <v>1.1000000000000001</v>
      </c>
      <c r="I337" s="121" t="s">
        <v>935</v>
      </c>
      <c r="J337" s="9" t="s">
        <v>5094</v>
      </c>
      <c r="K337" s="17" t="s">
        <v>2316</v>
      </c>
      <c r="L337" s="17" t="s">
        <v>3729</v>
      </c>
      <c r="M337" s="20">
        <v>1.1000000000000001</v>
      </c>
      <c r="N337" s="20"/>
      <c r="O337" s="129"/>
      <c r="P337" s="49"/>
      <c r="Q337" s="121"/>
    </row>
    <row r="338" spans="1:17" ht="36">
      <c r="A338" s="126"/>
      <c r="B338" s="128"/>
      <c r="C338" s="128"/>
      <c r="D338" s="128"/>
      <c r="E338" s="15" t="s">
        <v>4630</v>
      </c>
      <c r="F338" s="17" t="s">
        <v>1066</v>
      </c>
      <c r="G338" s="12" t="s">
        <v>3662</v>
      </c>
      <c r="H338" s="20">
        <v>0.4</v>
      </c>
      <c r="I338" s="122"/>
      <c r="J338" s="9" t="s">
        <v>2074</v>
      </c>
      <c r="K338" s="17" t="s">
        <v>1066</v>
      </c>
      <c r="L338" s="12" t="s">
        <v>3662</v>
      </c>
      <c r="M338" s="20">
        <v>0.4</v>
      </c>
      <c r="N338" s="20"/>
      <c r="O338" s="130"/>
      <c r="P338" s="50"/>
      <c r="Q338" s="122"/>
    </row>
    <row r="339" spans="1:17" ht="24">
      <c r="A339" s="8">
        <f>COUNT($A$15:A338)+1</f>
        <v>296</v>
      </c>
      <c r="B339" s="10" t="s">
        <v>2185</v>
      </c>
      <c r="C339" s="12" t="s">
        <v>761</v>
      </c>
      <c r="D339" s="12" t="s">
        <v>2542</v>
      </c>
      <c r="E339" s="15" t="s">
        <v>4630</v>
      </c>
      <c r="F339" s="17" t="s">
        <v>4992</v>
      </c>
      <c r="G339" s="17" t="s">
        <v>1397</v>
      </c>
      <c r="H339" s="20">
        <v>0.3</v>
      </c>
      <c r="I339" s="15" t="s">
        <v>935</v>
      </c>
      <c r="J339" s="9" t="s">
        <v>2074</v>
      </c>
      <c r="K339" s="17" t="s">
        <v>1314</v>
      </c>
      <c r="L339" s="17" t="s">
        <v>1397</v>
      </c>
      <c r="M339" s="20">
        <v>0.3</v>
      </c>
      <c r="N339" s="20"/>
      <c r="O339" s="20"/>
      <c r="P339" s="20"/>
      <c r="Q339" s="10"/>
    </row>
    <row r="340" spans="1:17" ht="24">
      <c r="A340" s="8">
        <f>COUNT($A$15:A339)+1</f>
        <v>297</v>
      </c>
      <c r="B340" s="10" t="s">
        <v>2185</v>
      </c>
      <c r="C340" s="12" t="s">
        <v>128</v>
      </c>
      <c r="D340" s="12" t="s">
        <v>2815</v>
      </c>
      <c r="E340" s="15" t="s">
        <v>881</v>
      </c>
      <c r="F340" s="17" t="s">
        <v>5174</v>
      </c>
      <c r="G340" s="12" t="s">
        <v>1833</v>
      </c>
      <c r="H340" s="20">
        <v>11</v>
      </c>
      <c r="I340" s="15" t="s">
        <v>6148</v>
      </c>
      <c r="J340" s="37">
        <v>29316</v>
      </c>
      <c r="K340" s="17" t="s">
        <v>3268</v>
      </c>
      <c r="L340" s="12" t="s">
        <v>1833</v>
      </c>
      <c r="M340" s="20"/>
      <c r="N340" s="20">
        <v>0.2</v>
      </c>
      <c r="O340" s="20">
        <v>11</v>
      </c>
      <c r="P340" s="20"/>
      <c r="Q340" s="10" t="s">
        <v>2283</v>
      </c>
    </row>
    <row r="341" spans="1:17" ht="24">
      <c r="A341" s="125">
        <f>COUNT($A$15:A340)+1</f>
        <v>298</v>
      </c>
      <c r="B341" s="127" t="s">
        <v>1436</v>
      </c>
      <c r="C341" s="127" t="s">
        <v>1436</v>
      </c>
      <c r="D341" s="127" t="s">
        <v>2691</v>
      </c>
      <c r="E341" s="121" t="s">
        <v>595</v>
      </c>
      <c r="F341" s="127" t="s">
        <v>4325</v>
      </c>
      <c r="G341" s="127" t="s">
        <v>115</v>
      </c>
      <c r="H341" s="131">
        <v>253</v>
      </c>
      <c r="I341" s="121" t="s">
        <v>935</v>
      </c>
      <c r="J341" s="9" t="s">
        <v>2922</v>
      </c>
      <c r="K341" s="17" t="s">
        <v>52</v>
      </c>
      <c r="L341" s="12" t="s">
        <v>115</v>
      </c>
      <c r="M341" s="20">
        <v>200</v>
      </c>
      <c r="N341" s="20"/>
      <c r="O341" s="131">
        <v>29.6</v>
      </c>
      <c r="P341" s="22"/>
      <c r="Q341" s="137" t="s">
        <v>4034</v>
      </c>
    </row>
    <row r="342" spans="1:17" ht="24">
      <c r="A342" s="139"/>
      <c r="B342" s="140"/>
      <c r="C342" s="140"/>
      <c r="D342" s="140"/>
      <c r="E342" s="150"/>
      <c r="F342" s="140"/>
      <c r="G342" s="140"/>
      <c r="H342" s="145"/>
      <c r="I342" s="150"/>
      <c r="J342" s="9" t="s">
        <v>2106</v>
      </c>
      <c r="K342" s="17" t="s">
        <v>1695</v>
      </c>
      <c r="L342" s="12" t="s">
        <v>3662</v>
      </c>
      <c r="M342" s="20">
        <v>16.100000000000001</v>
      </c>
      <c r="N342" s="20"/>
      <c r="O342" s="145"/>
      <c r="P342" s="23"/>
      <c r="Q342" s="144"/>
    </row>
    <row r="343" spans="1:17" ht="192">
      <c r="A343" s="126"/>
      <c r="B343" s="128"/>
      <c r="C343" s="128"/>
      <c r="D343" s="128"/>
      <c r="E343" s="122"/>
      <c r="F343" s="128"/>
      <c r="G343" s="128"/>
      <c r="H343" s="132"/>
      <c r="I343" s="122"/>
      <c r="J343" s="9" t="s">
        <v>2922</v>
      </c>
      <c r="K343" s="17" t="s">
        <v>3202</v>
      </c>
      <c r="L343" s="17" t="s">
        <v>2899</v>
      </c>
      <c r="M343" s="20">
        <v>7.3</v>
      </c>
      <c r="N343" s="20"/>
      <c r="O343" s="132"/>
      <c r="P343" s="24"/>
      <c r="Q343" s="138"/>
    </row>
    <row r="344" spans="1:17" ht="24">
      <c r="A344" s="8">
        <f>COUNT($A$15:A343)+1</f>
        <v>299</v>
      </c>
      <c r="B344" s="10" t="s">
        <v>1436</v>
      </c>
      <c r="C344" s="12" t="s">
        <v>2679</v>
      </c>
      <c r="D344" s="12" t="s">
        <v>4418</v>
      </c>
      <c r="E344" s="9" t="s">
        <v>3842</v>
      </c>
      <c r="F344" s="17" t="s">
        <v>2371</v>
      </c>
      <c r="G344" s="12" t="s">
        <v>1075</v>
      </c>
      <c r="H344" s="20">
        <v>7.5</v>
      </c>
      <c r="I344" s="15"/>
      <c r="J344" s="15"/>
      <c r="K344" s="12" t="s">
        <v>1801</v>
      </c>
      <c r="L344" s="12" t="s">
        <v>1801</v>
      </c>
      <c r="M344" s="20"/>
      <c r="N344" s="20"/>
      <c r="O344" s="20">
        <v>7.5</v>
      </c>
      <c r="P344" s="20"/>
      <c r="Q344" s="10"/>
    </row>
    <row r="345" spans="1:17" ht="24">
      <c r="A345" s="125">
        <f>COUNT($A$15:A344)+1</f>
        <v>300</v>
      </c>
      <c r="B345" s="127" t="s">
        <v>1436</v>
      </c>
      <c r="C345" s="127" t="s">
        <v>2592</v>
      </c>
      <c r="D345" s="127" t="s">
        <v>3111</v>
      </c>
      <c r="E345" s="15" t="s">
        <v>595</v>
      </c>
      <c r="F345" s="17" t="s">
        <v>3612</v>
      </c>
      <c r="G345" s="12" t="s">
        <v>1075</v>
      </c>
      <c r="H345" s="20">
        <v>17</v>
      </c>
      <c r="I345" s="121" t="s">
        <v>935</v>
      </c>
      <c r="J345" s="9" t="s">
        <v>2922</v>
      </c>
      <c r="K345" s="17" t="s">
        <v>3612</v>
      </c>
      <c r="L345" s="12" t="s">
        <v>1075</v>
      </c>
      <c r="M345" s="20">
        <v>17</v>
      </c>
      <c r="N345" s="20"/>
      <c r="O345" s="129"/>
      <c r="P345" s="49"/>
      <c r="Q345" s="137" t="s">
        <v>829</v>
      </c>
    </row>
    <row r="346" spans="1:17" ht="24">
      <c r="A346" s="126"/>
      <c r="B346" s="128"/>
      <c r="C346" s="128"/>
      <c r="D346" s="128"/>
      <c r="E346" s="15" t="s">
        <v>1202</v>
      </c>
      <c r="F346" s="12" t="s">
        <v>2025</v>
      </c>
      <c r="G346" s="12" t="s">
        <v>3662</v>
      </c>
      <c r="H346" s="20">
        <v>3.2</v>
      </c>
      <c r="I346" s="122"/>
      <c r="J346" s="9" t="s">
        <v>3740</v>
      </c>
      <c r="K346" s="12" t="s">
        <v>2025</v>
      </c>
      <c r="L346" s="12" t="s">
        <v>3662</v>
      </c>
      <c r="M346" s="20">
        <v>3.2</v>
      </c>
      <c r="N346" s="20"/>
      <c r="O346" s="130"/>
      <c r="P346" s="50"/>
      <c r="Q346" s="138"/>
    </row>
    <row r="347" spans="1:17" ht="24">
      <c r="A347" s="8">
        <f>COUNT($A$15:A346)+1</f>
        <v>301</v>
      </c>
      <c r="B347" s="10" t="s">
        <v>1436</v>
      </c>
      <c r="C347" s="12" t="s">
        <v>678</v>
      </c>
      <c r="D347" s="12" t="s">
        <v>3518</v>
      </c>
      <c r="E347" s="15" t="s">
        <v>595</v>
      </c>
      <c r="F347" s="17" t="s">
        <v>1498</v>
      </c>
      <c r="G347" s="12" t="s">
        <v>1499</v>
      </c>
      <c r="H347" s="21">
        <v>2</v>
      </c>
      <c r="I347" s="15" t="s">
        <v>935</v>
      </c>
      <c r="J347" s="9" t="s">
        <v>2922</v>
      </c>
      <c r="K347" s="17" t="s">
        <v>1498</v>
      </c>
      <c r="L347" s="12" t="s">
        <v>1499</v>
      </c>
      <c r="M347" s="21">
        <v>2</v>
      </c>
      <c r="N347" s="21"/>
      <c r="O347" s="20"/>
      <c r="P347" s="20"/>
      <c r="Q347" s="10"/>
    </row>
    <row r="348" spans="1:17" ht="24">
      <c r="A348" s="8">
        <f>COUNT($A$15:A347)+1</f>
        <v>302</v>
      </c>
      <c r="B348" s="10" t="s">
        <v>1436</v>
      </c>
      <c r="C348" s="12" t="s">
        <v>1064</v>
      </c>
      <c r="D348" s="12" t="s">
        <v>1574</v>
      </c>
      <c r="E348" s="15" t="s">
        <v>2595</v>
      </c>
      <c r="F348" s="12" t="s">
        <v>4480</v>
      </c>
      <c r="G348" s="12" t="s">
        <v>115</v>
      </c>
      <c r="H348" s="20">
        <v>2.5</v>
      </c>
      <c r="I348" s="15" t="s">
        <v>935</v>
      </c>
      <c r="J348" s="9" t="s">
        <v>1024</v>
      </c>
      <c r="K348" s="12" t="s">
        <v>4480</v>
      </c>
      <c r="L348" s="12" t="s">
        <v>115</v>
      </c>
      <c r="M348" s="20">
        <v>2.5</v>
      </c>
      <c r="N348" s="20"/>
      <c r="O348" s="20"/>
      <c r="P348" s="20"/>
      <c r="Q348" s="10"/>
    </row>
    <row r="349" spans="1:17" ht="24">
      <c r="A349" s="125">
        <f>COUNT($A$15:A348)+1</f>
        <v>303</v>
      </c>
      <c r="B349" s="127" t="s">
        <v>1436</v>
      </c>
      <c r="C349" s="127" t="s">
        <v>4752</v>
      </c>
      <c r="D349" s="127" t="s">
        <v>1315</v>
      </c>
      <c r="E349" s="15" t="s">
        <v>595</v>
      </c>
      <c r="F349" s="17" t="s">
        <v>764</v>
      </c>
      <c r="G349" s="12" t="s">
        <v>1499</v>
      </c>
      <c r="H349" s="20">
        <v>2.2999999999999998</v>
      </c>
      <c r="I349" s="121" t="s">
        <v>935</v>
      </c>
      <c r="J349" s="141" t="s">
        <v>1899</v>
      </c>
      <c r="K349" s="127" t="s">
        <v>4886</v>
      </c>
      <c r="L349" s="127" t="s">
        <v>1499</v>
      </c>
      <c r="M349" s="131">
        <v>2.2999999999999998</v>
      </c>
      <c r="N349" s="129"/>
      <c r="O349" s="131">
        <v>5.9</v>
      </c>
      <c r="P349" s="22"/>
      <c r="Q349" s="137" t="s">
        <v>6212</v>
      </c>
    </row>
    <row r="350" spans="1:17" ht="24">
      <c r="A350" s="139"/>
      <c r="B350" s="140"/>
      <c r="C350" s="140"/>
      <c r="D350" s="140"/>
      <c r="E350" s="9" t="s">
        <v>1421</v>
      </c>
      <c r="F350" s="17" t="s">
        <v>3344</v>
      </c>
      <c r="G350" s="12" t="s">
        <v>3662</v>
      </c>
      <c r="H350" s="21">
        <v>5</v>
      </c>
      <c r="I350" s="150"/>
      <c r="J350" s="150"/>
      <c r="K350" s="140"/>
      <c r="L350" s="140"/>
      <c r="M350" s="145"/>
      <c r="N350" s="151"/>
      <c r="O350" s="145"/>
      <c r="P350" s="23"/>
      <c r="Q350" s="144"/>
    </row>
    <row r="351" spans="1:17">
      <c r="A351" s="126"/>
      <c r="B351" s="128"/>
      <c r="C351" s="128"/>
      <c r="D351" s="128"/>
      <c r="E351" s="15" t="s">
        <v>1782</v>
      </c>
      <c r="F351" s="12" t="s">
        <v>4216</v>
      </c>
      <c r="G351" s="12" t="s">
        <v>3662</v>
      </c>
      <c r="H351" s="20">
        <v>0.9</v>
      </c>
      <c r="I351" s="122"/>
      <c r="J351" s="122"/>
      <c r="K351" s="128"/>
      <c r="L351" s="128"/>
      <c r="M351" s="132"/>
      <c r="N351" s="130"/>
      <c r="O351" s="132"/>
      <c r="P351" s="24"/>
      <c r="Q351" s="138"/>
    </row>
    <row r="352" spans="1:17" ht="36">
      <c r="A352" s="125">
        <f>COUNT($A$15:A351)+1</f>
        <v>304</v>
      </c>
      <c r="B352" s="127" t="s">
        <v>1436</v>
      </c>
      <c r="C352" s="127" t="s">
        <v>4199</v>
      </c>
      <c r="D352" s="127" t="s">
        <v>2970</v>
      </c>
      <c r="E352" s="9" t="s">
        <v>2140</v>
      </c>
      <c r="F352" s="17" t="s">
        <v>2231</v>
      </c>
      <c r="G352" s="12" t="s">
        <v>3430</v>
      </c>
      <c r="H352" s="21">
        <v>5</v>
      </c>
      <c r="I352" s="121"/>
      <c r="J352" s="121"/>
      <c r="K352" s="121" t="s">
        <v>1801</v>
      </c>
      <c r="L352" s="121" t="s">
        <v>1801</v>
      </c>
      <c r="M352" s="129"/>
      <c r="N352" s="129"/>
      <c r="O352" s="131">
        <v>8.1999999999999993</v>
      </c>
      <c r="P352" s="22"/>
      <c r="Q352" s="137" t="s">
        <v>6213</v>
      </c>
    </row>
    <row r="353" spans="1:17" ht="24">
      <c r="A353" s="126"/>
      <c r="B353" s="128"/>
      <c r="C353" s="128"/>
      <c r="D353" s="128"/>
      <c r="E353" s="15" t="s">
        <v>3880</v>
      </c>
      <c r="F353" s="17" t="s">
        <v>4625</v>
      </c>
      <c r="G353" s="12" t="s">
        <v>3662</v>
      </c>
      <c r="H353" s="20">
        <v>3.2</v>
      </c>
      <c r="I353" s="122"/>
      <c r="J353" s="122"/>
      <c r="K353" s="122"/>
      <c r="L353" s="122"/>
      <c r="M353" s="130"/>
      <c r="N353" s="130"/>
      <c r="O353" s="132"/>
      <c r="P353" s="24"/>
      <c r="Q353" s="138"/>
    </row>
    <row r="354" spans="1:17" ht="24">
      <c r="A354" s="125">
        <f>COUNT($A$15:A353)+1</f>
        <v>305</v>
      </c>
      <c r="B354" s="127" t="s">
        <v>1436</v>
      </c>
      <c r="C354" s="127" t="s">
        <v>1562</v>
      </c>
      <c r="D354" s="127" t="s">
        <v>3679</v>
      </c>
      <c r="E354" s="15" t="s">
        <v>4547</v>
      </c>
      <c r="F354" s="17" t="s">
        <v>3402</v>
      </c>
      <c r="G354" s="12" t="s">
        <v>2386</v>
      </c>
      <c r="H354" s="20">
        <v>4</v>
      </c>
      <c r="I354" s="121" t="s">
        <v>561</v>
      </c>
      <c r="J354" s="121"/>
      <c r="K354" s="121" t="s">
        <v>1801</v>
      </c>
      <c r="L354" s="121" t="s">
        <v>1801</v>
      </c>
      <c r="M354" s="129"/>
      <c r="N354" s="129"/>
      <c r="O354" s="52"/>
      <c r="P354" s="22">
        <v>4.8</v>
      </c>
      <c r="Q354" s="127" t="s">
        <v>2750</v>
      </c>
    </row>
    <row r="355" spans="1:17" ht="24">
      <c r="A355" s="126"/>
      <c r="B355" s="128"/>
      <c r="C355" s="128"/>
      <c r="D355" s="128"/>
      <c r="E355" s="15" t="s">
        <v>1296</v>
      </c>
      <c r="F355" s="17" t="s">
        <v>4490</v>
      </c>
      <c r="G355" s="12" t="s">
        <v>3662</v>
      </c>
      <c r="H355" s="20">
        <v>0.8</v>
      </c>
      <c r="I355" s="122"/>
      <c r="J355" s="122"/>
      <c r="K355" s="122"/>
      <c r="L355" s="122"/>
      <c r="M355" s="130"/>
      <c r="N355" s="130"/>
      <c r="O355" s="54"/>
      <c r="P355" s="24"/>
      <c r="Q355" s="128"/>
    </row>
    <row r="356" spans="1:17" ht="24">
      <c r="A356" s="125">
        <f>COUNT($A$15:A355)+1</f>
        <v>306</v>
      </c>
      <c r="B356" s="127" t="s">
        <v>1436</v>
      </c>
      <c r="C356" s="127" t="s">
        <v>1809</v>
      </c>
      <c r="D356" s="127" t="s">
        <v>4360</v>
      </c>
      <c r="E356" s="9" t="s">
        <v>2099</v>
      </c>
      <c r="F356" s="17" t="s">
        <v>1510</v>
      </c>
      <c r="G356" s="12" t="s">
        <v>3430</v>
      </c>
      <c r="H356" s="20">
        <v>0.5</v>
      </c>
      <c r="I356" s="121" t="s">
        <v>935</v>
      </c>
      <c r="J356" s="141" t="s">
        <v>1899</v>
      </c>
      <c r="K356" s="127" t="s">
        <v>2047</v>
      </c>
      <c r="L356" s="127" t="s">
        <v>3430</v>
      </c>
      <c r="M356" s="131">
        <v>4.7</v>
      </c>
      <c r="N356" s="129"/>
      <c r="O356" s="131">
        <v>1.3</v>
      </c>
      <c r="P356" s="22"/>
      <c r="Q356" s="137" t="s">
        <v>6214</v>
      </c>
    </row>
    <row r="357" spans="1:17" ht="24">
      <c r="A357" s="126"/>
      <c r="B357" s="128"/>
      <c r="C357" s="128"/>
      <c r="D357" s="128"/>
      <c r="E357" s="9" t="s">
        <v>1421</v>
      </c>
      <c r="F357" s="17" t="s">
        <v>4721</v>
      </c>
      <c r="G357" s="12" t="s">
        <v>3662</v>
      </c>
      <c r="H357" s="20">
        <v>5.5</v>
      </c>
      <c r="I357" s="122"/>
      <c r="J357" s="122"/>
      <c r="K357" s="128"/>
      <c r="L357" s="128"/>
      <c r="M357" s="132"/>
      <c r="N357" s="130"/>
      <c r="O357" s="132"/>
      <c r="P357" s="24"/>
      <c r="Q357" s="138"/>
    </row>
    <row r="358" spans="1:17" ht="24">
      <c r="A358" s="8">
        <f>COUNT($A$15:A357)+1</f>
        <v>307</v>
      </c>
      <c r="B358" s="10" t="s">
        <v>1436</v>
      </c>
      <c r="C358" s="12" t="s">
        <v>2786</v>
      </c>
      <c r="D358" s="12" t="s">
        <v>4871</v>
      </c>
      <c r="E358" s="15" t="s">
        <v>1282</v>
      </c>
      <c r="F358" s="17" t="s">
        <v>670</v>
      </c>
      <c r="G358" s="12" t="s">
        <v>34</v>
      </c>
      <c r="H358" s="20">
        <v>0.5</v>
      </c>
      <c r="I358" s="15"/>
      <c r="J358" s="15"/>
      <c r="K358" s="12" t="s">
        <v>1801</v>
      </c>
      <c r="L358" s="12" t="s">
        <v>1801</v>
      </c>
      <c r="M358" s="20"/>
      <c r="N358" s="20"/>
      <c r="O358" s="20">
        <v>0.5</v>
      </c>
      <c r="P358" s="20"/>
      <c r="Q358" s="10" t="s">
        <v>1435</v>
      </c>
    </row>
    <row r="359" spans="1:17" ht="24">
      <c r="A359" s="8">
        <f>COUNT($A$15:A358)+1</f>
        <v>308</v>
      </c>
      <c r="B359" s="10" t="s">
        <v>1436</v>
      </c>
      <c r="C359" s="12" t="s">
        <v>1596</v>
      </c>
      <c r="D359" s="12" t="s">
        <v>1957</v>
      </c>
      <c r="E359" s="15" t="s">
        <v>965</v>
      </c>
      <c r="F359" s="17" t="s">
        <v>4377</v>
      </c>
      <c r="G359" s="12" t="s">
        <v>3430</v>
      </c>
      <c r="H359" s="20">
        <v>2.4</v>
      </c>
      <c r="I359" s="15"/>
      <c r="J359" s="15"/>
      <c r="K359" s="12" t="s">
        <v>1801</v>
      </c>
      <c r="L359" s="12" t="s">
        <v>1801</v>
      </c>
      <c r="M359" s="20"/>
      <c r="N359" s="20"/>
      <c r="O359" s="20">
        <v>2.4</v>
      </c>
      <c r="P359" s="20"/>
      <c r="Q359" s="10"/>
    </row>
    <row r="360" spans="1:17" ht="24">
      <c r="A360" s="125">
        <f>COUNT($A$15:A359)+1</f>
        <v>309</v>
      </c>
      <c r="B360" s="127" t="s">
        <v>1436</v>
      </c>
      <c r="C360" s="127" t="s">
        <v>3962</v>
      </c>
      <c r="D360" s="127" t="s">
        <v>4140</v>
      </c>
      <c r="E360" s="15" t="s">
        <v>2651</v>
      </c>
      <c r="F360" s="17" t="s">
        <v>1923</v>
      </c>
      <c r="G360" s="12" t="s">
        <v>3430</v>
      </c>
      <c r="H360" s="20">
        <v>1.8</v>
      </c>
      <c r="I360" s="13" t="s">
        <v>561</v>
      </c>
      <c r="J360" s="121"/>
      <c r="K360" s="121" t="s">
        <v>1801</v>
      </c>
      <c r="L360" s="121" t="s">
        <v>1801</v>
      </c>
      <c r="M360" s="129"/>
      <c r="N360" s="129"/>
      <c r="O360" s="52"/>
      <c r="P360" s="22">
        <v>4</v>
      </c>
      <c r="Q360" s="137" t="s">
        <v>3218</v>
      </c>
    </row>
    <row r="361" spans="1:17" ht="24">
      <c r="A361" s="126"/>
      <c r="B361" s="128"/>
      <c r="C361" s="128"/>
      <c r="D361" s="128"/>
      <c r="E361" s="15" t="s">
        <v>4133</v>
      </c>
      <c r="F361" s="17" t="s">
        <v>1923</v>
      </c>
      <c r="G361" s="12" t="s">
        <v>3662</v>
      </c>
      <c r="H361" s="20">
        <v>2.2000000000000002</v>
      </c>
      <c r="I361" s="14"/>
      <c r="J361" s="122"/>
      <c r="K361" s="122"/>
      <c r="L361" s="122"/>
      <c r="M361" s="130"/>
      <c r="N361" s="130"/>
      <c r="O361" s="54"/>
      <c r="P361" s="24"/>
      <c r="Q361" s="138"/>
    </row>
    <row r="362" spans="1:17" ht="24">
      <c r="A362" s="8">
        <f>COUNT($A$15:A361)+1</f>
        <v>310</v>
      </c>
      <c r="B362" s="10" t="s">
        <v>1436</v>
      </c>
      <c r="C362" s="12" t="s">
        <v>2026</v>
      </c>
      <c r="D362" s="12" t="s">
        <v>3499</v>
      </c>
      <c r="E362" s="15" t="s">
        <v>3880</v>
      </c>
      <c r="F362" s="17" t="s">
        <v>4416</v>
      </c>
      <c r="G362" s="12" t="s">
        <v>3430</v>
      </c>
      <c r="H362" s="20">
        <v>3.4</v>
      </c>
      <c r="I362" s="15"/>
      <c r="J362" s="15"/>
      <c r="K362" s="12" t="s">
        <v>1801</v>
      </c>
      <c r="L362" s="12" t="s">
        <v>1801</v>
      </c>
      <c r="M362" s="20"/>
      <c r="N362" s="20"/>
      <c r="O362" s="20">
        <v>3.4</v>
      </c>
      <c r="P362" s="20"/>
      <c r="Q362" s="10"/>
    </row>
    <row r="363" spans="1:17" ht="24">
      <c r="A363" s="125">
        <f>COUNT($A$15:A362)+1</f>
        <v>311</v>
      </c>
      <c r="B363" s="127" t="s">
        <v>1436</v>
      </c>
      <c r="C363" s="127" t="s">
        <v>3932</v>
      </c>
      <c r="D363" s="127" t="s">
        <v>1755</v>
      </c>
      <c r="E363" s="15" t="s">
        <v>3880</v>
      </c>
      <c r="F363" s="17" t="s">
        <v>2035</v>
      </c>
      <c r="G363" s="12" t="s">
        <v>3430</v>
      </c>
      <c r="H363" s="20">
        <v>7.6</v>
      </c>
      <c r="I363" s="121" t="s">
        <v>935</v>
      </c>
      <c r="J363" s="141" t="s">
        <v>161</v>
      </c>
      <c r="K363" s="127" t="s">
        <v>3446</v>
      </c>
      <c r="L363" s="137" t="s">
        <v>1168</v>
      </c>
      <c r="M363" s="131">
        <v>4.3</v>
      </c>
      <c r="N363" s="129"/>
      <c r="O363" s="131">
        <v>3.9</v>
      </c>
      <c r="P363" s="22"/>
      <c r="Q363" s="121"/>
    </row>
    <row r="364" spans="1:17">
      <c r="A364" s="126"/>
      <c r="B364" s="128"/>
      <c r="C364" s="128"/>
      <c r="D364" s="128"/>
      <c r="E364" s="15" t="s">
        <v>1282</v>
      </c>
      <c r="F364" s="12" t="s">
        <v>3446</v>
      </c>
      <c r="G364" s="12" t="s">
        <v>3662</v>
      </c>
      <c r="H364" s="20">
        <v>0.6</v>
      </c>
      <c r="I364" s="122"/>
      <c r="J364" s="122"/>
      <c r="K364" s="128"/>
      <c r="L364" s="128"/>
      <c r="M364" s="132"/>
      <c r="N364" s="130"/>
      <c r="O364" s="132"/>
      <c r="P364" s="24"/>
      <c r="Q364" s="122"/>
    </row>
    <row r="365" spans="1:17" ht="24">
      <c r="A365" s="8">
        <f>COUNT($A$15:A364)+1</f>
        <v>312</v>
      </c>
      <c r="B365" s="10" t="s">
        <v>1436</v>
      </c>
      <c r="C365" s="12" t="s">
        <v>4648</v>
      </c>
      <c r="D365" s="12" t="s">
        <v>1207</v>
      </c>
      <c r="E365" s="15" t="s">
        <v>4679</v>
      </c>
      <c r="F365" s="12" t="s">
        <v>3386</v>
      </c>
      <c r="G365" s="17" t="s">
        <v>1821</v>
      </c>
      <c r="H365" s="20">
        <v>1.4</v>
      </c>
      <c r="I365" s="15" t="s">
        <v>6363</v>
      </c>
      <c r="J365" s="15"/>
      <c r="K365" s="12" t="s">
        <v>1801</v>
      </c>
      <c r="L365" s="12" t="s">
        <v>1801</v>
      </c>
      <c r="M365" s="20"/>
      <c r="N365" s="20"/>
      <c r="O365" s="20"/>
      <c r="P365" s="20">
        <v>1.4</v>
      </c>
      <c r="Q365" s="60" t="s">
        <v>6364</v>
      </c>
    </row>
    <row r="366" spans="1:17" ht="24">
      <c r="A366" s="8">
        <f>COUNT($A$15:A365)+1</f>
        <v>313</v>
      </c>
      <c r="B366" s="10" t="s">
        <v>1436</v>
      </c>
      <c r="C366" s="12" t="s">
        <v>1109</v>
      </c>
      <c r="D366" s="12" t="s">
        <v>1226</v>
      </c>
      <c r="E366" s="15" t="s">
        <v>1282</v>
      </c>
      <c r="F366" s="17" t="s">
        <v>2094</v>
      </c>
      <c r="G366" s="17" t="s">
        <v>1821</v>
      </c>
      <c r="H366" s="20">
        <v>3.2</v>
      </c>
      <c r="I366" s="15" t="s">
        <v>935</v>
      </c>
      <c r="J366" s="9" t="s">
        <v>161</v>
      </c>
      <c r="K366" s="17" t="s">
        <v>2094</v>
      </c>
      <c r="L366" s="17" t="s">
        <v>1821</v>
      </c>
      <c r="M366" s="20">
        <v>3.2</v>
      </c>
      <c r="N366" s="20"/>
      <c r="O366" s="20"/>
      <c r="P366" s="20"/>
      <c r="Q366" s="10" t="s">
        <v>4662</v>
      </c>
    </row>
    <row r="367" spans="1:17" ht="24">
      <c r="A367" s="8">
        <f>COUNT($A$15:A366)+1</f>
        <v>314</v>
      </c>
      <c r="B367" s="10" t="s">
        <v>1436</v>
      </c>
      <c r="C367" s="12" t="s">
        <v>4478</v>
      </c>
      <c r="D367" s="12" t="s">
        <v>3834</v>
      </c>
      <c r="E367" s="15" t="s">
        <v>4630</v>
      </c>
      <c r="F367" s="17" t="s">
        <v>300</v>
      </c>
      <c r="G367" s="17" t="s">
        <v>1168</v>
      </c>
      <c r="H367" s="20">
        <v>3.2</v>
      </c>
      <c r="I367" s="13" t="s">
        <v>561</v>
      </c>
      <c r="J367" s="15"/>
      <c r="K367" s="12" t="s">
        <v>1801</v>
      </c>
      <c r="L367" s="12" t="s">
        <v>1801</v>
      </c>
      <c r="M367" s="20"/>
      <c r="N367" s="20"/>
      <c r="O367" s="20"/>
      <c r="P367" s="20">
        <v>3.2</v>
      </c>
      <c r="Q367" s="60" t="s">
        <v>5161</v>
      </c>
    </row>
    <row r="368" spans="1:17" ht="24">
      <c r="A368" s="8">
        <f>COUNT($A$15:A367)+1</f>
        <v>315</v>
      </c>
      <c r="B368" s="10" t="s">
        <v>1436</v>
      </c>
      <c r="C368" s="12" t="s">
        <v>2924</v>
      </c>
      <c r="D368" s="12" t="s">
        <v>3973</v>
      </c>
      <c r="E368" s="15" t="s">
        <v>2651</v>
      </c>
      <c r="F368" s="17" t="s">
        <v>1568</v>
      </c>
      <c r="G368" s="17" t="s">
        <v>1168</v>
      </c>
      <c r="H368" s="20">
        <v>2.4</v>
      </c>
      <c r="I368" s="13" t="s">
        <v>561</v>
      </c>
      <c r="J368" s="15"/>
      <c r="K368" s="12" t="s">
        <v>1801</v>
      </c>
      <c r="L368" s="12" t="s">
        <v>1801</v>
      </c>
      <c r="M368" s="20"/>
      <c r="N368" s="20"/>
      <c r="O368" s="20"/>
      <c r="P368" s="20">
        <v>2.4</v>
      </c>
      <c r="Q368" s="60" t="s">
        <v>3030</v>
      </c>
    </row>
    <row r="369" spans="1:17">
      <c r="A369" s="8">
        <f>COUNT($A$15:A368)+1</f>
        <v>316</v>
      </c>
      <c r="B369" s="10" t="s">
        <v>1436</v>
      </c>
      <c r="C369" s="12" t="s">
        <v>2392</v>
      </c>
      <c r="D369" s="12" t="s">
        <v>5070</v>
      </c>
      <c r="E369" s="15" t="s">
        <v>1282</v>
      </c>
      <c r="F369" s="12" t="s">
        <v>367</v>
      </c>
      <c r="G369" s="12" t="s">
        <v>3430</v>
      </c>
      <c r="H369" s="20">
        <v>1.1000000000000001</v>
      </c>
      <c r="I369" s="15"/>
      <c r="J369" s="15"/>
      <c r="K369" s="12" t="s">
        <v>1801</v>
      </c>
      <c r="L369" s="12" t="s">
        <v>1801</v>
      </c>
      <c r="M369" s="20"/>
      <c r="N369" s="20"/>
      <c r="O369" s="20">
        <v>1.1000000000000001</v>
      </c>
      <c r="P369" s="20"/>
      <c r="Q369" s="10"/>
    </row>
    <row r="370" spans="1:17" ht="24">
      <c r="A370" s="8">
        <f>COUNT($A$15:A369)+1</f>
        <v>317</v>
      </c>
      <c r="B370" s="10" t="s">
        <v>1436</v>
      </c>
      <c r="C370" s="12" t="s">
        <v>434</v>
      </c>
      <c r="D370" s="12" t="s">
        <v>1893</v>
      </c>
      <c r="E370" s="15" t="s">
        <v>1141</v>
      </c>
      <c r="F370" s="17" t="s">
        <v>1443</v>
      </c>
      <c r="G370" s="17" t="s">
        <v>1168</v>
      </c>
      <c r="H370" s="20">
        <v>2.2999999999999998</v>
      </c>
      <c r="I370" s="13" t="s">
        <v>561</v>
      </c>
      <c r="J370" s="15"/>
      <c r="K370" s="12" t="s">
        <v>1801</v>
      </c>
      <c r="L370" s="12" t="s">
        <v>1801</v>
      </c>
      <c r="M370" s="20"/>
      <c r="N370" s="20"/>
      <c r="O370" s="20"/>
      <c r="P370" s="20">
        <v>2.2999999999999998</v>
      </c>
      <c r="Q370" s="60" t="s">
        <v>2001</v>
      </c>
    </row>
    <row r="371" spans="1:17" ht="24">
      <c r="A371" s="8">
        <f>COUNT($A$15:A370)+1</f>
        <v>318</v>
      </c>
      <c r="B371" s="10" t="s">
        <v>1436</v>
      </c>
      <c r="C371" s="12" t="s">
        <v>4766</v>
      </c>
      <c r="D371" s="12" t="s">
        <v>2699</v>
      </c>
      <c r="E371" s="15" t="s">
        <v>1782</v>
      </c>
      <c r="F371" s="17" t="s">
        <v>2457</v>
      </c>
      <c r="G371" s="12" t="s">
        <v>1075</v>
      </c>
      <c r="H371" s="20">
        <v>0.4</v>
      </c>
      <c r="I371" s="15"/>
      <c r="J371" s="15"/>
      <c r="K371" s="12" t="s">
        <v>1801</v>
      </c>
      <c r="L371" s="12" t="s">
        <v>1801</v>
      </c>
      <c r="M371" s="20"/>
      <c r="N371" s="20"/>
      <c r="O371" s="20">
        <v>0.4</v>
      </c>
      <c r="P371" s="20"/>
      <c r="Q371" s="10"/>
    </row>
    <row r="372" spans="1:17" ht="60">
      <c r="A372" s="8">
        <f>COUNT($A$15:A371)+1</f>
        <v>319</v>
      </c>
      <c r="B372" s="10" t="s">
        <v>1436</v>
      </c>
      <c r="C372" s="12" t="s">
        <v>4979</v>
      </c>
      <c r="D372" s="12" t="s">
        <v>5062</v>
      </c>
      <c r="E372" s="15" t="s">
        <v>595</v>
      </c>
      <c r="F372" s="12" t="s">
        <v>916</v>
      </c>
      <c r="G372" s="12" t="s">
        <v>1075</v>
      </c>
      <c r="H372" s="20">
        <v>66</v>
      </c>
      <c r="I372" s="15" t="s">
        <v>935</v>
      </c>
      <c r="J372" s="9" t="s">
        <v>2471</v>
      </c>
      <c r="K372" s="17" t="s">
        <v>228</v>
      </c>
      <c r="L372" s="12" t="s">
        <v>1075</v>
      </c>
      <c r="M372" s="20">
        <v>9.5</v>
      </c>
      <c r="N372" s="20"/>
      <c r="O372" s="20">
        <v>56.5</v>
      </c>
      <c r="P372" s="20"/>
      <c r="Q372" s="60" t="s">
        <v>2855</v>
      </c>
    </row>
    <row r="373" spans="1:17" ht="24">
      <c r="A373" s="8">
        <f>COUNT($A$15:A372)+1</f>
        <v>320</v>
      </c>
      <c r="B373" s="10" t="s">
        <v>1436</v>
      </c>
      <c r="C373" s="12" t="s">
        <v>3633</v>
      </c>
      <c r="D373" s="12" t="s">
        <v>157</v>
      </c>
      <c r="E373" s="15" t="s">
        <v>595</v>
      </c>
      <c r="F373" s="17" t="s">
        <v>3334</v>
      </c>
      <c r="G373" s="12" t="s">
        <v>1910</v>
      </c>
      <c r="H373" s="20">
        <v>5.5</v>
      </c>
      <c r="I373" s="15"/>
      <c r="J373" s="15"/>
      <c r="K373" s="12" t="s">
        <v>1801</v>
      </c>
      <c r="L373" s="12" t="s">
        <v>1801</v>
      </c>
      <c r="M373" s="20"/>
      <c r="N373" s="20"/>
      <c r="O373" s="20">
        <v>5.5</v>
      </c>
      <c r="P373" s="20"/>
      <c r="Q373" s="10"/>
    </row>
    <row r="374" spans="1:17" ht="24">
      <c r="A374" s="8">
        <f>COUNT($A$15:A373)+1</f>
        <v>321</v>
      </c>
      <c r="B374" s="10" t="s">
        <v>1436</v>
      </c>
      <c r="C374" s="12" t="s">
        <v>4051</v>
      </c>
      <c r="D374" s="12" t="s">
        <v>500</v>
      </c>
      <c r="E374" s="15" t="s">
        <v>3353</v>
      </c>
      <c r="F374" s="17" t="s">
        <v>1349</v>
      </c>
      <c r="G374" s="12" t="s">
        <v>1910</v>
      </c>
      <c r="H374" s="21">
        <v>1</v>
      </c>
      <c r="I374" s="15"/>
      <c r="J374" s="15"/>
      <c r="K374" s="12" t="s">
        <v>1801</v>
      </c>
      <c r="L374" s="12" t="s">
        <v>1801</v>
      </c>
      <c r="M374" s="20"/>
      <c r="N374" s="20"/>
      <c r="O374" s="21">
        <v>1</v>
      </c>
      <c r="P374" s="21"/>
      <c r="Q374" s="10"/>
    </row>
    <row r="375" spans="1:17" ht="24">
      <c r="A375" s="8">
        <f>COUNT($A$15:A374)+1</f>
        <v>322</v>
      </c>
      <c r="B375" s="10" t="s">
        <v>1436</v>
      </c>
      <c r="C375" s="12" t="s">
        <v>1432</v>
      </c>
      <c r="D375" s="12" t="s">
        <v>1780</v>
      </c>
      <c r="E375" s="9" t="s">
        <v>1421</v>
      </c>
      <c r="F375" s="17" t="s">
        <v>3791</v>
      </c>
      <c r="G375" s="12" t="s">
        <v>1910</v>
      </c>
      <c r="H375" s="20">
        <v>4.7</v>
      </c>
      <c r="I375" s="15"/>
      <c r="J375" s="15"/>
      <c r="K375" s="12" t="s">
        <v>1801</v>
      </c>
      <c r="L375" s="12" t="s">
        <v>1801</v>
      </c>
      <c r="M375" s="20"/>
      <c r="N375" s="20"/>
      <c r="O375" s="20">
        <v>4.7</v>
      </c>
      <c r="P375" s="20"/>
      <c r="Q375" s="10"/>
    </row>
    <row r="376" spans="1:17" ht="24">
      <c r="A376" s="8">
        <f>COUNT($A$15:A375)+1</f>
        <v>323</v>
      </c>
      <c r="B376" s="10" t="s">
        <v>1436</v>
      </c>
      <c r="C376" s="12" t="s">
        <v>133</v>
      </c>
      <c r="D376" s="12" t="s">
        <v>3252</v>
      </c>
      <c r="E376" s="9" t="s">
        <v>1421</v>
      </c>
      <c r="F376" s="12" t="s">
        <v>4907</v>
      </c>
      <c r="G376" s="17" t="s">
        <v>2124</v>
      </c>
      <c r="H376" s="20">
        <v>0.4</v>
      </c>
      <c r="I376" s="15"/>
      <c r="J376" s="15"/>
      <c r="K376" s="12" t="s">
        <v>1801</v>
      </c>
      <c r="L376" s="12" t="s">
        <v>1801</v>
      </c>
      <c r="M376" s="20"/>
      <c r="N376" s="20"/>
      <c r="O376" s="20">
        <v>0.4</v>
      </c>
      <c r="P376" s="20"/>
      <c r="Q376" s="10"/>
    </row>
    <row r="377" spans="1:17" ht="24">
      <c r="A377" s="8">
        <f>COUNT($A$15:A376)+1</f>
        <v>324</v>
      </c>
      <c r="B377" s="10" t="s">
        <v>1436</v>
      </c>
      <c r="C377" s="12" t="s">
        <v>2780</v>
      </c>
      <c r="D377" s="12" t="s">
        <v>1413</v>
      </c>
      <c r="E377" s="9" t="s">
        <v>1421</v>
      </c>
      <c r="F377" s="17" t="s">
        <v>5078</v>
      </c>
      <c r="G377" s="12" t="s">
        <v>1910</v>
      </c>
      <c r="H377" s="20">
        <v>2.2000000000000002</v>
      </c>
      <c r="I377" s="15"/>
      <c r="J377" s="15"/>
      <c r="K377" s="12" t="s">
        <v>1801</v>
      </c>
      <c r="L377" s="12" t="s">
        <v>1801</v>
      </c>
      <c r="M377" s="20"/>
      <c r="N377" s="20"/>
      <c r="O377" s="20">
        <v>2.2000000000000002</v>
      </c>
      <c r="P377" s="20"/>
      <c r="Q377" s="10"/>
    </row>
    <row r="378" spans="1:17" ht="24">
      <c r="A378" s="8">
        <f>COUNT($A$15:A377)+1</f>
        <v>325</v>
      </c>
      <c r="B378" s="10" t="s">
        <v>1436</v>
      </c>
      <c r="C378" s="12" t="s">
        <v>3207</v>
      </c>
      <c r="D378" s="12" t="s">
        <v>4202</v>
      </c>
      <c r="E378" s="15" t="s">
        <v>3409</v>
      </c>
      <c r="F378" s="17" t="s">
        <v>4273</v>
      </c>
      <c r="G378" s="12" t="s">
        <v>1910</v>
      </c>
      <c r="H378" s="21">
        <v>2</v>
      </c>
      <c r="I378" s="15"/>
      <c r="J378" s="15"/>
      <c r="K378" s="12" t="s">
        <v>1801</v>
      </c>
      <c r="L378" s="12" t="s">
        <v>1801</v>
      </c>
      <c r="M378" s="20"/>
      <c r="N378" s="20"/>
      <c r="O378" s="21">
        <v>2</v>
      </c>
      <c r="P378" s="21"/>
      <c r="Q378" s="10"/>
    </row>
    <row r="379" spans="1:17" ht="24">
      <c r="A379" s="8">
        <f>COUNT($A$15:A378)+1</f>
        <v>326</v>
      </c>
      <c r="B379" s="10" t="s">
        <v>1436</v>
      </c>
      <c r="C379" s="12" t="s">
        <v>3139</v>
      </c>
      <c r="D379" s="12" t="s">
        <v>4919</v>
      </c>
      <c r="E379" s="15" t="s">
        <v>3409</v>
      </c>
      <c r="F379" s="17" t="s">
        <v>417</v>
      </c>
      <c r="G379" s="12" t="s">
        <v>1910</v>
      </c>
      <c r="H379" s="20">
        <v>1.4</v>
      </c>
      <c r="I379" s="15"/>
      <c r="J379" s="15"/>
      <c r="K379" s="12" t="s">
        <v>1801</v>
      </c>
      <c r="L379" s="12" t="s">
        <v>1801</v>
      </c>
      <c r="M379" s="20"/>
      <c r="N379" s="20"/>
      <c r="O379" s="20">
        <v>1.4</v>
      </c>
      <c r="P379" s="20"/>
      <c r="Q379" s="10"/>
    </row>
    <row r="380" spans="1:17" ht="24">
      <c r="A380" s="8">
        <f>COUNT($A$15:A379)+1</f>
        <v>327</v>
      </c>
      <c r="B380" s="10" t="s">
        <v>1436</v>
      </c>
      <c r="C380" s="12" t="s">
        <v>3277</v>
      </c>
      <c r="D380" s="12" t="s">
        <v>5018</v>
      </c>
      <c r="E380" s="15" t="s">
        <v>3409</v>
      </c>
      <c r="F380" s="17" t="s">
        <v>473</v>
      </c>
      <c r="G380" s="12" t="s">
        <v>1910</v>
      </c>
      <c r="H380" s="20">
        <v>2.1</v>
      </c>
      <c r="I380" s="15"/>
      <c r="J380" s="15"/>
      <c r="K380" s="12" t="s">
        <v>1801</v>
      </c>
      <c r="L380" s="12" t="s">
        <v>1801</v>
      </c>
      <c r="M380" s="20"/>
      <c r="N380" s="20"/>
      <c r="O380" s="20">
        <v>2.1</v>
      </c>
      <c r="P380" s="20"/>
      <c r="Q380" s="10"/>
    </row>
    <row r="381" spans="1:17" ht="24">
      <c r="A381" s="8">
        <f>COUNT($A$15:A380)+1</f>
        <v>328</v>
      </c>
      <c r="B381" s="10" t="s">
        <v>1436</v>
      </c>
      <c r="C381" s="12" t="s">
        <v>4621</v>
      </c>
      <c r="D381" s="12" t="s">
        <v>3485</v>
      </c>
      <c r="E381" s="15" t="s">
        <v>3409</v>
      </c>
      <c r="F381" s="17" t="s">
        <v>5089</v>
      </c>
      <c r="G381" s="17" t="s">
        <v>2670</v>
      </c>
      <c r="H381" s="20">
        <v>1.4</v>
      </c>
      <c r="I381" s="15"/>
      <c r="J381" s="15"/>
      <c r="K381" s="12" t="s">
        <v>1801</v>
      </c>
      <c r="L381" s="12" t="s">
        <v>1801</v>
      </c>
      <c r="M381" s="20"/>
      <c r="N381" s="20"/>
      <c r="O381" s="20">
        <v>1.4</v>
      </c>
      <c r="P381" s="20"/>
      <c r="Q381" s="10"/>
    </row>
    <row r="382" spans="1:17" ht="24">
      <c r="A382" s="125">
        <f>COUNT($A$15:A381)+1</f>
        <v>329</v>
      </c>
      <c r="B382" s="127" t="s">
        <v>1436</v>
      </c>
      <c r="C382" s="127" t="s">
        <v>2339</v>
      </c>
      <c r="D382" s="127" t="s">
        <v>4842</v>
      </c>
      <c r="E382" s="9" t="s">
        <v>1421</v>
      </c>
      <c r="F382" s="17" t="s">
        <v>2223</v>
      </c>
      <c r="G382" s="12" t="s">
        <v>1910</v>
      </c>
      <c r="H382" s="21">
        <v>1</v>
      </c>
      <c r="I382" s="121"/>
      <c r="J382" s="121"/>
      <c r="K382" s="121" t="s">
        <v>1801</v>
      </c>
      <c r="L382" s="121" t="s">
        <v>1801</v>
      </c>
      <c r="M382" s="129"/>
      <c r="N382" s="129"/>
      <c r="O382" s="131">
        <v>1.4</v>
      </c>
      <c r="P382" s="22"/>
      <c r="Q382" s="121"/>
    </row>
    <row r="383" spans="1:17" ht="24">
      <c r="A383" s="126"/>
      <c r="B383" s="128"/>
      <c r="C383" s="128"/>
      <c r="D383" s="128"/>
      <c r="E383" s="15" t="s">
        <v>3409</v>
      </c>
      <c r="F383" s="17" t="s">
        <v>2006</v>
      </c>
      <c r="G383" s="12" t="s">
        <v>3662</v>
      </c>
      <c r="H383" s="20">
        <v>0.4</v>
      </c>
      <c r="I383" s="122"/>
      <c r="J383" s="122"/>
      <c r="K383" s="122"/>
      <c r="L383" s="122"/>
      <c r="M383" s="130"/>
      <c r="N383" s="130"/>
      <c r="O383" s="132"/>
      <c r="P383" s="24"/>
      <c r="Q383" s="122"/>
    </row>
    <row r="384" spans="1:17" ht="24">
      <c r="A384" s="8">
        <f>COUNT($A$15:A383)+1</f>
        <v>330</v>
      </c>
      <c r="B384" s="10" t="s">
        <v>1436</v>
      </c>
      <c r="C384" s="12" t="s">
        <v>1331</v>
      </c>
      <c r="D384" s="12" t="s">
        <v>122</v>
      </c>
      <c r="E384" s="15" t="s">
        <v>3409</v>
      </c>
      <c r="F384" s="17" t="s">
        <v>1368</v>
      </c>
      <c r="G384" s="17" t="s">
        <v>495</v>
      </c>
      <c r="H384" s="20">
        <v>0.7</v>
      </c>
      <c r="I384" s="15"/>
      <c r="J384" s="15"/>
      <c r="K384" s="12" t="s">
        <v>1801</v>
      </c>
      <c r="L384" s="12" t="s">
        <v>1801</v>
      </c>
      <c r="M384" s="20"/>
      <c r="N384" s="20"/>
      <c r="O384" s="20">
        <v>0.7</v>
      </c>
      <c r="P384" s="20"/>
      <c r="Q384" s="10"/>
    </row>
    <row r="385" spans="1:17" ht="24">
      <c r="A385" s="8">
        <f>COUNT($A$15:A384)+1</f>
        <v>331</v>
      </c>
      <c r="B385" s="10" t="s">
        <v>1436</v>
      </c>
      <c r="C385" s="12" t="s">
        <v>4112</v>
      </c>
      <c r="D385" s="12" t="s">
        <v>988</v>
      </c>
      <c r="E385" s="15" t="s">
        <v>3409</v>
      </c>
      <c r="F385" s="17" t="s">
        <v>955</v>
      </c>
      <c r="G385" s="12" t="s">
        <v>1910</v>
      </c>
      <c r="H385" s="20">
        <v>2.5</v>
      </c>
      <c r="I385" s="15"/>
      <c r="J385" s="15"/>
      <c r="K385" s="12" t="s">
        <v>1801</v>
      </c>
      <c r="L385" s="12" t="s">
        <v>1801</v>
      </c>
      <c r="M385" s="20"/>
      <c r="N385" s="20"/>
      <c r="O385" s="20">
        <v>2.5</v>
      </c>
      <c r="P385" s="20"/>
      <c r="Q385" s="10"/>
    </row>
    <row r="386" spans="1:17" ht="24">
      <c r="A386" s="8">
        <f>COUNT($A$15:A385)+1</f>
        <v>332</v>
      </c>
      <c r="B386" s="10" t="s">
        <v>1436</v>
      </c>
      <c r="C386" s="12" t="s">
        <v>1285</v>
      </c>
      <c r="D386" s="12" t="s">
        <v>1195</v>
      </c>
      <c r="E386" s="15" t="s">
        <v>3409</v>
      </c>
      <c r="F386" s="17" t="s">
        <v>2566</v>
      </c>
      <c r="G386" s="12" t="s">
        <v>1910</v>
      </c>
      <c r="H386" s="20">
        <v>0.7</v>
      </c>
      <c r="I386" s="15"/>
      <c r="J386" s="15"/>
      <c r="K386" s="12" t="s">
        <v>1801</v>
      </c>
      <c r="L386" s="12" t="s">
        <v>1801</v>
      </c>
      <c r="M386" s="20"/>
      <c r="N386" s="20"/>
      <c r="O386" s="20">
        <v>0.7</v>
      </c>
      <c r="P386" s="20"/>
      <c r="Q386" s="10"/>
    </row>
    <row r="387" spans="1:17" ht="24">
      <c r="A387" s="125">
        <f>COUNT($A$15:A386)+1</f>
        <v>333</v>
      </c>
      <c r="B387" s="127" t="s">
        <v>1436</v>
      </c>
      <c r="C387" s="127" t="s">
        <v>4107</v>
      </c>
      <c r="D387" s="127" t="s">
        <v>2840</v>
      </c>
      <c r="E387" s="121" t="s">
        <v>595</v>
      </c>
      <c r="F387" s="137" t="s">
        <v>3974</v>
      </c>
      <c r="G387" s="127" t="s">
        <v>1075</v>
      </c>
      <c r="H387" s="131">
        <v>62.1</v>
      </c>
      <c r="I387" s="121" t="s">
        <v>935</v>
      </c>
      <c r="J387" s="9" t="s">
        <v>2922</v>
      </c>
      <c r="K387" s="17" t="s">
        <v>2202</v>
      </c>
      <c r="L387" s="12" t="s">
        <v>1075</v>
      </c>
      <c r="M387" s="20">
        <v>20.6</v>
      </c>
      <c r="N387" s="20"/>
      <c r="O387" s="131">
        <v>33.1</v>
      </c>
      <c r="P387" s="22"/>
      <c r="Q387" s="137" t="s">
        <v>1400</v>
      </c>
    </row>
    <row r="388" spans="1:17" ht="60">
      <c r="A388" s="139"/>
      <c r="B388" s="140"/>
      <c r="C388" s="140"/>
      <c r="D388" s="140"/>
      <c r="E388" s="150"/>
      <c r="F388" s="144"/>
      <c r="G388" s="140"/>
      <c r="H388" s="145"/>
      <c r="I388" s="150"/>
      <c r="J388" s="9" t="s">
        <v>2158</v>
      </c>
      <c r="K388" s="17" t="s">
        <v>918</v>
      </c>
      <c r="L388" s="12" t="s">
        <v>3662</v>
      </c>
      <c r="M388" s="20">
        <v>0.4</v>
      </c>
      <c r="N388" s="20"/>
      <c r="O388" s="145"/>
      <c r="P388" s="23"/>
      <c r="Q388" s="144"/>
    </row>
    <row r="389" spans="1:17" ht="48">
      <c r="A389" s="126"/>
      <c r="B389" s="128"/>
      <c r="C389" s="128"/>
      <c r="D389" s="128"/>
      <c r="E389" s="122"/>
      <c r="F389" s="138"/>
      <c r="G389" s="128"/>
      <c r="H389" s="132"/>
      <c r="I389" s="122"/>
      <c r="J389" s="9" t="s">
        <v>2922</v>
      </c>
      <c r="K389" s="17" t="s">
        <v>3974</v>
      </c>
      <c r="L389" s="17" t="s">
        <v>3060</v>
      </c>
      <c r="M389" s="20">
        <v>8</v>
      </c>
      <c r="N389" s="20"/>
      <c r="O389" s="132"/>
      <c r="P389" s="24"/>
      <c r="Q389" s="138"/>
    </row>
    <row r="390" spans="1:17" ht="60">
      <c r="A390" s="8">
        <f>COUNT($A$15:A389)+1</f>
        <v>334</v>
      </c>
      <c r="B390" s="10" t="s">
        <v>1436</v>
      </c>
      <c r="C390" s="12" t="s">
        <v>956</v>
      </c>
      <c r="D390" s="12" t="s">
        <v>4995</v>
      </c>
      <c r="E390" s="15" t="s">
        <v>595</v>
      </c>
      <c r="F390" s="12" t="s">
        <v>682</v>
      </c>
      <c r="G390" s="12" t="s">
        <v>620</v>
      </c>
      <c r="H390" s="20">
        <v>35.200000000000003</v>
      </c>
      <c r="I390" s="15" t="s">
        <v>935</v>
      </c>
      <c r="J390" s="9" t="s">
        <v>2471</v>
      </c>
      <c r="K390" s="17" t="s">
        <v>1645</v>
      </c>
      <c r="L390" s="12" t="s">
        <v>620</v>
      </c>
      <c r="M390" s="20">
        <v>7.5</v>
      </c>
      <c r="N390" s="20"/>
      <c r="O390" s="20">
        <v>27.7</v>
      </c>
      <c r="P390" s="20"/>
      <c r="Q390" s="60" t="s">
        <v>2308</v>
      </c>
    </row>
    <row r="391" spans="1:17" ht="24">
      <c r="A391" s="8">
        <f>COUNT($A$15:A390)+1</f>
        <v>335</v>
      </c>
      <c r="B391" s="10" t="s">
        <v>1436</v>
      </c>
      <c r="C391" s="12" t="s">
        <v>2145</v>
      </c>
      <c r="D391" s="12" t="s">
        <v>65</v>
      </c>
      <c r="E391" s="9" t="s">
        <v>4875</v>
      </c>
      <c r="F391" s="12" t="s">
        <v>4415</v>
      </c>
      <c r="G391" s="12" t="s">
        <v>299</v>
      </c>
      <c r="H391" s="20">
        <v>1.2</v>
      </c>
      <c r="I391" s="15"/>
      <c r="J391" s="15"/>
      <c r="K391" s="12" t="s">
        <v>1801</v>
      </c>
      <c r="L391" s="12" t="s">
        <v>1801</v>
      </c>
      <c r="M391" s="20"/>
      <c r="N391" s="20"/>
      <c r="O391" s="20">
        <v>1.2</v>
      </c>
      <c r="P391" s="20"/>
      <c r="Q391" s="10"/>
    </row>
    <row r="392" spans="1:17" ht="24">
      <c r="A392" s="8">
        <f>COUNT($A$15:A391)+1</f>
        <v>336</v>
      </c>
      <c r="B392" s="10" t="s">
        <v>1436</v>
      </c>
      <c r="C392" s="12" t="s">
        <v>1424</v>
      </c>
      <c r="D392" s="12" t="s">
        <v>1036</v>
      </c>
      <c r="E392" s="15" t="s">
        <v>4745</v>
      </c>
      <c r="F392" s="17" t="s">
        <v>2518</v>
      </c>
      <c r="G392" s="17" t="s">
        <v>717</v>
      </c>
      <c r="H392" s="20">
        <v>4.3</v>
      </c>
      <c r="I392" s="15"/>
      <c r="J392" s="15"/>
      <c r="K392" s="12" t="s">
        <v>1801</v>
      </c>
      <c r="L392" s="12" t="s">
        <v>1801</v>
      </c>
      <c r="M392" s="20"/>
      <c r="N392" s="20"/>
      <c r="O392" s="20">
        <v>4.3</v>
      </c>
      <c r="P392" s="20"/>
      <c r="Q392" s="10"/>
    </row>
    <row r="393" spans="1:17" ht="36">
      <c r="A393" s="8">
        <f>COUNT($A$15:A392)+1</f>
        <v>337</v>
      </c>
      <c r="B393" s="10" t="s">
        <v>1436</v>
      </c>
      <c r="C393" s="12" t="s">
        <v>127</v>
      </c>
      <c r="D393" s="12" t="s">
        <v>1952</v>
      </c>
      <c r="E393" s="15" t="s">
        <v>595</v>
      </c>
      <c r="F393" s="12" t="s">
        <v>822</v>
      </c>
      <c r="G393" s="17" t="s">
        <v>931</v>
      </c>
      <c r="H393" s="20">
        <v>10.5</v>
      </c>
      <c r="I393" s="15" t="s">
        <v>6148</v>
      </c>
      <c r="J393" s="37">
        <v>23833</v>
      </c>
      <c r="K393" s="17" t="s">
        <v>1924</v>
      </c>
      <c r="L393" s="12" t="s">
        <v>299</v>
      </c>
      <c r="M393" s="20"/>
      <c r="N393" s="20">
        <v>4.3</v>
      </c>
      <c r="O393" s="20">
        <v>10.5</v>
      </c>
      <c r="P393" s="20"/>
      <c r="Q393" s="60" t="s">
        <v>16</v>
      </c>
    </row>
    <row r="394" spans="1:17" ht="48">
      <c r="A394" s="8">
        <f>COUNT($A$15:A393)+1</f>
        <v>338</v>
      </c>
      <c r="B394" s="10" t="s">
        <v>1436</v>
      </c>
      <c r="C394" s="12" t="s">
        <v>1897</v>
      </c>
      <c r="D394" s="12" t="s">
        <v>4471</v>
      </c>
      <c r="E394" s="9" t="s">
        <v>1421</v>
      </c>
      <c r="F394" s="17" t="s">
        <v>1969</v>
      </c>
      <c r="G394" s="17" t="s">
        <v>1249</v>
      </c>
      <c r="H394" s="20">
        <v>4.5</v>
      </c>
      <c r="I394" s="15"/>
      <c r="J394" s="15"/>
      <c r="K394" s="12" t="s">
        <v>1801</v>
      </c>
      <c r="L394" s="12" t="s">
        <v>1801</v>
      </c>
      <c r="M394" s="20"/>
      <c r="N394" s="20"/>
      <c r="O394" s="20">
        <v>4.5</v>
      </c>
      <c r="P394" s="20"/>
      <c r="Q394" s="10"/>
    </row>
    <row r="395" spans="1:17" ht="24">
      <c r="A395" s="8">
        <f>COUNT($A$15:A394)+1</f>
        <v>339</v>
      </c>
      <c r="B395" s="10" t="s">
        <v>1436</v>
      </c>
      <c r="C395" s="12" t="s">
        <v>1266</v>
      </c>
      <c r="D395" s="12" t="s">
        <v>2495</v>
      </c>
      <c r="E395" s="15" t="s">
        <v>595</v>
      </c>
      <c r="F395" s="17" t="s">
        <v>2842</v>
      </c>
      <c r="G395" s="12" t="s">
        <v>299</v>
      </c>
      <c r="H395" s="20">
        <v>3.5</v>
      </c>
      <c r="I395" s="15"/>
      <c r="J395" s="15"/>
      <c r="K395" s="12" t="s">
        <v>1801</v>
      </c>
      <c r="L395" s="12" t="s">
        <v>1801</v>
      </c>
      <c r="M395" s="20"/>
      <c r="N395" s="20"/>
      <c r="O395" s="20">
        <v>3.5</v>
      </c>
      <c r="P395" s="20"/>
      <c r="Q395" s="10"/>
    </row>
    <row r="396" spans="1:17" ht="24">
      <c r="A396" s="8">
        <f>COUNT($A$15:A395)+1</f>
        <v>340</v>
      </c>
      <c r="B396" s="10" t="s">
        <v>1436</v>
      </c>
      <c r="C396" s="12" t="s">
        <v>2318</v>
      </c>
      <c r="D396" s="12" t="s">
        <v>2563</v>
      </c>
      <c r="E396" s="15" t="s">
        <v>3168</v>
      </c>
      <c r="F396" s="17" t="s">
        <v>1584</v>
      </c>
      <c r="G396" s="17" t="s">
        <v>4516</v>
      </c>
      <c r="H396" s="20">
        <v>4.2</v>
      </c>
      <c r="I396" s="13" t="s">
        <v>561</v>
      </c>
      <c r="J396" s="15"/>
      <c r="K396" s="12" t="s">
        <v>1801</v>
      </c>
      <c r="L396" s="12" t="s">
        <v>1801</v>
      </c>
      <c r="M396" s="20"/>
      <c r="N396" s="20"/>
      <c r="O396" s="20"/>
      <c r="P396" s="20">
        <v>4.2</v>
      </c>
      <c r="Q396" s="10" t="s">
        <v>989</v>
      </c>
    </row>
    <row r="397" spans="1:17" ht="24">
      <c r="A397" s="8">
        <f>COUNT($A$15:A396)+1</f>
        <v>341</v>
      </c>
      <c r="B397" s="10" t="s">
        <v>1436</v>
      </c>
      <c r="C397" s="12" t="s">
        <v>3182</v>
      </c>
      <c r="D397" s="12" t="s">
        <v>1582</v>
      </c>
      <c r="E397" s="15" t="s">
        <v>2755</v>
      </c>
      <c r="F397" s="17" t="s">
        <v>1612</v>
      </c>
      <c r="G397" s="12" t="s">
        <v>299</v>
      </c>
      <c r="H397" s="20">
        <v>2.8</v>
      </c>
      <c r="I397" s="13" t="s">
        <v>561</v>
      </c>
      <c r="J397" s="15"/>
      <c r="K397" s="12" t="s">
        <v>1801</v>
      </c>
      <c r="L397" s="12" t="s">
        <v>1801</v>
      </c>
      <c r="M397" s="20"/>
      <c r="N397" s="20"/>
      <c r="O397" s="20"/>
      <c r="P397" s="20">
        <v>2.8</v>
      </c>
      <c r="Q397" s="10" t="s">
        <v>5116</v>
      </c>
    </row>
    <row r="398" spans="1:17" ht="24">
      <c r="A398" s="125">
        <f>COUNT($A$15:A397)+1</f>
        <v>342</v>
      </c>
      <c r="B398" s="127" t="s">
        <v>1436</v>
      </c>
      <c r="C398" s="127" t="s">
        <v>4758</v>
      </c>
      <c r="D398" s="127" t="s">
        <v>2276</v>
      </c>
      <c r="E398" s="9" t="s">
        <v>1421</v>
      </c>
      <c r="F398" s="17" t="s">
        <v>4324</v>
      </c>
      <c r="G398" s="12" t="s">
        <v>299</v>
      </c>
      <c r="H398" s="20">
        <v>2.7</v>
      </c>
      <c r="I398" s="121"/>
      <c r="J398" s="121"/>
      <c r="K398" s="121" t="s">
        <v>1801</v>
      </c>
      <c r="L398" s="121" t="s">
        <v>1801</v>
      </c>
      <c r="M398" s="129"/>
      <c r="N398" s="129"/>
      <c r="O398" s="131">
        <v>6.2</v>
      </c>
      <c r="P398" s="22"/>
      <c r="Q398" s="121"/>
    </row>
    <row r="399" spans="1:17" ht="24">
      <c r="A399" s="126"/>
      <c r="B399" s="128"/>
      <c r="C399" s="128"/>
      <c r="D399" s="128"/>
      <c r="E399" s="15" t="s">
        <v>4547</v>
      </c>
      <c r="F399" s="17" t="s">
        <v>4330</v>
      </c>
      <c r="G399" s="12" t="s">
        <v>3662</v>
      </c>
      <c r="H399" s="20">
        <v>3.5</v>
      </c>
      <c r="I399" s="122"/>
      <c r="J399" s="122"/>
      <c r="K399" s="122"/>
      <c r="L399" s="122"/>
      <c r="M399" s="130"/>
      <c r="N399" s="130"/>
      <c r="O399" s="132"/>
      <c r="P399" s="24"/>
      <c r="Q399" s="122"/>
    </row>
    <row r="400" spans="1:17" ht="36">
      <c r="A400" s="8">
        <f>COUNT($A$15:A399)+1</f>
        <v>343</v>
      </c>
      <c r="B400" s="10" t="s">
        <v>1436</v>
      </c>
      <c r="C400" s="12" t="s">
        <v>1374</v>
      </c>
      <c r="D400" s="12" t="s">
        <v>2262</v>
      </c>
      <c r="E400" s="9" t="s">
        <v>3735</v>
      </c>
      <c r="F400" s="12" t="s">
        <v>4239</v>
      </c>
      <c r="G400" s="12" t="s">
        <v>299</v>
      </c>
      <c r="H400" s="20">
        <v>1.4</v>
      </c>
      <c r="I400" s="15"/>
      <c r="J400" s="15"/>
      <c r="K400" s="12" t="s">
        <v>1801</v>
      </c>
      <c r="L400" s="12" t="s">
        <v>1801</v>
      </c>
      <c r="M400" s="20"/>
      <c r="N400" s="20"/>
      <c r="O400" s="20">
        <v>1.4</v>
      </c>
      <c r="P400" s="20"/>
      <c r="Q400" s="10"/>
    </row>
    <row r="401" spans="1:17" ht="24">
      <c r="A401" s="125">
        <f>COUNT($A$15:A400)+1</f>
        <v>344</v>
      </c>
      <c r="B401" s="127" t="s">
        <v>1436</v>
      </c>
      <c r="C401" s="127" t="s">
        <v>691</v>
      </c>
      <c r="D401" s="127" t="s">
        <v>2522</v>
      </c>
      <c r="E401" s="15" t="s">
        <v>3880</v>
      </c>
      <c r="F401" s="17" t="s">
        <v>1775</v>
      </c>
      <c r="G401" s="12" t="s">
        <v>299</v>
      </c>
      <c r="H401" s="21">
        <v>1</v>
      </c>
      <c r="I401" s="121"/>
      <c r="J401" s="121"/>
      <c r="K401" s="121" t="s">
        <v>1801</v>
      </c>
      <c r="L401" s="121" t="s">
        <v>1801</v>
      </c>
      <c r="M401" s="129"/>
      <c r="N401" s="129"/>
      <c r="O401" s="131">
        <v>2.2000000000000002</v>
      </c>
      <c r="P401" s="22"/>
      <c r="Q401" s="121"/>
    </row>
    <row r="402" spans="1:17">
      <c r="A402" s="139"/>
      <c r="B402" s="140"/>
      <c r="C402" s="140"/>
      <c r="D402" s="140"/>
      <c r="E402" s="15" t="s">
        <v>4547</v>
      </c>
      <c r="F402" s="12" t="s">
        <v>4366</v>
      </c>
      <c r="G402" s="12" t="s">
        <v>3662</v>
      </c>
      <c r="H402" s="21">
        <v>1</v>
      </c>
      <c r="I402" s="150"/>
      <c r="J402" s="150"/>
      <c r="K402" s="150"/>
      <c r="L402" s="150"/>
      <c r="M402" s="151"/>
      <c r="N402" s="151"/>
      <c r="O402" s="145"/>
      <c r="P402" s="23"/>
      <c r="Q402" s="150"/>
    </row>
    <row r="403" spans="1:17">
      <c r="A403" s="126"/>
      <c r="B403" s="128"/>
      <c r="C403" s="128"/>
      <c r="D403" s="128"/>
      <c r="E403" s="15" t="s">
        <v>3168</v>
      </c>
      <c r="F403" s="12" t="s">
        <v>4301</v>
      </c>
      <c r="G403" s="12" t="s">
        <v>3662</v>
      </c>
      <c r="H403" s="20">
        <v>0.2</v>
      </c>
      <c r="I403" s="122"/>
      <c r="J403" s="122"/>
      <c r="K403" s="122"/>
      <c r="L403" s="122"/>
      <c r="M403" s="130"/>
      <c r="N403" s="130"/>
      <c r="O403" s="132"/>
      <c r="P403" s="24"/>
      <c r="Q403" s="122"/>
    </row>
    <row r="404" spans="1:17" ht="24">
      <c r="A404" s="125">
        <f>COUNT($A$15:A403)+1</f>
        <v>345</v>
      </c>
      <c r="B404" s="127" t="s">
        <v>1436</v>
      </c>
      <c r="C404" s="127" t="s">
        <v>2627</v>
      </c>
      <c r="D404" s="127" t="s">
        <v>2317</v>
      </c>
      <c r="E404" s="121" t="s">
        <v>595</v>
      </c>
      <c r="F404" s="127" t="s">
        <v>1452</v>
      </c>
      <c r="G404" s="127" t="s">
        <v>620</v>
      </c>
      <c r="H404" s="131">
        <v>13.7</v>
      </c>
      <c r="I404" s="15" t="s">
        <v>935</v>
      </c>
      <c r="J404" s="9" t="s">
        <v>3646</v>
      </c>
      <c r="K404" s="12" t="s">
        <v>3064</v>
      </c>
      <c r="L404" s="12" t="s">
        <v>620</v>
      </c>
      <c r="M404" s="20">
        <v>0.9</v>
      </c>
      <c r="N404" s="20"/>
      <c r="O404" s="131">
        <v>12.8</v>
      </c>
      <c r="P404" s="22"/>
      <c r="Q404" s="127" t="s">
        <v>381</v>
      </c>
    </row>
    <row r="405" spans="1:17" ht="36">
      <c r="A405" s="126"/>
      <c r="B405" s="128"/>
      <c r="C405" s="128"/>
      <c r="D405" s="128"/>
      <c r="E405" s="122"/>
      <c r="F405" s="128"/>
      <c r="G405" s="128"/>
      <c r="H405" s="132"/>
      <c r="I405" s="15" t="s">
        <v>6148</v>
      </c>
      <c r="J405" s="9" t="s">
        <v>3067</v>
      </c>
      <c r="K405" s="17" t="s">
        <v>1484</v>
      </c>
      <c r="L405" s="17" t="s">
        <v>1167</v>
      </c>
      <c r="M405" s="20"/>
      <c r="N405" s="20">
        <v>3.6</v>
      </c>
      <c r="O405" s="132"/>
      <c r="P405" s="24"/>
      <c r="Q405" s="128"/>
    </row>
    <row r="406" spans="1:17" ht="24">
      <c r="A406" s="125">
        <f>COUNT($A$15:A405)+1</f>
        <v>346</v>
      </c>
      <c r="B406" s="127" t="s">
        <v>1436</v>
      </c>
      <c r="C406" s="127" t="s">
        <v>1847</v>
      </c>
      <c r="D406" s="127" t="s">
        <v>4658</v>
      </c>
      <c r="E406" s="9" t="s">
        <v>5145</v>
      </c>
      <c r="F406" s="17" t="s">
        <v>5105</v>
      </c>
      <c r="G406" s="12" t="s">
        <v>1034</v>
      </c>
      <c r="H406" s="20">
        <v>8.4</v>
      </c>
      <c r="I406" s="15" t="s">
        <v>935</v>
      </c>
      <c r="J406" s="9" t="s">
        <v>3646</v>
      </c>
      <c r="K406" s="17" t="s">
        <v>4050</v>
      </c>
      <c r="L406" s="12" t="s">
        <v>1034</v>
      </c>
      <c r="M406" s="20">
        <v>0.2</v>
      </c>
      <c r="N406" s="20"/>
      <c r="O406" s="131">
        <v>11.3</v>
      </c>
      <c r="P406" s="22"/>
      <c r="Q406" s="121"/>
    </row>
    <row r="407" spans="1:17" ht="72">
      <c r="A407" s="126"/>
      <c r="B407" s="128"/>
      <c r="C407" s="128"/>
      <c r="D407" s="128"/>
      <c r="E407" s="15" t="s">
        <v>1223</v>
      </c>
      <c r="F407" s="17" t="s">
        <v>3772</v>
      </c>
      <c r="G407" s="12" t="s">
        <v>3662</v>
      </c>
      <c r="H407" s="20">
        <v>3.1</v>
      </c>
      <c r="I407" s="15" t="s">
        <v>6148</v>
      </c>
      <c r="J407" s="9" t="s">
        <v>2036</v>
      </c>
      <c r="K407" s="17" t="s">
        <v>3769</v>
      </c>
      <c r="L407" s="17" t="s">
        <v>2932</v>
      </c>
      <c r="M407" s="20"/>
      <c r="N407" s="20">
        <v>3.6</v>
      </c>
      <c r="O407" s="132"/>
      <c r="P407" s="24"/>
      <c r="Q407" s="122"/>
    </row>
    <row r="408" spans="1:17" ht="24">
      <c r="A408" s="8">
        <f>COUNT($A$15:A407)+1</f>
        <v>347</v>
      </c>
      <c r="B408" s="10" t="s">
        <v>1436</v>
      </c>
      <c r="C408" s="12" t="s">
        <v>3104</v>
      </c>
      <c r="D408" s="12" t="s">
        <v>2598</v>
      </c>
      <c r="E408" s="9" t="s">
        <v>4656</v>
      </c>
      <c r="F408" s="12" t="s">
        <v>1322</v>
      </c>
      <c r="G408" s="17" t="s">
        <v>3013</v>
      </c>
      <c r="H408" s="20">
        <v>1.6</v>
      </c>
      <c r="I408" s="15"/>
      <c r="J408" s="15"/>
      <c r="K408" s="12" t="s">
        <v>1801</v>
      </c>
      <c r="L408" s="12" t="s">
        <v>1801</v>
      </c>
      <c r="M408" s="20"/>
      <c r="N408" s="20"/>
      <c r="O408" s="20">
        <v>1.6</v>
      </c>
      <c r="P408" s="20"/>
      <c r="Q408" s="10"/>
    </row>
    <row r="409" spans="1:17" ht="24">
      <c r="A409" s="113">
        <f>COUNT($A$15:A408)+1</f>
        <v>348</v>
      </c>
      <c r="B409" s="114" t="s">
        <v>6316</v>
      </c>
      <c r="C409" s="12" t="s">
        <v>6317</v>
      </c>
      <c r="D409" s="12" t="s">
        <v>6318</v>
      </c>
      <c r="E409" s="9" t="s">
        <v>6319</v>
      </c>
      <c r="F409" s="12" t="s">
        <v>6320</v>
      </c>
      <c r="G409" s="17" t="s">
        <v>6321</v>
      </c>
      <c r="H409" s="20">
        <v>2.1</v>
      </c>
      <c r="I409" s="115"/>
      <c r="J409" s="115"/>
      <c r="K409" s="12" t="s">
        <v>1801</v>
      </c>
      <c r="L409" s="12" t="s">
        <v>1801</v>
      </c>
      <c r="M409" s="20"/>
      <c r="N409" s="20"/>
      <c r="O409" s="20">
        <v>2.1</v>
      </c>
      <c r="P409" s="20"/>
      <c r="Q409" s="114"/>
    </row>
    <row r="410" spans="1:17" ht="24">
      <c r="A410" s="125">
        <f>COUNT($A$15:A409)+1</f>
        <v>349</v>
      </c>
      <c r="B410" s="127" t="s">
        <v>1436</v>
      </c>
      <c r="C410" s="127" t="s">
        <v>3100</v>
      </c>
      <c r="D410" s="127" t="s">
        <v>3542</v>
      </c>
      <c r="E410" s="9" t="s">
        <v>1421</v>
      </c>
      <c r="F410" s="17" t="s">
        <v>3186</v>
      </c>
      <c r="G410" s="12" t="s">
        <v>1034</v>
      </c>
      <c r="H410" s="20">
        <v>1.6</v>
      </c>
      <c r="I410" s="121"/>
      <c r="J410" s="121"/>
      <c r="K410" s="121" t="s">
        <v>1801</v>
      </c>
      <c r="L410" s="121" t="s">
        <v>1801</v>
      </c>
      <c r="M410" s="129"/>
      <c r="N410" s="129"/>
      <c r="O410" s="131">
        <v>2.2000000000000002</v>
      </c>
      <c r="P410" s="22"/>
      <c r="Q410" s="127" t="s">
        <v>362</v>
      </c>
    </row>
    <row r="411" spans="1:17">
      <c r="A411" s="126"/>
      <c r="B411" s="128"/>
      <c r="C411" s="128"/>
      <c r="D411" s="128"/>
      <c r="E411" s="15" t="s">
        <v>1782</v>
      </c>
      <c r="F411" s="12" t="s">
        <v>447</v>
      </c>
      <c r="G411" s="12" t="s">
        <v>3662</v>
      </c>
      <c r="H411" s="20">
        <v>0.6</v>
      </c>
      <c r="I411" s="122"/>
      <c r="J411" s="122"/>
      <c r="K411" s="122"/>
      <c r="L411" s="122"/>
      <c r="M411" s="130"/>
      <c r="N411" s="130"/>
      <c r="O411" s="132"/>
      <c r="P411" s="24"/>
      <c r="Q411" s="128"/>
    </row>
    <row r="412" spans="1:17" ht="24">
      <c r="A412" s="8">
        <f>COUNT($A$15:A411)+1</f>
        <v>350</v>
      </c>
      <c r="B412" s="10" t="s">
        <v>1436</v>
      </c>
      <c r="C412" s="12" t="s">
        <v>2860</v>
      </c>
      <c r="D412" s="12" t="s">
        <v>631</v>
      </c>
      <c r="E412" s="15" t="s">
        <v>1782</v>
      </c>
      <c r="F412" s="12" t="s">
        <v>2100</v>
      </c>
      <c r="G412" s="17" t="s">
        <v>4129</v>
      </c>
      <c r="H412" s="20">
        <v>0.2</v>
      </c>
      <c r="I412" s="15"/>
      <c r="J412" s="15"/>
      <c r="K412" s="12" t="s">
        <v>1801</v>
      </c>
      <c r="L412" s="12" t="s">
        <v>1801</v>
      </c>
      <c r="M412" s="20"/>
      <c r="N412" s="20"/>
      <c r="O412" s="20">
        <v>0.2</v>
      </c>
      <c r="P412" s="20"/>
      <c r="Q412" s="10" t="s">
        <v>1796</v>
      </c>
    </row>
    <row r="413" spans="1:17" ht="24">
      <c r="A413" s="125">
        <f>COUNT($A$15:A412)+1</f>
        <v>351</v>
      </c>
      <c r="B413" s="127" t="s">
        <v>1436</v>
      </c>
      <c r="C413" s="127" t="s">
        <v>2083</v>
      </c>
      <c r="D413" s="127" t="s">
        <v>4053</v>
      </c>
      <c r="E413" s="9" t="s">
        <v>1421</v>
      </c>
      <c r="F413" s="17" t="s">
        <v>4674</v>
      </c>
      <c r="G413" s="12" t="s">
        <v>620</v>
      </c>
      <c r="H413" s="21">
        <v>5</v>
      </c>
      <c r="I413" s="121"/>
      <c r="J413" s="121"/>
      <c r="K413" s="121" t="s">
        <v>1801</v>
      </c>
      <c r="L413" s="121" t="s">
        <v>1801</v>
      </c>
      <c r="M413" s="129"/>
      <c r="N413" s="129"/>
      <c r="O413" s="131">
        <v>6.2</v>
      </c>
      <c r="P413" s="22"/>
      <c r="Q413" s="121"/>
    </row>
    <row r="414" spans="1:17">
      <c r="A414" s="126"/>
      <c r="B414" s="128"/>
      <c r="C414" s="128"/>
      <c r="D414" s="128"/>
      <c r="E414" s="15" t="s">
        <v>4547</v>
      </c>
      <c r="F414" s="12" t="s">
        <v>3147</v>
      </c>
      <c r="G414" s="12" t="s">
        <v>3662</v>
      </c>
      <c r="H414" s="20">
        <v>1.2</v>
      </c>
      <c r="I414" s="122"/>
      <c r="J414" s="122"/>
      <c r="K414" s="122"/>
      <c r="L414" s="122"/>
      <c r="M414" s="130"/>
      <c r="N414" s="130"/>
      <c r="O414" s="132"/>
      <c r="P414" s="24"/>
      <c r="Q414" s="122"/>
    </row>
    <row r="415" spans="1:17">
      <c r="A415" s="125">
        <f>COUNT($A$15:A414)+1</f>
        <v>352</v>
      </c>
      <c r="B415" s="127" t="s">
        <v>1436</v>
      </c>
      <c r="C415" s="127" t="s">
        <v>2260</v>
      </c>
      <c r="D415" s="127" t="s">
        <v>4982</v>
      </c>
      <c r="E415" s="15" t="s">
        <v>3400</v>
      </c>
      <c r="F415" s="17" t="s">
        <v>1023</v>
      </c>
      <c r="G415" s="12" t="s">
        <v>620</v>
      </c>
      <c r="H415" s="20">
        <v>0.2</v>
      </c>
      <c r="I415" s="13" t="s">
        <v>561</v>
      </c>
      <c r="J415" s="121"/>
      <c r="K415" s="121" t="s">
        <v>1801</v>
      </c>
      <c r="L415" s="121" t="s">
        <v>1801</v>
      </c>
      <c r="M415" s="129"/>
      <c r="N415" s="129"/>
      <c r="O415" s="52"/>
      <c r="P415" s="22">
        <v>1.5</v>
      </c>
      <c r="Q415" s="137" t="s">
        <v>6215</v>
      </c>
    </row>
    <row r="416" spans="1:17" ht="24">
      <c r="A416" s="126"/>
      <c r="B416" s="128"/>
      <c r="C416" s="128"/>
      <c r="D416" s="128"/>
      <c r="E416" s="15" t="s">
        <v>4402</v>
      </c>
      <c r="F416" s="17" t="s">
        <v>1646</v>
      </c>
      <c r="G416" s="12" t="s">
        <v>3662</v>
      </c>
      <c r="H416" s="20">
        <v>1.3</v>
      </c>
      <c r="I416" s="14"/>
      <c r="J416" s="122"/>
      <c r="K416" s="122"/>
      <c r="L416" s="122"/>
      <c r="M416" s="130"/>
      <c r="N416" s="130"/>
      <c r="O416" s="54"/>
      <c r="P416" s="24"/>
      <c r="Q416" s="138"/>
    </row>
    <row r="417" spans="1:17">
      <c r="A417" s="8">
        <f>COUNT($A$15:A416)+1</f>
        <v>353</v>
      </c>
      <c r="B417" s="10" t="s">
        <v>1436</v>
      </c>
      <c r="C417" s="12" t="s">
        <v>4642</v>
      </c>
      <c r="D417" s="12" t="s">
        <v>4685</v>
      </c>
      <c r="E417" s="15" t="s">
        <v>4547</v>
      </c>
      <c r="F417" s="12" t="s">
        <v>4288</v>
      </c>
      <c r="G417" s="12" t="s">
        <v>620</v>
      </c>
      <c r="H417" s="20">
        <v>0.6</v>
      </c>
      <c r="I417" s="15"/>
      <c r="J417" s="15"/>
      <c r="K417" s="12" t="s">
        <v>1801</v>
      </c>
      <c r="L417" s="12" t="s">
        <v>1801</v>
      </c>
      <c r="M417" s="20"/>
      <c r="N417" s="20"/>
      <c r="O417" s="20">
        <v>0.6</v>
      </c>
      <c r="P417" s="20"/>
      <c r="Q417" s="10"/>
    </row>
    <row r="418" spans="1:17">
      <c r="A418" s="8">
        <f>COUNT($A$15:A417)+1</f>
        <v>354</v>
      </c>
      <c r="B418" s="10" t="s">
        <v>1436</v>
      </c>
      <c r="C418" s="12" t="s">
        <v>4023</v>
      </c>
      <c r="D418" s="12" t="s">
        <v>2196</v>
      </c>
      <c r="E418" s="15" t="s">
        <v>595</v>
      </c>
      <c r="F418" s="12" t="s">
        <v>1188</v>
      </c>
      <c r="G418" s="12" t="s">
        <v>620</v>
      </c>
      <c r="H418" s="20">
        <v>15</v>
      </c>
      <c r="I418" s="15"/>
      <c r="J418" s="15"/>
      <c r="K418" s="12" t="s">
        <v>1801</v>
      </c>
      <c r="L418" s="12" t="s">
        <v>1801</v>
      </c>
      <c r="M418" s="20"/>
      <c r="N418" s="20"/>
      <c r="O418" s="20">
        <v>15</v>
      </c>
      <c r="P418" s="20"/>
      <c r="Q418" s="10" t="s">
        <v>1778</v>
      </c>
    </row>
    <row r="419" spans="1:17">
      <c r="A419" s="8">
        <f>COUNT($A$15:A418)+1</f>
        <v>355</v>
      </c>
      <c r="B419" s="10" t="s">
        <v>1436</v>
      </c>
      <c r="C419" s="12" t="s">
        <v>1176</v>
      </c>
      <c r="D419" s="12" t="s">
        <v>4268</v>
      </c>
      <c r="E419" s="15" t="s">
        <v>3880</v>
      </c>
      <c r="F419" s="12" t="s">
        <v>1900</v>
      </c>
      <c r="G419" s="12" t="s">
        <v>620</v>
      </c>
      <c r="H419" s="20">
        <v>4.2</v>
      </c>
      <c r="I419" s="15"/>
      <c r="J419" s="15"/>
      <c r="K419" s="12" t="s">
        <v>1801</v>
      </c>
      <c r="L419" s="12" t="s">
        <v>1801</v>
      </c>
      <c r="M419" s="20"/>
      <c r="N419" s="20"/>
      <c r="O419" s="20">
        <v>4.2</v>
      </c>
      <c r="P419" s="20"/>
      <c r="Q419" s="10"/>
    </row>
    <row r="420" spans="1:17">
      <c r="A420" s="8">
        <f>COUNT($A$15:A419)+1</f>
        <v>356</v>
      </c>
      <c r="B420" s="10" t="s">
        <v>1436</v>
      </c>
      <c r="C420" s="12" t="s">
        <v>269</v>
      </c>
      <c r="D420" s="12" t="s">
        <v>5106</v>
      </c>
      <c r="E420" s="15" t="s">
        <v>63</v>
      </c>
      <c r="F420" s="12" t="s">
        <v>4963</v>
      </c>
      <c r="G420" s="12" t="s">
        <v>620</v>
      </c>
      <c r="H420" s="20">
        <v>0.1</v>
      </c>
      <c r="I420" s="15"/>
      <c r="J420" s="15"/>
      <c r="K420" s="12" t="s">
        <v>1801</v>
      </c>
      <c r="L420" s="12" t="s">
        <v>1801</v>
      </c>
      <c r="M420" s="20"/>
      <c r="N420" s="20"/>
      <c r="O420" s="20">
        <v>0.1</v>
      </c>
      <c r="P420" s="20"/>
      <c r="Q420" s="10"/>
    </row>
    <row r="421" spans="1:17" ht="48">
      <c r="A421" s="8">
        <f>COUNT($A$15:A420)+1</f>
        <v>357</v>
      </c>
      <c r="B421" s="10" t="s">
        <v>1436</v>
      </c>
      <c r="C421" s="12" t="s">
        <v>1061</v>
      </c>
      <c r="D421" s="12" t="s">
        <v>4468</v>
      </c>
      <c r="E421" s="15" t="s">
        <v>4745</v>
      </c>
      <c r="F421" s="17" t="s">
        <v>3434</v>
      </c>
      <c r="G421" s="12" t="s">
        <v>620</v>
      </c>
      <c r="H421" s="20">
        <v>1.1000000000000001</v>
      </c>
      <c r="I421" s="13" t="s">
        <v>561</v>
      </c>
      <c r="J421" s="15"/>
      <c r="K421" s="12" t="s">
        <v>1801</v>
      </c>
      <c r="L421" s="12" t="s">
        <v>1801</v>
      </c>
      <c r="M421" s="20"/>
      <c r="N421" s="20"/>
      <c r="O421" s="20"/>
      <c r="P421" s="20">
        <v>1.1000000000000001</v>
      </c>
      <c r="Q421" s="10" t="s">
        <v>1606</v>
      </c>
    </row>
    <row r="422" spans="1:17">
      <c r="A422" s="125">
        <f>COUNT($A$15:A421)+1</f>
        <v>358</v>
      </c>
      <c r="B422" s="127" t="s">
        <v>1436</v>
      </c>
      <c r="C422" s="127" t="s">
        <v>4826</v>
      </c>
      <c r="D422" s="127" t="s">
        <v>2216</v>
      </c>
      <c r="E422" s="15" t="s">
        <v>595</v>
      </c>
      <c r="F422" s="12" t="s">
        <v>1882</v>
      </c>
      <c r="G422" s="12" t="s">
        <v>620</v>
      </c>
      <c r="H422" s="20">
        <v>8.8000000000000007</v>
      </c>
      <c r="I422" s="121"/>
      <c r="J422" s="121"/>
      <c r="K422" s="121" t="s">
        <v>1801</v>
      </c>
      <c r="L422" s="121" t="s">
        <v>1801</v>
      </c>
      <c r="M422" s="129"/>
      <c r="N422" s="55"/>
      <c r="O422" s="131">
        <v>12.8</v>
      </c>
      <c r="P422" s="22"/>
      <c r="Q422" s="127" t="s">
        <v>3889</v>
      </c>
    </row>
    <row r="423" spans="1:17" ht="48">
      <c r="A423" s="126"/>
      <c r="B423" s="128"/>
      <c r="C423" s="128"/>
      <c r="D423" s="128"/>
      <c r="E423" s="15" t="s">
        <v>2270</v>
      </c>
      <c r="F423" s="17" t="s">
        <v>229</v>
      </c>
      <c r="G423" s="12" t="s">
        <v>3662</v>
      </c>
      <c r="H423" s="20">
        <v>4</v>
      </c>
      <c r="I423" s="122"/>
      <c r="J423" s="122"/>
      <c r="K423" s="122"/>
      <c r="L423" s="122"/>
      <c r="M423" s="130"/>
      <c r="N423" s="55"/>
      <c r="O423" s="132"/>
      <c r="P423" s="24"/>
      <c r="Q423" s="128"/>
    </row>
    <row r="424" spans="1:17" ht="60">
      <c r="A424" s="125">
        <f>COUNT($A$15:A423)+1</f>
        <v>359</v>
      </c>
      <c r="B424" s="127" t="s">
        <v>1436</v>
      </c>
      <c r="C424" s="127" t="s">
        <v>3521</v>
      </c>
      <c r="D424" s="127" t="s">
        <v>4272</v>
      </c>
      <c r="E424" s="121" t="s">
        <v>965</v>
      </c>
      <c r="F424" s="137" t="s">
        <v>3561</v>
      </c>
      <c r="G424" s="127" t="s">
        <v>4363</v>
      </c>
      <c r="H424" s="131">
        <v>8.9</v>
      </c>
      <c r="I424" s="121" t="s">
        <v>935</v>
      </c>
      <c r="J424" s="9" t="s">
        <v>410</v>
      </c>
      <c r="K424" s="17" t="s">
        <v>4920</v>
      </c>
      <c r="L424" s="17" t="s">
        <v>482</v>
      </c>
      <c r="M424" s="20">
        <v>7.3</v>
      </c>
      <c r="N424" s="20"/>
      <c r="O424" s="131">
        <v>1.4</v>
      </c>
      <c r="P424" s="22"/>
      <c r="Q424" s="121"/>
    </row>
    <row r="425" spans="1:17" ht="24">
      <c r="A425" s="126"/>
      <c r="B425" s="128"/>
      <c r="C425" s="128"/>
      <c r="D425" s="128"/>
      <c r="E425" s="122"/>
      <c r="F425" s="138"/>
      <c r="G425" s="128"/>
      <c r="H425" s="132"/>
      <c r="I425" s="122"/>
      <c r="J425" s="9" t="s">
        <v>2381</v>
      </c>
      <c r="K425" s="17" t="s">
        <v>5175</v>
      </c>
      <c r="L425" s="12" t="s">
        <v>3662</v>
      </c>
      <c r="M425" s="20">
        <v>0.2</v>
      </c>
      <c r="N425" s="20"/>
      <c r="O425" s="132"/>
      <c r="P425" s="24"/>
      <c r="Q425" s="122"/>
    </row>
    <row r="426" spans="1:17">
      <c r="A426" s="8">
        <f>COUNT($A$15:A425)+1</f>
        <v>360</v>
      </c>
      <c r="B426" s="10" t="s">
        <v>1436</v>
      </c>
      <c r="C426" s="12" t="s">
        <v>1875</v>
      </c>
      <c r="D426" s="12" t="s">
        <v>4857</v>
      </c>
      <c r="E426" s="15" t="s">
        <v>595</v>
      </c>
      <c r="F426" s="12" t="s">
        <v>1501</v>
      </c>
      <c r="G426" s="12" t="s">
        <v>620</v>
      </c>
      <c r="H426" s="21">
        <v>7</v>
      </c>
      <c r="I426" s="15"/>
      <c r="J426" s="15"/>
      <c r="K426" s="12" t="s">
        <v>1801</v>
      </c>
      <c r="L426" s="12" t="s">
        <v>1801</v>
      </c>
      <c r="M426" s="20"/>
      <c r="N426" s="20"/>
      <c r="O426" s="21">
        <v>7</v>
      </c>
      <c r="P426" s="21"/>
      <c r="Q426" s="10" t="s">
        <v>4568</v>
      </c>
    </row>
    <row r="427" spans="1:17" ht="24">
      <c r="A427" s="8">
        <f>COUNT($A$15:A426)+1</f>
        <v>361</v>
      </c>
      <c r="B427" s="10" t="s">
        <v>1436</v>
      </c>
      <c r="C427" s="12" t="s">
        <v>928</v>
      </c>
      <c r="D427" s="12" t="s">
        <v>4095</v>
      </c>
      <c r="E427" s="15" t="s">
        <v>595</v>
      </c>
      <c r="F427" s="12" t="s">
        <v>1715</v>
      </c>
      <c r="G427" s="12" t="s">
        <v>2693</v>
      </c>
      <c r="H427" s="20">
        <v>4</v>
      </c>
      <c r="I427" s="15"/>
      <c r="J427" s="15"/>
      <c r="K427" s="12" t="s">
        <v>1801</v>
      </c>
      <c r="L427" s="12" t="s">
        <v>1801</v>
      </c>
      <c r="M427" s="20"/>
      <c r="N427" s="20"/>
      <c r="O427" s="20">
        <v>4</v>
      </c>
      <c r="P427" s="20"/>
      <c r="Q427" s="60" t="s">
        <v>3654</v>
      </c>
    </row>
    <row r="428" spans="1:17" ht="24">
      <c r="A428" s="8">
        <f>COUNT($A$15:A427)+1</f>
        <v>362</v>
      </c>
      <c r="B428" s="10" t="s">
        <v>1436</v>
      </c>
      <c r="C428" s="12" t="s">
        <v>887</v>
      </c>
      <c r="D428" s="12" t="s">
        <v>1637</v>
      </c>
      <c r="E428" s="15" t="s">
        <v>595</v>
      </c>
      <c r="F428" s="17" t="s">
        <v>2057</v>
      </c>
      <c r="G428" s="12" t="s">
        <v>620</v>
      </c>
      <c r="H428" s="20">
        <v>2.7</v>
      </c>
      <c r="I428" s="15" t="s">
        <v>935</v>
      </c>
      <c r="J428" s="9" t="s">
        <v>2922</v>
      </c>
      <c r="K428" s="17" t="s">
        <v>2057</v>
      </c>
      <c r="L428" s="12" t="s">
        <v>620</v>
      </c>
      <c r="M428" s="20">
        <v>2.7</v>
      </c>
      <c r="N428" s="20"/>
      <c r="O428" s="20"/>
      <c r="P428" s="20"/>
      <c r="Q428" s="10" t="s">
        <v>2407</v>
      </c>
    </row>
    <row r="429" spans="1:17" ht="24">
      <c r="A429" s="8">
        <f>COUNT($A$15:A428)+1</f>
        <v>363</v>
      </c>
      <c r="B429" s="10" t="s">
        <v>1436</v>
      </c>
      <c r="C429" s="12" t="s">
        <v>4526</v>
      </c>
      <c r="D429" s="12" t="s">
        <v>4035</v>
      </c>
      <c r="E429" s="15" t="s">
        <v>595</v>
      </c>
      <c r="F429" s="12" t="s">
        <v>3441</v>
      </c>
      <c r="G429" s="12" t="s">
        <v>1075</v>
      </c>
      <c r="H429" s="20">
        <v>25.5</v>
      </c>
      <c r="I429" s="15" t="s">
        <v>935</v>
      </c>
      <c r="J429" s="9" t="s">
        <v>3740</v>
      </c>
      <c r="K429" s="17" t="s">
        <v>2299</v>
      </c>
      <c r="L429" s="12" t="s">
        <v>1075</v>
      </c>
      <c r="M429" s="20">
        <v>2.5</v>
      </c>
      <c r="N429" s="20"/>
      <c r="O429" s="20">
        <v>23</v>
      </c>
      <c r="P429" s="20"/>
      <c r="Q429" s="10" t="s">
        <v>2157</v>
      </c>
    </row>
    <row r="430" spans="1:17" ht="24">
      <c r="A430" s="8">
        <f>COUNT($A$15:A429)+1</f>
        <v>364</v>
      </c>
      <c r="B430" s="10" t="s">
        <v>1436</v>
      </c>
      <c r="C430" s="12" t="s">
        <v>4940</v>
      </c>
      <c r="D430" s="12" t="s">
        <v>3660</v>
      </c>
      <c r="E430" s="15" t="s">
        <v>4131</v>
      </c>
      <c r="F430" s="17" t="s">
        <v>4045</v>
      </c>
      <c r="G430" s="12" t="s">
        <v>516</v>
      </c>
      <c r="H430" s="20">
        <v>0.8</v>
      </c>
      <c r="I430" s="15"/>
      <c r="J430" s="15"/>
      <c r="K430" s="12" t="s">
        <v>1801</v>
      </c>
      <c r="L430" s="12" t="s">
        <v>1801</v>
      </c>
      <c r="M430" s="20"/>
      <c r="N430" s="20"/>
      <c r="O430" s="20">
        <v>0.8</v>
      </c>
      <c r="P430" s="20"/>
      <c r="Q430" s="10"/>
    </row>
    <row r="431" spans="1:17">
      <c r="A431" s="8">
        <f>COUNT($A$15:A430)+1</f>
        <v>365</v>
      </c>
      <c r="B431" s="10" t="s">
        <v>1436</v>
      </c>
      <c r="C431" s="12" t="s">
        <v>3906</v>
      </c>
      <c r="D431" s="12" t="s">
        <v>3545</v>
      </c>
      <c r="E431" s="15" t="s">
        <v>63</v>
      </c>
      <c r="F431" s="12" t="s">
        <v>5056</v>
      </c>
      <c r="G431" s="12" t="s">
        <v>1075</v>
      </c>
      <c r="H431" s="20">
        <v>0.7</v>
      </c>
      <c r="I431" s="15"/>
      <c r="J431" s="15"/>
      <c r="K431" s="12" t="s">
        <v>1801</v>
      </c>
      <c r="L431" s="12" t="s">
        <v>1801</v>
      </c>
      <c r="M431" s="20"/>
      <c r="N431" s="20"/>
      <c r="O431" s="20">
        <v>0.7</v>
      </c>
      <c r="P431" s="20"/>
      <c r="Q431" s="10"/>
    </row>
    <row r="432" spans="1:17">
      <c r="A432" s="125">
        <f>COUNT($A$15:A431)+1</f>
        <v>366</v>
      </c>
      <c r="B432" s="127" t="s">
        <v>1436</v>
      </c>
      <c r="C432" s="127" t="s">
        <v>3992</v>
      </c>
      <c r="D432" s="127" t="s">
        <v>184</v>
      </c>
      <c r="E432" s="9" t="s">
        <v>1421</v>
      </c>
      <c r="F432" s="12" t="s">
        <v>2575</v>
      </c>
      <c r="G432" s="12" t="s">
        <v>516</v>
      </c>
      <c r="H432" s="20">
        <v>1.5</v>
      </c>
      <c r="I432" s="121"/>
      <c r="J432" s="121"/>
      <c r="K432" s="121" t="s">
        <v>1801</v>
      </c>
      <c r="L432" s="121" t="s">
        <v>1801</v>
      </c>
      <c r="M432" s="129"/>
      <c r="N432" s="129"/>
      <c r="O432" s="131">
        <v>4.9000000000000004</v>
      </c>
      <c r="P432" s="22"/>
      <c r="Q432" s="127" t="s">
        <v>3298</v>
      </c>
    </row>
    <row r="433" spans="1:17">
      <c r="A433" s="139"/>
      <c r="B433" s="140"/>
      <c r="C433" s="140"/>
      <c r="D433" s="140"/>
      <c r="E433" s="15" t="s">
        <v>3409</v>
      </c>
      <c r="F433" s="12" t="s">
        <v>3901</v>
      </c>
      <c r="G433" s="12" t="s">
        <v>3662</v>
      </c>
      <c r="H433" s="20">
        <v>0.5</v>
      </c>
      <c r="I433" s="150"/>
      <c r="J433" s="150"/>
      <c r="K433" s="150"/>
      <c r="L433" s="150"/>
      <c r="M433" s="151"/>
      <c r="N433" s="151"/>
      <c r="O433" s="145"/>
      <c r="P433" s="23"/>
      <c r="Q433" s="140"/>
    </row>
    <row r="434" spans="1:17">
      <c r="A434" s="139"/>
      <c r="B434" s="140"/>
      <c r="C434" s="140"/>
      <c r="D434" s="140"/>
      <c r="E434" s="15" t="s">
        <v>1141</v>
      </c>
      <c r="F434" s="12" t="s">
        <v>839</v>
      </c>
      <c r="G434" s="12" t="s">
        <v>3662</v>
      </c>
      <c r="H434" s="20">
        <v>0.6</v>
      </c>
      <c r="I434" s="150"/>
      <c r="J434" s="150"/>
      <c r="K434" s="150"/>
      <c r="L434" s="150"/>
      <c r="M434" s="151"/>
      <c r="N434" s="151"/>
      <c r="O434" s="145"/>
      <c r="P434" s="23"/>
      <c r="Q434" s="140"/>
    </row>
    <row r="435" spans="1:17" ht="36">
      <c r="A435" s="139"/>
      <c r="B435" s="140"/>
      <c r="C435" s="140"/>
      <c r="D435" s="140"/>
      <c r="E435" s="15" t="s">
        <v>1478</v>
      </c>
      <c r="F435" s="17" t="s">
        <v>333</v>
      </c>
      <c r="G435" s="12" t="s">
        <v>3662</v>
      </c>
      <c r="H435" s="21">
        <v>1</v>
      </c>
      <c r="I435" s="150"/>
      <c r="J435" s="150"/>
      <c r="K435" s="150"/>
      <c r="L435" s="150"/>
      <c r="M435" s="151"/>
      <c r="N435" s="151"/>
      <c r="O435" s="145"/>
      <c r="P435" s="23"/>
      <c r="Q435" s="140"/>
    </row>
    <row r="436" spans="1:17" ht="24">
      <c r="A436" s="126"/>
      <c r="B436" s="128"/>
      <c r="C436" s="128"/>
      <c r="D436" s="128"/>
      <c r="E436" s="15" t="s">
        <v>933</v>
      </c>
      <c r="F436" s="17" t="s">
        <v>1590</v>
      </c>
      <c r="G436" s="12" t="s">
        <v>3662</v>
      </c>
      <c r="H436" s="20">
        <v>1.3</v>
      </c>
      <c r="I436" s="122"/>
      <c r="J436" s="122"/>
      <c r="K436" s="122"/>
      <c r="L436" s="122"/>
      <c r="M436" s="130"/>
      <c r="N436" s="130"/>
      <c r="O436" s="132"/>
      <c r="P436" s="24"/>
      <c r="Q436" s="128"/>
    </row>
    <row r="437" spans="1:17">
      <c r="A437" s="125">
        <f>COUNT($A$15:A436)+1</f>
        <v>367</v>
      </c>
      <c r="B437" s="127" t="s">
        <v>1436</v>
      </c>
      <c r="C437" s="127" t="s">
        <v>156</v>
      </c>
      <c r="D437" s="127" t="s">
        <v>3703</v>
      </c>
      <c r="E437" s="15" t="s">
        <v>595</v>
      </c>
      <c r="F437" s="12" t="s">
        <v>1718</v>
      </c>
      <c r="G437" s="12" t="s">
        <v>1075</v>
      </c>
      <c r="H437" s="20">
        <v>92.3</v>
      </c>
      <c r="I437" s="121" t="s">
        <v>935</v>
      </c>
      <c r="J437" s="141" t="s">
        <v>2922</v>
      </c>
      <c r="K437" s="137" t="s">
        <v>1373</v>
      </c>
      <c r="L437" s="127" t="s">
        <v>1075</v>
      </c>
      <c r="M437" s="131">
        <v>44.8</v>
      </c>
      <c r="N437" s="129"/>
      <c r="O437" s="131">
        <v>55.5</v>
      </c>
      <c r="P437" s="22"/>
      <c r="Q437" s="137" t="s">
        <v>3088</v>
      </c>
    </row>
    <row r="438" spans="1:17" ht="24">
      <c r="A438" s="126"/>
      <c r="B438" s="128"/>
      <c r="C438" s="128"/>
      <c r="D438" s="128"/>
      <c r="E438" s="15" t="s">
        <v>3400</v>
      </c>
      <c r="F438" s="17" t="s">
        <v>124</v>
      </c>
      <c r="G438" s="12" t="s">
        <v>3662</v>
      </c>
      <c r="H438" s="20">
        <v>8</v>
      </c>
      <c r="I438" s="122"/>
      <c r="J438" s="122"/>
      <c r="K438" s="138"/>
      <c r="L438" s="128"/>
      <c r="M438" s="132"/>
      <c r="N438" s="130"/>
      <c r="O438" s="132"/>
      <c r="P438" s="24"/>
      <c r="Q438" s="138"/>
    </row>
    <row r="439" spans="1:17" ht="24">
      <c r="A439" s="125">
        <f>COUNT($A$15:A438)+1</f>
        <v>368</v>
      </c>
      <c r="B439" s="127" t="s">
        <v>1436</v>
      </c>
      <c r="C439" s="127" t="s">
        <v>487</v>
      </c>
      <c r="D439" s="127" t="s">
        <v>3237</v>
      </c>
      <c r="E439" s="15" t="s">
        <v>595</v>
      </c>
      <c r="F439" s="17" t="s">
        <v>3591</v>
      </c>
      <c r="G439" s="12" t="s">
        <v>1461</v>
      </c>
      <c r="H439" s="20">
        <v>6.5</v>
      </c>
      <c r="I439" s="121"/>
      <c r="J439" s="121"/>
      <c r="K439" s="121" t="s">
        <v>1801</v>
      </c>
      <c r="L439" s="121" t="s">
        <v>1801</v>
      </c>
      <c r="M439" s="129"/>
      <c r="N439" s="129"/>
      <c r="O439" s="131">
        <v>7.5</v>
      </c>
      <c r="P439" s="22"/>
      <c r="Q439" s="137" t="s">
        <v>6216</v>
      </c>
    </row>
    <row r="440" spans="1:17" ht="24">
      <c r="A440" s="126"/>
      <c r="B440" s="128"/>
      <c r="C440" s="128"/>
      <c r="D440" s="128"/>
      <c r="E440" s="9" t="s">
        <v>1421</v>
      </c>
      <c r="F440" s="17" t="s">
        <v>1942</v>
      </c>
      <c r="G440" s="12" t="s">
        <v>3662</v>
      </c>
      <c r="H440" s="21">
        <v>1</v>
      </c>
      <c r="I440" s="122"/>
      <c r="J440" s="122"/>
      <c r="K440" s="122"/>
      <c r="L440" s="122"/>
      <c r="M440" s="130"/>
      <c r="N440" s="130"/>
      <c r="O440" s="132"/>
      <c r="P440" s="24"/>
      <c r="Q440" s="138"/>
    </row>
    <row r="441" spans="1:17">
      <c r="A441" s="8">
        <f>COUNT($A$15:A440)+1</f>
        <v>369</v>
      </c>
      <c r="B441" s="10" t="s">
        <v>1436</v>
      </c>
      <c r="C441" s="12" t="s">
        <v>5133</v>
      </c>
      <c r="D441" s="12" t="s">
        <v>527</v>
      </c>
      <c r="E441" s="15" t="s">
        <v>220</v>
      </c>
      <c r="F441" s="12" t="s">
        <v>600</v>
      </c>
      <c r="G441" s="12" t="s">
        <v>1461</v>
      </c>
      <c r="H441" s="20">
        <v>1.6</v>
      </c>
      <c r="I441" s="15"/>
      <c r="J441" s="15"/>
      <c r="K441" s="12" t="s">
        <v>1801</v>
      </c>
      <c r="L441" s="12" t="s">
        <v>1801</v>
      </c>
      <c r="M441" s="20"/>
      <c r="N441" s="20"/>
      <c r="O441" s="20">
        <v>1.6</v>
      </c>
      <c r="P441" s="20"/>
      <c r="Q441" s="10"/>
    </row>
    <row r="442" spans="1:17" ht="24">
      <c r="A442" s="125">
        <f>COUNT($A$15:A441)+1</f>
        <v>370</v>
      </c>
      <c r="B442" s="127" t="s">
        <v>1436</v>
      </c>
      <c r="C442" s="127" t="s">
        <v>2728</v>
      </c>
      <c r="D442" s="127" t="s">
        <v>2611</v>
      </c>
      <c r="E442" s="15" t="s">
        <v>3409</v>
      </c>
      <c r="F442" s="12" t="s">
        <v>749</v>
      </c>
      <c r="G442" s="17" t="s">
        <v>2811</v>
      </c>
      <c r="H442" s="20">
        <v>0.9</v>
      </c>
      <c r="I442" s="121"/>
      <c r="J442" s="121"/>
      <c r="K442" s="121" t="s">
        <v>1801</v>
      </c>
      <c r="L442" s="121" t="s">
        <v>1801</v>
      </c>
      <c r="M442" s="129"/>
      <c r="N442" s="129"/>
      <c r="O442" s="131">
        <v>1.9</v>
      </c>
      <c r="P442" s="22"/>
      <c r="Q442" s="121"/>
    </row>
    <row r="443" spans="1:17">
      <c r="A443" s="139"/>
      <c r="B443" s="140"/>
      <c r="C443" s="140"/>
      <c r="D443" s="140"/>
      <c r="E443" s="15" t="s">
        <v>1141</v>
      </c>
      <c r="F443" s="12" t="s">
        <v>3868</v>
      </c>
      <c r="G443" s="12" t="s">
        <v>3662</v>
      </c>
      <c r="H443" s="20">
        <v>0.5</v>
      </c>
      <c r="I443" s="150"/>
      <c r="J443" s="150"/>
      <c r="K443" s="150"/>
      <c r="L443" s="150"/>
      <c r="M443" s="151"/>
      <c r="N443" s="151"/>
      <c r="O443" s="145"/>
      <c r="P443" s="23"/>
      <c r="Q443" s="150"/>
    </row>
    <row r="444" spans="1:17">
      <c r="A444" s="126"/>
      <c r="B444" s="128"/>
      <c r="C444" s="128"/>
      <c r="D444" s="128"/>
      <c r="E444" s="15" t="s">
        <v>933</v>
      </c>
      <c r="F444" s="12" t="s">
        <v>2003</v>
      </c>
      <c r="G444" s="12" t="s">
        <v>3662</v>
      </c>
      <c r="H444" s="20">
        <v>0.5</v>
      </c>
      <c r="I444" s="122"/>
      <c r="J444" s="122"/>
      <c r="K444" s="122"/>
      <c r="L444" s="122"/>
      <c r="M444" s="130"/>
      <c r="N444" s="130"/>
      <c r="O444" s="132"/>
      <c r="P444" s="24"/>
      <c r="Q444" s="122"/>
    </row>
    <row r="445" spans="1:17" ht="24">
      <c r="A445" s="8">
        <f>COUNT($A$15:A444)+1</f>
        <v>371</v>
      </c>
      <c r="B445" s="10" t="s">
        <v>1436</v>
      </c>
      <c r="C445" s="12" t="s">
        <v>3830</v>
      </c>
      <c r="D445" s="12" t="s">
        <v>4433</v>
      </c>
      <c r="E445" s="9" t="s">
        <v>1421</v>
      </c>
      <c r="F445" s="17" t="s">
        <v>1155</v>
      </c>
      <c r="G445" s="17" t="s">
        <v>2811</v>
      </c>
      <c r="H445" s="20">
        <v>0.6</v>
      </c>
      <c r="I445" s="15"/>
      <c r="J445" s="15"/>
      <c r="K445" s="12" t="s">
        <v>1801</v>
      </c>
      <c r="L445" s="12" t="s">
        <v>1801</v>
      </c>
      <c r="M445" s="20"/>
      <c r="N445" s="20"/>
      <c r="O445" s="20">
        <v>0.6</v>
      </c>
      <c r="P445" s="20"/>
      <c r="Q445" s="10"/>
    </row>
    <row r="446" spans="1:17" ht="24">
      <c r="A446" s="125">
        <f>COUNT($A$15:A445)+1</f>
        <v>372</v>
      </c>
      <c r="B446" s="127" t="s">
        <v>1436</v>
      </c>
      <c r="C446" s="127" t="s">
        <v>1805</v>
      </c>
      <c r="D446" s="127" t="s">
        <v>1540</v>
      </c>
      <c r="E446" s="15" t="s">
        <v>595</v>
      </c>
      <c r="F446" s="17" t="s">
        <v>145</v>
      </c>
      <c r="G446" s="12" t="s">
        <v>1461</v>
      </c>
      <c r="H446" s="21">
        <v>1</v>
      </c>
      <c r="I446" s="121" t="s">
        <v>6148</v>
      </c>
      <c r="J446" s="155" t="s">
        <v>1189</v>
      </c>
      <c r="K446" s="157" t="s">
        <v>5158</v>
      </c>
      <c r="L446" s="159" t="s">
        <v>5159</v>
      </c>
      <c r="M446" s="129"/>
      <c r="N446" s="161">
        <v>1.1000000000000001</v>
      </c>
      <c r="O446" s="131">
        <v>3.1</v>
      </c>
      <c r="P446" s="22"/>
      <c r="Q446" s="137" t="s">
        <v>6217</v>
      </c>
    </row>
    <row r="447" spans="1:17" ht="24">
      <c r="A447" s="126"/>
      <c r="B447" s="128"/>
      <c r="C447" s="128"/>
      <c r="D447" s="128"/>
      <c r="E447" s="9" t="s">
        <v>2520</v>
      </c>
      <c r="F447" s="17" t="s">
        <v>4299</v>
      </c>
      <c r="G447" s="12" t="s">
        <v>3662</v>
      </c>
      <c r="H447" s="20">
        <v>2.1</v>
      </c>
      <c r="I447" s="122"/>
      <c r="J447" s="156"/>
      <c r="K447" s="158"/>
      <c r="L447" s="160"/>
      <c r="M447" s="130"/>
      <c r="N447" s="162"/>
      <c r="O447" s="132"/>
      <c r="P447" s="24"/>
      <c r="Q447" s="138"/>
    </row>
    <row r="448" spans="1:17" ht="36">
      <c r="A448" s="125">
        <f>COUNT($A$15:A447)+1</f>
        <v>373</v>
      </c>
      <c r="B448" s="127" t="s">
        <v>1436</v>
      </c>
      <c r="C448" s="127" t="s">
        <v>3270</v>
      </c>
      <c r="D448" s="127" t="s">
        <v>4640</v>
      </c>
      <c r="E448" s="121" t="s">
        <v>595</v>
      </c>
      <c r="F448" s="137" t="s">
        <v>4259</v>
      </c>
      <c r="G448" s="127" t="s">
        <v>1461</v>
      </c>
      <c r="H448" s="131">
        <v>18.100000000000001</v>
      </c>
      <c r="I448" s="15" t="s">
        <v>935</v>
      </c>
      <c r="J448" s="9" t="s">
        <v>908</v>
      </c>
      <c r="K448" s="17" t="s">
        <v>1869</v>
      </c>
      <c r="L448" s="12" t="s">
        <v>1461</v>
      </c>
      <c r="M448" s="20">
        <v>3.5</v>
      </c>
      <c r="N448" s="20"/>
      <c r="O448" s="131">
        <v>14.6</v>
      </c>
      <c r="P448" s="22"/>
      <c r="Q448" s="137" t="s">
        <v>2788</v>
      </c>
    </row>
    <row r="449" spans="1:17" ht="96">
      <c r="A449" s="126"/>
      <c r="B449" s="128"/>
      <c r="C449" s="128"/>
      <c r="D449" s="128"/>
      <c r="E449" s="122"/>
      <c r="F449" s="138"/>
      <c r="G449" s="128"/>
      <c r="H449" s="132"/>
      <c r="I449" s="15" t="s">
        <v>6148</v>
      </c>
      <c r="J449" s="9" t="s">
        <v>56</v>
      </c>
      <c r="K449" s="17" t="s">
        <v>1151</v>
      </c>
      <c r="L449" s="17" t="s">
        <v>4596</v>
      </c>
      <c r="M449" s="20"/>
      <c r="N449" s="20">
        <v>14.6</v>
      </c>
      <c r="O449" s="132"/>
      <c r="P449" s="24"/>
      <c r="Q449" s="138"/>
    </row>
    <row r="450" spans="1:17" ht="36">
      <c r="A450" s="8">
        <f>COUNT($A$15:A449)+1</f>
        <v>374</v>
      </c>
      <c r="B450" s="10" t="s">
        <v>1436</v>
      </c>
      <c r="C450" s="12" t="s">
        <v>2465</v>
      </c>
      <c r="D450" s="12" t="s">
        <v>1063</v>
      </c>
      <c r="E450" s="15" t="s">
        <v>3400</v>
      </c>
      <c r="F450" s="17" t="s">
        <v>1385</v>
      </c>
      <c r="G450" s="17" t="s">
        <v>4320</v>
      </c>
      <c r="H450" s="20">
        <v>2.2000000000000002</v>
      </c>
      <c r="I450" s="15"/>
      <c r="J450" s="15"/>
      <c r="K450" s="12" t="s">
        <v>1801</v>
      </c>
      <c r="L450" s="12" t="s">
        <v>1801</v>
      </c>
      <c r="M450" s="20"/>
      <c r="N450" s="20"/>
      <c r="O450" s="20">
        <v>2.2000000000000002</v>
      </c>
      <c r="P450" s="20"/>
      <c r="Q450" s="60" t="s">
        <v>6218</v>
      </c>
    </row>
    <row r="451" spans="1:17" ht="24">
      <c r="A451" s="8">
        <f>COUNT($A$15:A450)+1</f>
        <v>375</v>
      </c>
      <c r="B451" s="10" t="s">
        <v>1436</v>
      </c>
      <c r="C451" s="12" t="s">
        <v>5025</v>
      </c>
      <c r="D451" s="12" t="s">
        <v>550</v>
      </c>
      <c r="E451" s="15" t="s">
        <v>595</v>
      </c>
      <c r="F451" s="17" t="s">
        <v>5108</v>
      </c>
      <c r="G451" s="17" t="s">
        <v>4320</v>
      </c>
      <c r="H451" s="20">
        <v>8.1999999999999993</v>
      </c>
      <c r="I451" s="15"/>
      <c r="J451" s="15"/>
      <c r="K451" s="12" t="s">
        <v>1801</v>
      </c>
      <c r="L451" s="12" t="s">
        <v>1801</v>
      </c>
      <c r="M451" s="20"/>
      <c r="N451" s="20"/>
      <c r="O451" s="20">
        <v>8.1999999999999993</v>
      </c>
      <c r="P451" s="20"/>
      <c r="Q451" s="10" t="s">
        <v>1918</v>
      </c>
    </row>
    <row r="452" spans="1:17" ht="24">
      <c r="A452" s="8">
        <f>COUNT($A$15:A451)+1</f>
        <v>376</v>
      </c>
      <c r="B452" s="10" t="s">
        <v>1436</v>
      </c>
      <c r="C452" s="12" t="s">
        <v>1035</v>
      </c>
      <c r="D452" s="12" t="s">
        <v>3486</v>
      </c>
      <c r="E452" s="15" t="s">
        <v>3927</v>
      </c>
      <c r="F452" s="17" t="s">
        <v>1674</v>
      </c>
      <c r="G452" s="17" t="s">
        <v>2877</v>
      </c>
      <c r="H452" s="20">
        <v>4</v>
      </c>
      <c r="I452" s="15"/>
      <c r="J452" s="15"/>
      <c r="K452" s="12" t="s">
        <v>1801</v>
      </c>
      <c r="L452" s="12" t="s">
        <v>1801</v>
      </c>
      <c r="M452" s="20"/>
      <c r="N452" s="20"/>
      <c r="O452" s="20">
        <v>4</v>
      </c>
      <c r="P452" s="20"/>
      <c r="Q452" s="10"/>
    </row>
    <row r="453" spans="1:17" ht="24">
      <c r="A453" s="8">
        <f>COUNT($A$15:A452)+1</f>
        <v>377</v>
      </c>
      <c r="B453" s="10" t="s">
        <v>1436</v>
      </c>
      <c r="C453" s="12" t="s">
        <v>616</v>
      </c>
      <c r="D453" s="12" t="s">
        <v>1315</v>
      </c>
      <c r="E453" s="15" t="s">
        <v>3927</v>
      </c>
      <c r="F453" s="17" t="s">
        <v>729</v>
      </c>
      <c r="G453" s="12" t="s">
        <v>2516</v>
      </c>
      <c r="H453" s="20">
        <v>1.2</v>
      </c>
      <c r="I453" s="15"/>
      <c r="J453" s="15"/>
      <c r="K453" s="12" t="s">
        <v>1801</v>
      </c>
      <c r="L453" s="12" t="s">
        <v>1801</v>
      </c>
      <c r="M453" s="20"/>
      <c r="N453" s="20"/>
      <c r="O453" s="20">
        <v>1.2</v>
      </c>
      <c r="P453" s="20"/>
      <c r="Q453" s="10"/>
    </row>
    <row r="454" spans="1:17" ht="24">
      <c r="A454" s="8">
        <f>COUNT($A$15:A453)+1</f>
        <v>378</v>
      </c>
      <c r="B454" s="10" t="s">
        <v>1436</v>
      </c>
      <c r="C454" s="12" t="s">
        <v>266</v>
      </c>
      <c r="D454" s="12" t="s">
        <v>1532</v>
      </c>
      <c r="E454" s="15" t="s">
        <v>3927</v>
      </c>
      <c r="F454" s="17" t="s">
        <v>48</v>
      </c>
      <c r="G454" s="12" t="s">
        <v>2516</v>
      </c>
      <c r="H454" s="20">
        <v>0.9</v>
      </c>
      <c r="I454" s="15"/>
      <c r="J454" s="15"/>
      <c r="K454" s="12" t="s">
        <v>1801</v>
      </c>
      <c r="L454" s="12" t="s">
        <v>1801</v>
      </c>
      <c r="M454" s="20"/>
      <c r="N454" s="20"/>
      <c r="O454" s="20">
        <v>0.9</v>
      </c>
      <c r="P454" s="20"/>
      <c r="Q454" s="10"/>
    </row>
    <row r="455" spans="1:17" ht="24">
      <c r="A455" s="125">
        <f>COUNT($A$15:A454)+1</f>
        <v>379</v>
      </c>
      <c r="B455" s="127" t="s">
        <v>1436</v>
      </c>
      <c r="C455" s="127" t="s">
        <v>2076</v>
      </c>
      <c r="D455" s="127" t="s">
        <v>856</v>
      </c>
      <c r="E455" s="15" t="s">
        <v>595</v>
      </c>
      <c r="F455" s="17" t="s">
        <v>2375</v>
      </c>
      <c r="G455" s="12" t="s">
        <v>1461</v>
      </c>
      <c r="H455" s="20">
        <v>2.2000000000000002</v>
      </c>
      <c r="I455" s="121" t="s">
        <v>6148</v>
      </c>
      <c r="J455" s="146">
        <v>23833</v>
      </c>
      <c r="K455" s="137" t="s">
        <v>35</v>
      </c>
      <c r="L455" s="127" t="s">
        <v>1461</v>
      </c>
      <c r="M455" s="131"/>
      <c r="N455" s="131">
        <v>2.2000000000000002</v>
      </c>
      <c r="O455" s="131">
        <v>7.2</v>
      </c>
      <c r="P455" s="22"/>
      <c r="Q455" s="137" t="s">
        <v>1171</v>
      </c>
    </row>
    <row r="456" spans="1:17" ht="24">
      <c r="A456" s="126"/>
      <c r="B456" s="128"/>
      <c r="C456" s="128"/>
      <c r="D456" s="128"/>
      <c r="E456" s="9" t="s">
        <v>4218</v>
      </c>
      <c r="F456" s="17" t="s">
        <v>1309</v>
      </c>
      <c r="G456" s="12" t="s">
        <v>3662</v>
      </c>
      <c r="H456" s="21">
        <v>5</v>
      </c>
      <c r="I456" s="122"/>
      <c r="J456" s="147"/>
      <c r="K456" s="138"/>
      <c r="L456" s="128"/>
      <c r="M456" s="132"/>
      <c r="N456" s="132"/>
      <c r="O456" s="132"/>
      <c r="P456" s="24"/>
      <c r="Q456" s="138"/>
    </row>
    <row r="457" spans="1:17" ht="60" customHeight="1">
      <c r="A457" s="125">
        <f>COUNT($A$15:A456)+1</f>
        <v>380</v>
      </c>
      <c r="B457" s="127" t="s">
        <v>1436</v>
      </c>
      <c r="C457" s="127" t="s">
        <v>3114</v>
      </c>
      <c r="D457" s="127" t="s">
        <v>994</v>
      </c>
      <c r="E457" s="121" t="s">
        <v>595</v>
      </c>
      <c r="F457" s="121" t="s">
        <v>1038</v>
      </c>
      <c r="G457" s="121" t="s">
        <v>1461</v>
      </c>
      <c r="H457" s="131">
        <v>17</v>
      </c>
      <c r="I457" s="15" t="s">
        <v>6148</v>
      </c>
      <c r="J457" s="41" t="s">
        <v>5173</v>
      </c>
      <c r="K457" s="17" t="s">
        <v>6137</v>
      </c>
      <c r="L457" s="17" t="s">
        <v>894</v>
      </c>
      <c r="M457" s="20"/>
      <c r="N457" s="20">
        <v>4.5999999999999996</v>
      </c>
      <c r="O457" s="131">
        <v>16.3</v>
      </c>
      <c r="P457" s="20"/>
      <c r="Q457" s="60" t="s">
        <v>5160</v>
      </c>
    </row>
    <row r="458" spans="1:17" ht="24">
      <c r="A458" s="126"/>
      <c r="B458" s="128"/>
      <c r="C458" s="128"/>
      <c r="D458" s="128"/>
      <c r="E458" s="122"/>
      <c r="F458" s="122"/>
      <c r="G458" s="122"/>
      <c r="H458" s="132"/>
      <c r="I458" s="15" t="s">
        <v>935</v>
      </c>
      <c r="J458" s="38">
        <v>43922</v>
      </c>
      <c r="K458" s="17" t="s">
        <v>894</v>
      </c>
      <c r="L458" s="12" t="s">
        <v>1461</v>
      </c>
      <c r="M458" s="52">
        <v>0.7</v>
      </c>
      <c r="N458" s="52"/>
      <c r="O458" s="132"/>
      <c r="P458" s="52"/>
      <c r="Q458" s="38"/>
    </row>
    <row r="459" spans="1:17" ht="24">
      <c r="A459" s="125">
        <f>COUNT($A$15:A458)+1</f>
        <v>381</v>
      </c>
      <c r="B459" s="127" t="s">
        <v>1436</v>
      </c>
      <c r="C459" s="127" t="s">
        <v>1720</v>
      </c>
      <c r="D459" s="127" t="s">
        <v>4732</v>
      </c>
      <c r="E459" s="9" t="s">
        <v>3885</v>
      </c>
      <c r="F459" s="17" t="s">
        <v>64</v>
      </c>
      <c r="G459" s="12" t="s">
        <v>160</v>
      </c>
      <c r="H459" s="20">
        <v>3</v>
      </c>
      <c r="I459" s="15" t="s">
        <v>6148</v>
      </c>
      <c r="J459" s="121" t="s">
        <v>982</v>
      </c>
      <c r="K459" s="18" t="s">
        <v>4411</v>
      </c>
      <c r="L459" s="12" t="s">
        <v>4929</v>
      </c>
      <c r="M459" s="129"/>
      <c r="N459" s="129">
        <v>2.1</v>
      </c>
      <c r="O459" s="131">
        <v>3.5</v>
      </c>
      <c r="P459" s="22"/>
      <c r="Q459" s="137" t="s">
        <v>6219</v>
      </c>
    </row>
    <row r="460" spans="1:17" ht="24">
      <c r="A460" s="126"/>
      <c r="B460" s="128"/>
      <c r="C460" s="128"/>
      <c r="D460" s="128"/>
      <c r="E460" s="15" t="s">
        <v>3880</v>
      </c>
      <c r="F460" s="17" t="s">
        <v>4339</v>
      </c>
      <c r="G460" s="12" t="s">
        <v>3662</v>
      </c>
      <c r="H460" s="20">
        <v>0.5</v>
      </c>
      <c r="I460" s="11"/>
      <c r="J460" s="122"/>
      <c r="K460" s="11"/>
      <c r="L460" s="11"/>
      <c r="M460" s="130"/>
      <c r="N460" s="130"/>
      <c r="O460" s="132"/>
      <c r="P460" s="24"/>
      <c r="Q460" s="138"/>
    </row>
    <row r="461" spans="1:17" ht="84">
      <c r="A461" s="8">
        <f>COUNT($A$15:A460)+1</f>
        <v>382</v>
      </c>
      <c r="B461" s="10" t="s">
        <v>1436</v>
      </c>
      <c r="C461" s="12" t="s">
        <v>226</v>
      </c>
      <c r="D461" s="12" t="s">
        <v>138</v>
      </c>
      <c r="E461" s="9" t="s">
        <v>3405</v>
      </c>
      <c r="F461" s="12" t="s">
        <v>4337</v>
      </c>
      <c r="G461" s="12" t="s">
        <v>160</v>
      </c>
      <c r="H461" s="20">
        <v>11.6</v>
      </c>
      <c r="I461" s="15" t="s">
        <v>6148</v>
      </c>
      <c r="J461" s="13" t="s">
        <v>982</v>
      </c>
      <c r="K461" s="18" t="s">
        <v>212</v>
      </c>
      <c r="L461" s="12" t="s">
        <v>4929</v>
      </c>
      <c r="M461" s="20"/>
      <c r="N461" s="20">
        <v>2.9</v>
      </c>
      <c r="O461" s="20">
        <v>11.6</v>
      </c>
      <c r="P461" s="20"/>
      <c r="Q461" s="60" t="s">
        <v>6220</v>
      </c>
    </row>
    <row r="462" spans="1:17" ht="24">
      <c r="A462" s="8">
        <f>COUNT($A$15:A461)+1</f>
        <v>383</v>
      </c>
      <c r="B462" s="10" t="s">
        <v>1436</v>
      </c>
      <c r="C462" s="12" t="s">
        <v>4172</v>
      </c>
      <c r="D462" s="12" t="s">
        <v>4060</v>
      </c>
      <c r="E462" s="9" t="s">
        <v>3405</v>
      </c>
      <c r="F462" s="12" t="s">
        <v>3134</v>
      </c>
      <c r="G462" s="12" t="s">
        <v>3023</v>
      </c>
      <c r="H462" s="20">
        <v>5.0999999999999996</v>
      </c>
      <c r="I462" s="15" t="s">
        <v>6148</v>
      </c>
      <c r="J462" s="13" t="s">
        <v>982</v>
      </c>
      <c r="K462" s="18" t="s">
        <v>3368</v>
      </c>
      <c r="L462" s="12" t="s">
        <v>4943</v>
      </c>
      <c r="M462" s="20"/>
      <c r="N462" s="20">
        <v>1.2</v>
      </c>
      <c r="O462" s="20">
        <v>5.0999999999999996</v>
      </c>
      <c r="P462" s="20"/>
      <c r="Q462" s="10" t="s">
        <v>1970</v>
      </c>
    </row>
    <row r="463" spans="1:17" ht="24">
      <c r="A463" s="125">
        <f>COUNT($A$15:A462)+1</f>
        <v>384</v>
      </c>
      <c r="B463" s="127" t="s">
        <v>1436</v>
      </c>
      <c r="C463" s="127" t="s">
        <v>1610</v>
      </c>
      <c r="D463" s="127" t="s">
        <v>1058</v>
      </c>
      <c r="E463" s="9" t="s">
        <v>2520</v>
      </c>
      <c r="F463" s="17" t="s">
        <v>4169</v>
      </c>
      <c r="G463" s="12" t="s">
        <v>160</v>
      </c>
      <c r="H463" s="20">
        <v>10</v>
      </c>
      <c r="I463" s="121"/>
      <c r="J463" s="121"/>
      <c r="K463" s="121" t="s">
        <v>1801</v>
      </c>
      <c r="L463" s="121" t="s">
        <v>1801</v>
      </c>
      <c r="M463" s="129"/>
      <c r="N463" s="129"/>
      <c r="O463" s="131">
        <v>11.8</v>
      </c>
      <c r="P463" s="22"/>
      <c r="Q463" s="121"/>
    </row>
    <row r="464" spans="1:17">
      <c r="A464" s="126"/>
      <c r="B464" s="128"/>
      <c r="C464" s="128"/>
      <c r="D464" s="128"/>
      <c r="E464" s="15" t="s">
        <v>933</v>
      </c>
      <c r="F464" s="12" t="s">
        <v>2753</v>
      </c>
      <c r="G464" s="12" t="s">
        <v>3662</v>
      </c>
      <c r="H464" s="20">
        <v>1.8</v>
      </c>
      <c r="I464" s="122"/>
      <c r="J464" s="122"/>
      <c r="K464" s="122"/>
      <c r="L464" s="122"/>
      <c r="M464" s="130"/>
      <c r="N464" s="130"/>
      <c r="O464" s="132"/>
      <c r="P464" s="24"/>
      <c r="Q464" s="122"/>
    </row>
    <row r="465" spans="1:17" ht="24">
      <c r="A465" s="125">
        <f>COUNT($A$15:A464)+1</f>
        <v>385</v>
      </c>
      <c r="B465" s="127" t="s">
        <v>1436</v>
      </c>
      <c r="C465" s="127" t="s">
        <v>4657</v>
      </c>
      <c r="D465" s="127" t="s">
        <v>3672</v>
      </c>
      <c r="E465" s="15" t="s">
        <v>595</v>
      </c>
      <c r="F465" s="17" t="s">
        <v>1736</v>
      </c>
      <c r="G465" s="12" t="s">
        <v>1461</v>
      </c>
      <c r="H465" s="20">
        <v>7.5</v>
      </c>
      <c r="I465" s="121"/>
      <c r="J465" s="121"/>
      <c r="K465" s="121" t="s">
        <v>1801</v>
      </c>
      <c r="L465" s="121" t="s">
        <v>1801</v>
      </c>
      <c r="M465" s="129"/>
      <c r="N465" s="129"/>
      <c r="O465" s="131">
        <v>8.3000000000000007</v>
      </c>
      <c r="P465" s="22"/>
      <c r="Q465" s="127" t="s">
        <v>1918</v>
      </c>
    </row>
    <row r="466" spans="1:17" ht="24">
      <c r="A466" s="126"/>
      <c r="B466" s="128"/>
      <c r="C466" s="128"/>
      <c r="D466" s="128"/>
      <c r="E466" s="15" t="s">
        <v>933</v>
      </c>
      <c r="F466" s="17" t="s">
        <v>1890</v>
      </c>
      <c r="G466" s="12" t="s">
        <v>3662</v>
      </c>
      <c r="H466" s="20">
        <v>0.8</v>
      </c>
      <c r="I466" s="122"/>
      <c r="J466" s="122"/>
      <c r="K466" s="122"/>
      <c r="L466" s="122"/>
      <c r="M466" s="130"/>
      <c r="N466" s="130"/>
      <c r="O466" s="132"/>
      <c r="P466" s="24"/>
      <c r="Q466" s="128"/>
    </row>
    <row r="467" spans="1:17" ht="24">
      <c r="A467" s="8">
        <f>COUNT($A$15:A466)+1</f>
        <v>386</v>
      </c>
      <c r="B467" s="10" t="s">
        <v>1436</v>
      </c>
      <c r="C467" s="12" t="s">
        <v>3760</v>
      </c>
      <c r="D467" s="12" t="s">
        <v>198</v>
      </c>
      <c r="E467" s="15" t="s">
        <v>3927</v>
      </c>
      <c r="F467" s="12" t="s">
        <v>2346</v>
      </c>
      <c r="G467" s="17" t="s">
        <v>2286</v>
      </c>
      <c r="H467" s="21">
        <v>1</v>
      </c>
      <c r="I467" s="15"/>
      <c r="J467" s="15"/>
      <c r="K467" s="12" t="s">
        <v>1801</v>
      </c>
      <c r="L467" s="12" t="s">
        <v>1801</v>
      </c>
      <c r="M467" s="20"/>
      <c r="N467" s="20"/>
      <c r="O467" s="21">
        <v>1</v>
      </c>
      <c r="P467" s="21"/>
      <c r="Q467" s="10"/>
    </row>
    <row r="468" spans="1:17" ht="24">
      <c r="A468" s="8">
        <f>COUNT($A$15:A467)+1</f>
        <v>387</v>
      </c>
      <c r="B468" s="10" t="s">
        <v>1436</v>
      </c>
      <c r="C468" s="12" t="s">
        <v>1409</v>
      </c>
      <c r="D468" s="12" t="s">
        <v>4522</v>
      </c>
      <c r="E468" s="9" t="s">
        <v>3987</v>
      </c>
      <c r="F468" s="17" t="s">
        <v>346</v>
      </c>
      <c r="G468" s="12" t="s">
        <v>1461</v>
      </c>
      <c r="H468" s="20">
        <v>6.4</v>
      </c>
      <c r="I468" s="15"/>
      <c r="J468" s="15"/>
      <c r="K468" s="12" t="s">
        <v>1801</v>
      </c>
      <c r="L468" s="12" t="s">
        <v>1801</v>
      </c>
      <c r="M468" s="20"/>
      <c r="N468" s="20"/>
      <c r="O468" s="20">
        <v>6.4</v>
      </c>
      <c r="P468" s="20"/>
      <c r="Q468" s="60" t="s">
        <v>5164</v>
      </c>
    </row>
    <row r="469" spans="1:17" ht="24">
      <c r="A469" s="8">
        <f>COUNT($A$15:A468)+1</f>
        <v>388</v>
      </c>
      <c r="B469" s="10" t="s">
        <v>1436</v>
      </c>
      <c r="C469" s="12" t="s">
        <v>3354</v>
      </c>
      <c r="D469" s="12" t="s">
        <v>241</v>
      </c>
      <c r="E469" s="15" t="s">
        <v>4133</v>
      </c>
      <c r="F469" s="17" t="s">
        <v>4159</v>
      </c>
      <c r="G469" s="17" t="s">
        <v>302</v>
      </c>
      <c r="H469" s="20">
        <v>1.8</v>
      </c>
      <c r="I469" s="15"/>
      <c r="J469" s="15"/>
      <c r="K469" s="12" t="s">
        <v>1801</v>
      </c>
      <c r="L469" s="12" t="s">
        <v>1801</v>
      </c>
      <c r="M469" s="20"/>
      <c r="N469" s="20"/>
      <c r="O469" s="20">
        <v>1.8</v>
      </c>
      <c r="P469" s="20"/>
      <c r="Q469" s="10"/>
    </row>
    <row r="470" spans="1:17" ht="24">
      <c r="A470" s="125">
        <f>COUNT($A$15:A469)+1</f>
        <v>389</v>
      </c>
      <c r="B470" s="127" t="s">
        <v>1436</v>
      </c>
      <c r="C470" s="127" t="s">
        <v>2088</v>
      </c>
      <c r="D470" s="127" t="s">
        <v>2660</v>
      </c>
      <c r="E470" s="15" t="s">
        <v>595</v>
      </c>
      <c r="F470" s="12" t="s">
        <v>493</v>
      </c>
      <c r="G470" s="12" t="s">
        <v>1461</v>
      </c>
      <c r="H470" s="20">
        <v>29</v>
      </c>
      <c r="I470" s="121" t="s">
        <v>935</v>
      </c>
      <c r="J470" s="9" t="s">
        <v>4224</v>
      </c>
      <c r="K470" s="17" t="s">
        <v>1939</v>
      </c>
      <c r="L470" s="12" t="s">
        <v>1461</v>
      </c>
      <c r="M470" s="20">
        <v>13.7</v>
      </c>
      <c r="N470" s="20"/>
      <c r="O470" s="131">
        <v>10.3</v>
      </c>
      <c r="P470" s="22"/>
      <c r="Q470" s="137" t="s">
        <v>6221</v>
      </c>
    </row>
    <row r="471" spans="1:17" ht="96">
      <c r="A471" s="126"/>
      <c r="B471" s="128"/>
      <c r="C471" s="128"/>
      <c r="D471" s="128"/>
      <c r="E471" s="9" t="s">
        <v>5123</v>
      </c>
      <c r="F471" s="17" t="s">
        <v>2514</v>
      </c>
      <c r="G471" s="12" t="s">
        <v>3662</v>
      </c>
      <c r="H471" s="20">
        <v>2.5</v>
      </c>
      <c r="I471" s="122"/>
      <c r="J471" s="9" t="s">
        <v>4084</v>
      </c>
      <c r="K471" s="17" t="s">
        <v>2514</v>
      </c>
      <c r="L471" s="17" t="s">
        <v>1012</v>
      </c>
      <c r="M471" s="20">
        <v>7.5</v>
      </c>
      <c r="N471" s="20"/>
      <c r="O471" s="132"/>
      <c r="P471" s="24"/>
      <c r="Q471" s="138"/>
    </row>
    <row r="472" spans="1:17">
      <c r="A472" s="8">
        <f>COUNT($A$15:A471)+1</f>
        <v>390</v>
      </c>
      <c r="B472" s="10" t="s">
        <v>1436</v>
      </c>
      <c r="C472" s="12" t="s">
        <v>104</v>
      </c>
      <c r="D472" s="12" t="s">
        <v>4901</v>
      </c>
      <c r="E472" s="15" t="s">
        <v>595</v>
      </c>
      <c r="F472" s="12" t="s">
        <v>3724</v>
      </c>
      <c r="G472" s="12" t="s">
        <v>235</v>
      </c>
      <c r="H472" s="20">
        <v>4</v>
      </c>
      <c r="I472" s="15"/>
      <c r="J472" s="15"/>
      <c r="K472" s="12" t="s">
        <v>1801</v>
      </c>
      <c r="L472" s="12" t="s">
        <v>1801</v>
      </c>
      <c r="M472" s="20"/>
      <c r="N472" s="20"/>
      <c r="O472" s="20">
        <v>4</v>
      </c>
      <c r="P472" s="20"/>
      <c r="Q472" s="10" t="s">
        <v>2444</v>
      </c>
    </row>
    <row r="473" spans="1:17" ht="24">
      <c r="A473" s="8">
        <f>COUNT($A$15:A472)+1</f>
        <v>391</v>
      </c>
      <c r="B473" s="10" t="s">
        <v>1436</v>
      </c>
      <c r="C473" s="12" t="s">
        <v>4832</v>
      </c>
      <c r="D473" s="12" t="s">
        <v>3352</v>
      </c>
      <c r="E473" s="9" t="s">
        <v>5123</v>
      </c>
      <c r="F473" s="17" t="s">
        <v>2743</v>
      </c>
      <c r="G473" s="12" t="s">
        <v>235</v>
      </c>
      <c r="H473" s="20">
        <v>1.5</v>
      </c>
      <c r="I473" s="15" t="s">
        <v>935</v>
      </c>
      <c r="J473" s="9" t="s">
        <v>4084</v>
      </c>
      <c r="K473" s="17" t="s">
        <v>2743</v>
      </c>
      <c r="L473" s="12" t="s">
        <v>235</v>
      </c>
      <c r="M473" s="20">
        <v>1.5</v>
      </c>
      <c r="N473" s="20"/>
      <c r="O473" s="20"/>
      <c r="P473" s="20"/>
      <c r="Q473" s="10"/>
    </row>
    <row r="474" spans="1:17" ht="24">
      <c r="A474" s="8">
        <f>COUNT($A$15:A473)+1</f>
        <v>392</v>
      </c>
      <c r="B474" s="10" t="s">
        <v>1436</v>
      </c>
      <c r="C474" s="12" t="s">
        <v>730</v>
      </c>
      <c r="D474" s="12" t="s">
        <v>2671</v>
      </c>
      <c r="E474" s="9" t="s">
        <v>5123</v>
      </c>
      <c r="F474" s="17" t="s">
        <v>1938</v>
      </c>
      <c r="G474" s="17" t="s">
        <v>3278</v>
      </c>
      <c r="H474" s="21">
        <v>1</v>
      </c>
      <c r="I474" s="15" t="s">
        <v>935</v>
      </c>
      <c r="J474" s="9" t="s">
        <v>4084</v>
      </c>
      <c r="K474" s="17" t="s">
        <v>1938</v>
      </c>
      <c r="L474" s="17" t="s">
        <v>493</v>
      </c>
      <c r="M474" s="21">
        <v>1</v>
      </c>
      <c r="N474" s="21"/>
      <c r="O474" s="20"/>
      <c r="P474" s="20"/>
      <c r="Q474" s="10"/>
    </row>
    <row r="475" spans="1:17" ht="24">
      <c r="A475" s="8">
        <f>COUNT($A$15:A474)+1</f>
        <v>393</v>
      </c>
      <c r="B475" s="10" t="s">
        <v>1436</v>
      </c>
      <c r="C475" s="12" t="s">
        <v>3388</v>
      </c>
      <c r="D475" s="12" t="s">
        <v>2426</v>
      </c>
      <c r="E475" s="9" t="s">
        <v>4294</v>
      </c>
      <c r="F475" s="17" t="s">
        <v>5176</v>
      </c>
      <c r="G475" s="12" t="s">
        <v>235</v>
      </c>
      <c r="H475" s="21">
        <v>1</v>
      </c>
      <c r="I475" s="15" t="s">
        <v>935</v>
      </c>
      <c r="J475" s="9" t="s">
        <v>4084</v>
      </c>
      <c r="K475" s="17" t="s">
        <v>5177</v>
      </c>
      <c r="L475" s="12" t="s">
        <v>235</v>
      </c>
      <c r="M475" s="21">
        <v>1</v>
      </c>
      <c r="N475" s="21"/>
      <c r="O475" s="20"/>
      <c r="P475" s="20"/>
      <c r="Q475" s="10"/>
    </row>
    <row r="476" spans="1:17" ht="24">
      <c r="A476" s="8">
        <f>COUNT($A$15:A475)+1</f>
        <v>394</v>
      </c>
      <c r="B476" s="10" t="s">
        <v>1436</v>
      </c>
      <c r="C476" s="12" t="s">
        <v>4403</v>
      </c>
      <c r="D476" s="12" t="s">
        <v>2230</v>
      </c>
      <c r="E476" s="15" t="s">
        <v>2755</v>
      </c>
      <c r="F476" s="17" t="s">
        <v>4082</v>
      </c>
      <c r="G476" s="12" t="s">
        <v>1461</v>
      </c>
      <c r="H476" s="20">
        <v>0.1</v>
      </c>
      <c r="I476" s="15"/>
      <c r="J476" s="15"/>
      <c r="K476" s="12" t="s">
        <v>1801</v>
      </c>
      <c r="L476" s="12" t="s">
        <v>1801</v>
      </c>
      <c r="M476" s="20"/>
      <c r="N476" s="20"/>
      <c r="O476" s="20">
        <v>0.1</v>
      </c>
      <c r="P476" s="20"/>
      <c r="Q476" s="10"/>
    </row>
    <row r="477" spans="1:17" ht="60">
      <c r="A477" s="8">
        <f>COUNT($A$15:A476)+1</f>
        <v>395</v>
      </c>
      <c r="B477" s="10" t="s">
        <v>1436</v>
      </c>
      <c r="C477" s="12" t="s">
        <v>2669</v>
      </c>
      <c r="D477" s="12" t="s">
        <v>1112</v>
      </c>
      <c r="E477" s="15" t="s">
        <v>595</v>
      </c>
      <c r="F477" s="12" t="s">
        <v>4293</v>
      </c>
      <c r="G477" s="12" t="s">
        <v>1461</v>
      </c>
      <c r="H477" s="20">
        <v>13.7</v>
      </c>
      <c r="I477" s="15" t="s">
        <v>935</v>
      </c>
      <c r="J477" s="9" t="s">
        <v>3451</v>
      </c>
      <c r="K477" s="17" t="s">
        <v>2066</v>
      </c>
      <c r="L477" s="12" t="s">
        <v>1461</v>
      </c>
      <c r="M477" s="20">
        <v>7.2</v>
      </c>
      <c r="N477" s="20"/>
      <c r="O477" s="20">
        <v>6.5</v>
      </c>
      <c r="P477" s="20"/>
      <c r="Q477" s="60" t="s">
        <v>2365</v>
      </c>
    </row>
    <row r="478" spans="1:17" ht="24">
      <c r="A478" s="125">
        <f>COUNT($A$15:A477)+1</f>
        <v>396</v>
      </c>
      <c r="B478" s="127" t="s">
        <v>1436</v>
      </c>
      <c r="C478" s="127" t="s">
        <v>2399</v>
      </c>
      <c r="D478" s="127" t="s">
        <v>3152</v>
      </c>
      <c r="E478" s="15" t="s">
        <v>595</v>
      </c>
      <c r="F478" s="17" t="s">
        <v>4530</v>
      </c>
      <c r="G478" s="12" t="s">
        <v>1461</v>
      </c>
      <c r="H478" s="20">
        <v>2.5</v>
      </c>
      <c r="I478" s="121"/>
      <c r="J478" s="121"/>
      <c r="K478" s="121" t="s">
        <v>1801</v>
      </c>
      <c r="L478" s="121" t="s">
        <v>1801</v>
      </c>
      <c r="M478" s="129"/>
      <c r="N478" s="129"/>
      <c r="O478" s="131">
        <v>3.8</v>
      </c>
      <c r="P478" s="22"/>
      <c r="Q478" s="137" t="s">
        <v>6222</v>
      </c>
    </row>
    <row r="479" spans="1:17" ht="24">
      <c r="A479" s="126"/>
      <c r="B479" s="128"/>
      <c r="C479" s="128"/>
      <c r="D479" s="128"/>
      <c r="E479" s="9" t="s">
        <v>1421</v>
      </c>
      <c r="F479" s="17" t="s">
        <v>4925</v>
      </c>
      <c r="G479" s="12" t="s">
        <v>3662</v>
      </c>
      <c r="H479" s="20">
        <v>1.3</v>
      </c>
      <c r="I479" s="122"/>
      <c r="J479" s="122"/>
      <c r="K479" s="122"/>
      <c r="L479" s="122"/>
      <c r="M479" s="130"/>
      <c r="N479" s="130"/>
      <c r="O479" s="132"/>
      <c r="P479" s="24"/>
      <c r="Q479" s="138"/>
    </row>
    <row r="480" spans="1:17" ht="24">
      <c r="A480" s="125">
        <f>COUNT($A$15:A479)+1</f>
        <v>397</v>
      </c>
      <c r="B480" s="127" t="s">
        <v>1436</v>
      </c>
      <c r="C480" s="127" t="s">
        <v>1135</v>
      </c>
      <c r="D480" s="127" t="s">
        <v>4296</v>
      </c>
      <c r="E480" s="15" t="s">
        <v>595</v>
      </c>
      <c r="F480" s="17" t="s">
        <v>4529</v>
      </c>
      <c r="G480" s="12" t="s">
        <v>2121</v>
      </c>
      <c r="H480" s="20">
        <v>1.5</v>
      </c>
      <c r="I480" s="121"/>
      <c r="J480" s="121"/>
      <c r="K480" s="121" t="s">
        <v>1801</v>
      </c>
      <c r="L480" s="121" t="s">
        <v>1801</v>
      </c>
      <c r="M480" s="129"/>
      <c r="N480" s="129"/>
      <c r="O480" s="148">
        <v>5</v>
      </c>
      <c r="P480" s="25"/>
      <c r="Q480" s="121"/>
    </row>
    <row r="481" spans="1:17" ht="24">
      <c r="A481" s="126"/>
      <c r="B481" s="128"/>
      <c r="C481" s="128"/>
      <c r="D481" s="128"/>
      <c r="E481" s="9" t="s">
        <v>5123</v>
      </c>
      <c r="F481" s="17" t="s">
        <v>4764</v>
      </c>
      <c r="G481" s="12" t="s">
        <v>3662</v>
      </c>
      <c r="H481" s="20">
        <v>3.5</v>
      </c>
      <c r="I481" s="122"/>
      <c r="J481" s="122"/>
      <c r="K481" s="122"/>
      <c r="L481" s="122"/>
      <c r="M481" s="130"/>
      <c r="N481" s="130"/>
      <c r="O481" s="149"/>
      <c r="P481" s="26"/>
      <c r="Q481" s="122"/>
    </row>
    <row r="482" spans="1:17" ht="24">
      <c r="A482" s="125">
        <f>COUNT($A$15:A481)+1</f>
        <v>398</v>
      </c>
      <c r="B482" s="127" t="s">
        <v>1436</v>
      </c>
      <c r="C482" s="127" t="s">
        <v>799</v>
      </c>
      <c r="D482" s="127" t="s">
        <v>3119</v>
      </c>
      <c r="E482" s="15" t="s">
        <v>595</v>
      </c>
      <c r="F482" s="17" t="s">
        <v>3644</v>
      </c>
      <c r="G482" s="12" t="s">
        <v>1461</v>
      </c>
      <c r="H482" s="20">
        <v>2.5</v>
      </c>
      <c r="I482" s="121" t="s">
        <v>6148</v>
      </c>
      <c r="J482" s="141" t="s">
        <v>548</v>
      </c>
      <c r="K482" s="137" t="s">
        <v>3232</v>
      </c>
      <c r="L482" s="127" t="s">
        <v>1461</v>
      </c>
      <c r="M482" s="131"/>
      <c r="N482" s="131">
        <v>4</v>
      </c>
      <c r="O482" s="131">
        <v>4</v>
      </c>
      <c r="P482" s="22"/>
      <c r="Q482" s="137" t="s">
        <v>6223</v>
      </c>
    </row>
    <row r="483" spans="1:17" ht="24">
      <c r="A483" s="126"/>
      <c r="B483" s="128"/>
      <c r="C483" s="128"/>
      <c r="D483" s="128"/>
      <c r="E483" s="9" t="s">
        <v>1421</v>
      </c>
      <c r="F483" s="17" t="s">
        <v>3752</v>
      </c>
      <c r="G483" s="12" t="s">
        <v>3662</v>
      </c>
      <c r="H483" s="20">
        <v>1.5</v>
      </c>
      <c r="I483" s="122"/>
      <c r="J483" s="143"/>
      <c r="K483" s="128"/>
      <c r="L483" s="128"/>
      <c r="M483" s="132"/>
      <c r="N483" s="132"/>
      <c r="O483" s="132"/>
      <c r="P483" s="24"/>
      <c r="Q483" s="128"/>
    </row>
    <row r="484" spans="1:17">
      <c r="A484" s="8">
        <f>COUNT($A$15:A483)+1</f>
        <v>399</v>
      </c>
      <c r="B484" s="10" t="s">
        <v>1436</v>
      </c>
      <c r="C484" s="12" t="s">
        <v>4252</v>
      </c>
      <c r="D484" s="12" t="s">
        <v>3953</v>
      </c>
      <c r="E484" s="15" t="s">
        <v>595</v>
      </c>
      <c r="F484" s="12" t="s">
        <v>1700</v>
      </c>
      <c r="G484" s="12" t="s">
        <v>1461</v>
      </c>
      <c r="H484" s="20">
        <v>10.5</v>
      </c>
      <c r="I484" s="15"/>
      <c r="J484" s="15"/>
      <c r="K484" s="12" t="s">
        <v>1801</v>
      </c>
      <c r="L484" s="12" t="s">
        <v>1801</v>
      </c>
      <c r="M484" s="20"/>
      <c r="N484" s="20"/>
      <c r="O484" s="20">
        <v>10.5</v>
      </c>
      <c r="P484" s="20"/>
      <c r="Q484" s="10" t="s">
        <v>4553</v>
      </c>
    </row>
    <row r="485" spans="1:17">
      <c r="A485" s="8">
        <f>COUNT($A$15:A484)+1</f>
        <v>400</v>
      </c>
      <c r="B485" s="10" t="s">
        <v>1436</v>
      </c>
      <c r="C485" s="12" t="s">
        <v>173</v>
      </c>
      <c r="D485" s="12" t="s">
        <v>2868</v>
      </c>
      <c r="E485" s="15" t="s">
        <v>3312</v>
      </c>
      <c r="F485" s="12" t="s">
        <v>4155</v>
      </c>
      <c r="G485" s="12" t="s">
        <v>1461</v>
      </c>
      <c r="H485" s="20">
        <v>0.5</v>
      </c>
      <c r="I485" s="15"/>
      <c r="J485" s="15"/>
      <c r="K485" s="12" t="s">
        <v>1801</v>
      </c>
      <c r="L485" s="12" t="s">
        <v>1801</v>
      </c>
      <c r="M485" s="20"/>
      <c r="N485" s="20"/>
      <c r="O485" s="20">
        <v>0.5</v>
      </c>
      <c r="P485" s="20"/>
      <c r="Q485" s="10"/>
    </row>
    <row r="486" spans="1:17">
      <c r="A486" s="8">
        <f>COUNT($A$15:A485)+1</f>
        <v>401</v>
      </c>
      <c r="B486" s="10" t="s">
        <v>1436</v>
      </c>
      <c r="C486" s="12" t="s">
        <v>2879</v>
      </c>
      <c r="D486" s="12" t="s">
        <v>3862</v>
      </c>
      <c r="E486" s="9" t="s">
        <v>1421</v>
      </c>
      <c r="F486" s="12" t="s">
        <v>4772</v>
      </c>
      <c r="G486" s="12" t="s">
        <v>1461</v>
      </c>
      <c r="H486" s="20">
        <v>0.5</v>
      </c>
      <c r="I486" s="15"/>
      <c r="J486" s="15"/>
      <c r="K486" s="12" t="s">
        <v>1801</v>
      </c>
      <c r="L486" s="12" t="s">
        <v>1801</v>
      </c>
      <c r="M486" s="20"/>
      <c r="N486" s="20"/>
      <c r="O486" s="20">
        <v>0.5</v>
      </c>
      <c r="P486" s="20"/>
      <c r="Q486" s="10"/>
    </row>
    <row r="487" spans="1:17" ht="60">
      <c r="A487" s="125">
        <f>COUNT($A$15:A486)+1</f>
        <v>402</v>
      </c>
      <c r="B487" s="127" t="s">
        <v>1436</v>
      </c>
      <c r="C487" s="127" t="s">
        <v>1419</v>
      </c>
      <c r="D487" s="127" t="s">
        <v>3423</v>
      </c>
      <c r="E487" s="121" t="s">
        <v>595</v>
      </c>
      <c r="F487" s="127" t="s">
        <v>2358</v>
      </c>
      <c r="G487" s="127" t="s">
        <v>1075</v>
      </c>
      <c r="H487" s="131">
        <v>112.9</v>
      </c>
      <c r="I487" s="121" t="s">
        <v>935</v>
      </c>
      <c r="J487" s="9" t="s">
        <v>2471</v>
      </c>
      <c r="K487" s="17" t="s">
        <v>3500</v>
      </c>
      <c r="L487" s="12" t="s">
        <v>1075</v>
      </c>
      <c r="M487" s="20">
        <v>44.4</v>
      </c>
      <c r="N487" s="129"/>
      <c r="O487" s="131">
        <v>48.9</v>
      </c>
      <c r="P487" s="22"/>
      <c r="Q487" s="137" t="s">
        <v>2473</v>
      </c>
    </row>
    <row r="488" spans="1:17" ht="60">
      <c r="A488" s="126"/>
      <c r="B488" s="128"/>
      <c r="C488" s="128"/>
      <c r="D488" s="128"/>
      <c r="E488" s="122"/>
      <c r="F488" s="128"/>
      <c r="G488" s="128"/>
      <c r="H488" s="132"/>
      <c r="I488" s="122"/>
      <c r="J488" s="9" t="s">
        <v>2107</v>
      </c>
      <c r="K488" s="17" t="s">
        <v>4587</v>
      </c>
      <c r="L488" s="17" t="s">
        <v>3004</v>
      </c>
      <c r="M488" s="20">
        <v>19.600000000000001</v>
      </c>
      <c r="N488" s="130"/>
      <c r="O488" s="132"/>
      <c r="P488" s="24"/>
      <c r="Q488" s="138"/>
    </row>
    <row r="489" spans="1:17" ht="24">
      <c r="A489" s="8">
        <f>COUNT($A$15:A488)+1</f>
        <v>403</v>
      </c>
      <c r="B489" s="10" t="s">
        <v>1436</v>
      </c>
      <c r="C489" s="12" t="s">
        <v>1458</v>
      </c>
      <c r="D489" s="12" t="s">
        <v>1615</v>
      </c>
      <c r="E489" s="15" t="s">
        <v>1282</v>
      </c>
      <c r="F489" s="17" t="s">
        <v>4128</v>
      </c>
      <c r="G489" s="12" t="s">
        <v>3883</v>
      </c>
      <c r="H489" s="20">
        <v>0.5</v>
      </c>
      <c r="I489" s="15"/>
      <c r="J489" s="15"/>
      <c r="K489" s="12" t="s">
        <v>1801</v>
      </c>
      <c r="L489" s="12" t="s">
        <v>1801</v>
      </c>
      <c r="M489" s="20"/>
      <c r="N489" s="20"/>
      <c r="O489" s="20">
        <v>0.5</v>
      </c>
      <c r="P489" s="20"/>
      <c r="Q489" s="10" t="s">
        <v>263</v>
      </c>
    </row>
    <row r="490" spans="1:17" ht="36">
      <c r="A490" s="8">
        <f>COUNT($A$15:A489)+1</f>
        <v>404</v>
      </c>
      <c r="B490" s="10" t="s">
        <v>1436</v>
      </c>
      <c r="C490" s="12" t="s">
        <v>2281</v>
      </c>
      <c r="D490" s="12" t="s">
        <v>323</v>
      </c>
      <c r="E490" s="15" t="s">
        <v>595</v>
      </c>
      <c r="F490" s="12" t="s">
        <v>4768</v>
      </c>
      <c r="G490" s="12" t="s">
        <v>3883</v>
      </c>
      <c r="H490" s="20">
        <v>47.2</v>
      </c>
      <c r="I490" s="15" t="s">
        <v>935</v>
      </c>
      <c r="J490" s="9" t="s">
        <v>2922</v>
      </c>
      <c r="K490" s="17" t="s">
        <v>303</v>
      </c>
      <c r="L490" s="12" t="s">
        <v>3883</v>
      </c>
      <c r="M490" s="20">
        <v>7.6</v>
      </c>
      <c r="N490" s="20"/>
      <c r="O490" s="20">
        <v>39.6</v>
      </c>
      <c r="P490" s="20"/>
      <c r="Q490" s="60" t="s">
        <v>4371</v>
      </c>
    </row>
    <row r="491" spans="1:17" ht="24">
      <c r="A491" s="125">
        <f>COUNT($A$15:A490)+1</f>
        <v>405</v>
      </c>
      <c r="B491" s="127" t="s">
        <v>1436</v>
      </c>
      <c r="C491" s="127" t="s">
        <v>4343</v>
      </c>
      <c r="D491" s="127" t="s">
        <v>5077</v>
      </c>
      <c r="E491" s="15" t="s">
        <v>595</v>
      </c>
      <c r="F491" s="17" t="s">
        <v>3931</v>
      </c>
      <c r="G491" s="12" t="s">
        <v>3697</v>
      </c>
      <c r="H491" s="20">
        <v>8.6</v>
      </c>
      <c r="I491" s="121" t="s">
        <v>6148</v>
      </c>
      <c r="J491" s="141" t="s">
        <v>548</v>
      </c>
      <c r="K491" s="137" t="s">
        <v>3328</v>
      </c>
      <c r="L491" s="127" t="s">
        <v>3697</v>
      </c>
      <c r="M491" s="131"/>
      <c r="N491" s="131">
        <v>9.1</v>
      </c>
      <c r="O491" s="131">
        <v>10.1</v>
      </c>
      <c r="P491" s="22"/>
      <c r="Q491" s="137" t="s">
        <v>67</v>
      </c>
    </row>
    <row r="492" spans="1:17">
      <c r="A492" s="126"/>
      <c r="B492" s="128"/>
      <c r="C492" s="128"/>
      <c r="D492" s="128"/>
      <c r="E492" s="9" t="s">
        <v>1421</v>
      </c>
      <c r="F492" s="12" t="s">
        <v>3020</v>
      </c>
      <c r="G492" s="12" t="s">
        <v>3662</v>
      </c>
      <c r="H492" s="20">
        <v>1.5</v>
      </c>
      <c r="I492" s="122"/>
      <c r="J492" s="143"/>
      <c r="K492" s="138"/>
      <c r="L492" s="128"/>
      <c r="M492" s="132"/>
      <c r="N492" s="132"/>
      <c r="O492" s="132"/>
      <c r="P492" s="24"/>
      <c r="Q492" s="138"/>
    </row>
    <row r="493" spans="1:17" ht="36">
      <c r="A493" s="8">
        <f>COUNT($A$15:A492)+1</f>
        <v>406</v>
      </c>
      <c r="B493" s="10" t="s">
        <v>1436</v>
      </c>
      <c r="C493" s="12" t="s">
        <v>1932</v>
      </c>
      <c r="D493" s="12" t="s">
        <v>2895</v>
      </c>
      <c r="E493" s="9" t="s">
        <v>884</v>
      </c>
      <c r="F493" s="17" t="s">
        <v>5157</v>
      </c>
      <c r="G493" s="17" t="s">
        <v>3807</v>
      </c>
      <c r="H493" s="20">
        <v>6.3</v>
      </c>
      <c r="I493" s="15"/>
      <c r="J493" s="15"/>
      <c r="K493" s="12" t="s">
        <v>1801</v>
      </c>
      <c r="L493" s="12" t="s">
        <v>1801</v>
      </c>
      <c r="M493" s="20"/>
      <c r="N493" s="20"/>
      <c r="O493" s="20">
        <v>6.3</v>
      </c>
      <c r="P493" s="20"/>
      <c r="Q493" s="60" t="s">
        <v>6224</v>
      </c>
    </row>
    <row r="494" spans="1:17" ht="24">
      <c r="A494" s="8">
        <f>COUNT($A$15:A493)+1</f>
        <v>407</v>
      </c>
      <c r="B494" s="10" t="s">
        <v>1436</v>
      </c>
      <c r="C494" s="12" t="s">
        <v>1888</v>
      </c>
      <c r="D494" s="12" t="s">
        <v>327</v>
      </c>
      <c r="E494" s="15" t="s">
        <v>1202</v>
      </c>
      <c r="F494" s="17" t="s">
        <v>4580</v>
      </c>
      <c r="G494" s="12" t="s">
        <v>640</v>
      </c>
      <c r="H494" s="20">
        <v>0.9</v>
      </c>
      <c r="I494" s="15"/>
      <c r="J494" s="15"/>
      <c r="K494" s="12" t="s">
        <v>1801</v>
      </c>
      <c r="L494" s="12" t="s">
        <v>1801</v>
      </c>
      <c r="M494" s="20"/>
      <c r="N494" s="20"/>
      <c r="O494" s="20">
        <v>0.9</v>
      </c>
      <c r="P494" s="20"/>
      <c r="Q494" s="10"/>
    </row>
    <row r="495" spans="1:17" ht="36">
      <c r="A495" s="8">
        <f>COUNT($A$15:A494)+1</f>
        <v>408</v>
      </c>
      <c r="B495" s="10" t="s">
        <v>1436</v>
      </c>
      <c r="C495" s="12" t="s">
        <v>2059</v>
      </c>
      <c r="D495" s="12" t="s">
        <v>904</v>
      </c>
      <c r="E495" s="15" t="s">
        <v>1202</v>
      </c>
      <c r="F495" s="12" t="s">
        <v>1087</v>
      </c>
      <c r="G495" s="17" t="s">
        <v>3807</v>
      </c>
      <c r="H495" s="20">
        <v>6</v>
      </c>
      <c r="I495" s="15"/>
      <c r="J495" s="15"/>
      <c r="K495" s="12" t="s">
        <v>1801</v>
      </c>
      <c r="L495" s="12" t="s">
        <v>1801</v>
      </c>
      <c r="M495" s="20"/>
      <c r="N495" s="20"/>
      <c r="O495" s="20">
        <v>6</v>
      </c>
      <c r="P495" s="20"/>
      <c r="Q495" s="60" t="s">
        <v>6225</v>
      </c>
    </row>
    <row r="496" spans="1:17" ht="24">
      <c r="A496" s="8">
        <f>COUNT($A$15:A495)+1</f>
        <v>409</v>
      </c>
      <c r="B496" s="10" t="s">
        <v>1436</v>
      </c>
      <c r="C496" s="12" t="s">
        <v>2758</v>
      </c>
      <c r="D496" s="12" t="s">
        <v>5074</v>
      </c>
      <c r="E496" s="15" t="s">
        <v>1202</v>
      </c>
      <c r="F496" s="17" t="s">
        <v>593</v>
      </c>
      <c r="G496" s="17" t="s">
        <v>3807</v>
      </c>
      <c r="H496" s="20">
        <v>3.2</v>
      </c>
      <c r="I496" s="15"/>
      <c r="J496" s="15"/>
      <c r="K496" s="12" t="s">
        <v>1801</v>
      </c>
      <c r="L496" s="12" t="s">
        <v>1801</v>
      </c>
      <c r="M496" s="20"/>
      <c r="N496" s="20"/>
      <c r="O496" s="20">
        <v>3.2</v>
      </c>
      <c r="P496" s="20"/>
      <c r="Q496" s="10"/>
    </row>
    <row r="497" spans="1:17" ht="24">
      <c r="A497" s="8">
        <f>COUNT($A$15:A496)+1</f>
        <v>410</v>
      </c>
      <c r="B497" s="10" t="s">
        <v>1436</v>
      </c>
      <c r="C497" s="12" t="s">
        <v>2385</v>
      </c>
      <c r="D497" s="12" t="s">
        <v>3413</v>
      </c>
      <c r="E497" s="15" t="s">
        <v>1202</v>
      </c>
      <c r="F497" s="17" t="s">
        <v>2342</v>
      </c>
      <c r="G497" s="12" t="s">
        <v>5004</v>
      </c>
      <c r="H497" s="20">
        <v>1.2</v>
      </c>
      <c r="I497" s="15"/>
      <c r="J497" s="15"/>
      <c r="K497" s="12" t="s">
        <v>1801</v>
      </c>
      <c r="L497" s="12" t="s">
        <v>1801</v>
      </c>
      <c r="M497" s="20"/>
      <c r="N497" s="20"/>
      <c r="O497" s="20">
        <v>1.2</v>
      </c>
      <c r="P497" s="20"/>
      <c r="Q497" s="10"/>
    </row>
    <row r="498" spans="1:17" ht="24">
      <c r="A498" s="8">
        <f>COUNT($A$15:A497)+1</f>
        <v>411</v>
      </c>
      <c r="B498" s="10" t="s">
        <v>1436</v>
      </c>
      <c r="C498" s="12" t="s">
        <v>5156</v>
      </c>
      <c r="D498" s="12" t="s">
        <v>1632</v>
      </c>
      <c r="E498" s="9" t="s">
        <v>1573</v>
      </c>
      <c r="F498" s="12" t="s">
        <v>987</v>
      </c>
      <c r="G498" s="12" t="s">
        <v>3697</v>
      </c>
      <c r="H498" s="20">
        <v>16</v>
      </c>
      <c r="I498" s="15"/>
      <c r="J498" s="15"/>
      <c r="K498" s="12" t="s">
        <v>1801</v>
      </c>
      <c r="L498" s="12" t="s">
        <v>1801</v>
      </c>
      <c r="M498" s="20"/>
      <c r="N498" s="20"/>
      <c r="O498" s="20">
        <v>16</v>
      </c>
      <c r="P498" s="20"/>
      <c r="Q498" s="60" t="s">
        <v>3925</v>
      </c>
    </row>
    <row r="499" spans="1:17" ht="36">
      <c r="A499" s="8">
        <f>COUNT($A$15:A498)+1</f>
        <v>412</v>
      </c>
      <c r="B499" s="10" t="s">
        <v>1436</v>
      </c>
      <c r="C499" s="12" t="s">
        <v>1992</v>
      </c>
      <c r="D499" s="12" t="s">
        <v>2577</v>
      </c>
      <c r="E499" s="9" t="s">
        <v>1573</v>
      </c>
      <c r="F499" s="17" t="s">
        <v>2556</v>
      </c>
      <c r="G499" s="17" t="s">
        <v>3336</v>
      </c>
      <c r="H499" s="20">
        <v>3</v>
      </c>
      <c r="I499" s="15"/>
      <c r="J499" s="15"/>
      <c r="K499" s="12" t="s">
        <v>1801</v>
      </c>
      <c r="L499" s="12" t="s">
        <v>1801</v>
      </c>
      <c r="M499" s="20"/>
      <c r="N499" s="20"/>
      <c r="O499" s="20">
        <v>3</v>
      </c>
      <c r="P499" s="20"/>
      <c r="Q499" s="60" t="s">
        <v>3658</v>
      </c>
    </row>
    <row r="500" spans="1:17" ht="24">
      <c r="A500" s="8">
        <f>COUNT($A$15:A499)+1</f>
        <v>413</v>
      </c>
      <c r="B500" s="10" t="s">
        <v>1436</v>
      </c>
      <c r="C500" s="12" t="s">
        <v>2354</v>
      </c>
      <c r="D500" s="12" t="s">
        <v>3227</v>
      </c>
      <c r="E500" s="9" t="s">
        <v>1421</v>
      </c>
      <c r="F500" s="12" t="s">
        <v>4445</v>
      </c>
      <c r="G500" s="17" t="s">
        <v>3336</v>
      </c>
      <c r="H500" s="20">
        <v>3.5</v>
      </c>
      <c r="I500" s="15"/>
      <c r="J500" s="15"/>
      <c r="K500" s="12" t="s">
        <v>1801</v>
      </c>
      <c r="L500" s="12" t="s">
        <v>1801</v>
      </c>
      <c r="M500" s="20"/>
      <c r="N500" s="20"/>
      <c r="O500" s="20">
        <v>3.5</v>
      </c>
      <c r="P500" s="20"/>
      <c r="Q500" s="10"/>
    </row>
    <row r="501" spans="1:17" ht="24">
      <c r="A501" s="8">
        <f>COUNT($A$15:A500)+1</f>
        <v>414</v>
      </c>
      <c r="B501" s="10" t="s">
        <v>1436</v>
      </c>
      <c r="C501" s="12" t="s">
        <v>3097</v>
      </c>
      <c r="D501" s="12" t="s">
        <v>1960</v>
      </c>
      <c r="E501" s="9" t="s">
        <v>1421</v>
      </c>
      <c r="F501" s="12" t="s">
        <v>4445</v>
      </c>
      <c r="G501" s="17" t="s">
        <v>3336</v>
      </c>
      <c r="H501" s="20">
        <v>4.8</v>
      </c>
      <c r="I501" s="15"/>
      <c r="J501" s="15"/>
      <c r="K501" s="12" t="s">
        <v>1801</v>
      </c>
      <c r="L501" s="12" t="s">
        <v>1801</v>
      </c>
      <c r="M501" s="20"/>
      <c r="N501" s="20"/>
      <c r="O501" s="20">
        <v>4.8</v>
      </c>
      <c r="P501" s="20"/>
      <c r="Q501" s="10"/>
    </row>
    <row r="502" spans="1:17" ht="24">
      <c r="A502" s="8">
        <f>COUNT($A$15:A501)+1</f>
        <v>415</v>
      </c>
      <c r="B502" s="10" t="s">
        <v>1436</v>
      </c>
      <c r="C502" s="12" t="s">
        <v>1553</v>
      </c>
      <c r="D502" s="12" t="s">
        <v>4417</v>
      </c>
      <c r="E502" s="15" t="s">
        <v>2696</v>
      </c>
      <c r="F502" s="12" t="s">
        <v>3692</v>
      </c>
      <c r="G502" s="17" t="s">
        <v>4718</v>
      </c>
      <c r="H502" s="20">
        <v>0.5</v>
      </c>
      <c r="I502" s="15"/>
      <c r="J502" s="15"/>
      <c r="K502" s="12" t="s">
        <v>1801</v>
      </c>
      <c r="L502" s="12" t="s">
        <v>1801</v>
      </c>
      <c r="M502" s="20"/>
      <c r="N502" s="20"/>
      <c r="O502" s="20">
        <v>0.5</v>
      </c>
      <c r="P502" s="20"/>
      <c r="Q502" s="10"/>
    </row>
    <row r="503" spans="1:17" ht="24">
      <c r="A503" s="8">
        <f>COUNT($A$15:A502)+1</f>
        <v>416</v>
      </c>
      <c r="B503" s="10" t="s">
        <v>1436</v>
      </c>
      <c r="C503" s="12" t="s">
        <v>2327</v>
      </c>
      <c r="D503" s="12" t="s">
        <v>3366</v>
      </c>
      <c r="E503" s="15" t="s">
        <v>965</v>
      </c>
      <c r="F503" s="17" t="s">
        <v>4388</v>
      </c>
      <c r="G503" s="17" t="s">
        <v>3336</v>
      </c>
      <c r="H503" s="20">
        <v>4.0999999999999996</v>
      </c>
      <c r="I503" s="15"/>
      <c r="J503" s="15"/>
      <c r="K503" s="12" t="s">
        <v>1801</v>
      </c>
      <c r="L503" s="12" t="s">
        <v>1801</v>
      </c>
      <c r="M503" s="20"/>
      <c r="N503" s="20"/>
      <c r="O503" s="20">
        <v>4.0999999999999996</v>
      </c>
      <c r="P503" s="20"/>
      <c r="Q503" s="10" t="s">
        <v>1122</v>
      </c>
    </row>
    <row r="504" spans="1:17" ht="24">
      <c r="A504" s="8">
        <f>COUNT($A$15:A503)+1</f>
        <v>417</v>
      </c>
      <c r="B504" s="10" t="s">
        <v>1436</v>
      </c>
      <c r="C504" s="12" t="s">
        <v>4918</v>
      </c>
      <c r="D504" s="12" t="s">
        <v>1804</v>
      </c>
      <c r="E504" s="9" t="s">
        <v>1421</v>
      </c>
      <c r="F504" s="17" t="s">
        <v>4081</v>
      </c>
      <c r="G504" s="17" t="s">
        <v>3336</v>
      </c>
      <c r="H504" s="20">
        <v>3.7</v>
      </c>
      <c r="I504" s="15"/>
      <c r="J504" s="15"/>
      <c r="K504" s="12" t="s">
        <v>1801</v>
      </c>
      <c r="L504" s="12" t="s">
        <v>1801</v>
      </c>
      <c r="M504" s="20"/>
      <c r="N504" s="20"/>
      <c r="O504" s="20">
        <v>3.7</v>
      </c>
      <c r="P504" s="20"/>
      <c r="Q504" s="10"/>
    </row>
    <row r="505" spans="1:17">
      <c r="A505" s="8">
        <f>COUNT($A$15:A504)+1</f>
        <v>418</v>
      </c>
      <c r="B505" s="10" t="s">
        <v>1436</v>
      </c>
      <c r="C505" s="12" t="s">
        <v>3667</v>
      </c>
      <c r="D505" s="12" t="s">
        <v>258</v>
      </c>
      <c r="E505" s="9" t="s">
        <v>1421</v>
      </c>
      <c r="F505" s="12" t="s">
        <v>4445</v>
      </c>
      <c r="G505" s="12" t="s">
        <v>3697</v>
      </c>
      <c r="H505" s="20">
        <v>3.5</v>
      </c>
      <c r="I505" s="15"/>
      <c r="J505" s="15"/>
      <c r="K505" s="12" t="s">
        <v>1801</v>
      </c>
      <c r="L505" s="12" t="s">
        <v>1801</v>
      </c>
      <c r="M505" s="20"/>
      <c r="N505" s="20"/>
      <c r="O505" s="20">
        <v>3.5</v>
      </c>
      <c r="P505" s="20"/>
      <c r="Q505" s="10"/>
    </row>
    <row r="506" spans="1:17" ht="24">
      <c r="A506" s="8">
        <f>COUNT($A$15:A505)+1</f>
        <v>419</v>
      </c>
      <c r="B506" s="10" t="s">
        <v>1436</v>
      </c>
      <c r="C506" s="12" t="s">
        <v>1931</v>
      </c>
      <c r="D506" s="12" t="s">
        <v>3655</v>
      </c>
      <c r="E506" s="9" t="s">
        <v>1421</v>
      </c>
      <c r="F506" s="17" t="s">
        <v>2993</v>
      </c>
      <c r="G506" s="12" t="s">
        <v>3697</v>
      </c>
      <c r="H506" s="20">
        <v>6</v>
      </c>
      <c r="I506" s="15"/>
      <c r="J506" s="15"/>
      <c r="K506" s="12" t="s">
        <v>1801</v>
      </c>
      <c r="L506" s="12" t="s">
        <v>1801</v>
      </c>
      <c r="M506" s="20"/>
      <c r="N506" s="20"/>
      <c r="O506" s="20">
        <v>6</v>
      </c>
      <c r="P506" s="20"/>
      <c r="Q506" s="10"/>
    </row>
    <row r="507" spans="1:17" ht="24">
      <c r="A507" s="8">
        <f>COUNT($A$15:A506)+1</f>
        <v>420</v>
      </c>
      <c r="B507" s="10" t="s">
        <v>1436</v>
      </c>
      <c r="C507" s="12" t="s">
        <v>2115</v>
      </c>
      <c r="D507" s="12" t="s">
        <v>3098</v>
      </c>
      <c r="E507" s="9" t="s">
        <v>1421</v>
      </c>
      <c r="F507" s="17" t="s">
        <v>2614</v>
      </c>
      <c r="G507" s="17" t="s">
        <v>4528</v>
      </c>
      <c r="H507" s="20">
        <v>4</v>
      </c>
      <c r="I507" s="15"/>
      <c r="J507" s="15"/>
      <c r="K507" s="12" t="s">
        <v>1801</v>
      </c>
      <c r="L507" s="12" t="s">
        <v>1801</v>
      </c>
      <c r="M507" s="20"/>
      <c r="N507" s="20"/>
      <c r="O507" s="20">
        <v>4</v>
      </c>
      <c r="P507" s="20"/>
      <c r="Q507" s="10"/>
    </row>
    <row r="508" spans="1:17" ht="24">
      <c r="A508" s="8">
        <f>COUNT($A$15:A507)+1</f>
        <v>421</v>
      </c>
      <c r="B508" s="10" t="s">
        <v>1436</v>
      </c>
      <c r="C508" s="12" t="s">
        <v>4615</v>
      </c>
      <c r="D508" s="12" t="s">
        <v>3895</v>
      </c>
      <c r="E508" s="9" t="s">
        <v>5123</v>
      </c>
      <c r="F508" s="17" t="s">
        <v>4666</v>
      </c>
      <c r="G508" s="17" t="s">
        <v>4528</v>
      </c>
      <c r="H508" s="21">
        <v>2</v>
      </c>
      <c r="I508" s="15"/>
      <c r="J508" s="15"/>
      <c r="K508" s="12" t="s">
        <v>1801</v>
      </c>
      <c r="L508" s="12" t="s">
        <v>1801</v>
      </c>
      <c r="M508" s="20"/>
      <c r="N508" s="20"/>
      <c r="O508" s="21">
        <v>2</v>
      </c>
      <c r="P508" s="21"/>
      <c r="Q508" s="10"/>
    </row>
    <row r="509" spans="1:17" ht="24">
      <c r="A509" s="8">
        <f>COUNT($A$15:A508)+1</f>
        <v>422</v>
      </c>
      <c r="B509" s="10" t="s">
        <v>1436</v>
      </c>
      <c r="C509" s="12" t="s">
        <v>2303</v>
      </c>
      <c r="D509" s="12" t="s">
        <v>1415</v>
      </c>
      <c r="E509" s="15" t="s">
        <v>1782</v>
      </c>
      <c r="F509" s="17" t="s">
        <v>4181</v>
      </c>
      <c r="G509" s="12" t="s">
        <v>695</v>
      </c>
      <c r="H509" s="20">
        <v>0.3</v>
      </c>
      <c r="I509" s="15"/>
      <c r="J509" s="15"/>
      <c r="K509" s="12" t="s">
        <v>1801</v>
      </c>
      <c r="L509" s="12" t="s">
        <v>1801</v>
      </c>
      <c r="M509" s="20"/>
      <c r="N509" s="20"/>
      <c r="O509" s="20">
        <v>0.3</v>
      </c>
      <c r="P509" s="20"/>
      <c r="Q509" s="10"/>
    </row>
    <row r="510" spans="1:17" ht="24">
      <c r="A510" s="8">
        <f>COUNT($A$15:A509)+1</f>
        <v>423</v>
      </c>
      <c r="B510" s="10" t="s">
        <v>1436</v>
      </c>
      <c r="C510" s="12" t="s">
        <v>578</v>
      </c>
      <c r="D510" s="12" t="s">
        <v>4390</v>
      </c>
      <c r="E510" s="9" t="s">
        <v>1421</v>
      </c>
      <c r="F510" s="12" t="s">
        <v>1887</v>
      </c>
      <c r="G510" s="17" t="s">
        <v>4528</v>
      </c>
      <c r="H510" s="20">
        <v>4</v>
      </c>
      <c r="I510" s="15"/>
      <c r="J510" s="15"/>
      <c r="K510" s="12" t="s">
        <v>1801</v>
      </c>
      <c r="L510" s="12" t="s">
        <v>1801</v>
      </c>
      <c r="M510" s="20"/>
      <c r="N510" s="20"/>
      <c r="O510" s="20">
        <v>4</v>
      </c>
      <c r="P510" s="20"/>
      <c r="Q510" s="10"/>
    </row>
    <row r="511" spans="1:17" ht="24">
      <c r="A511" s="8">
        <f>COUNT($A$15:A510)+1</f>
        <v>424</v>
      </c>
      <c r="B511" s="10" t="s">
        <v>1436</v>
      </c>
      <c r="C511" s="12" t="s">
        <v>1380</v>
      </c>
      <c r="D511" s="12" t="s">
        <v>2975</v>
      </c>
      <c r="E511" s="9" t="s">
        <v>1421</v>
      </c>
      <c r="F511" s="17" t="s">
        <v>1518</v>
      </c>
      <c r="G511" s="17" t="s">
        <v>1055</v>
      </c>
      <c r="H511" s="20">
        <v>1.3</v>
      </c>
      <c r="I511" s="15"/>
      <c r="J511" s="15"/>
      <c r="K511" s="12" t="s">
        <v>1801</v>
      </c>
      <c r="L511" s="12" t="s">
        <v>1801</v>
      </c>
      <c r="M511" s="20"/>
      <c r="N511" s="20"/>
      <c r="O511" s="20">
        <v>1.3</v>
      </c>
      <c r="P511" s="20"/>
      <c r="Q511" s="10"/>
    </row>
    <row r="512" spans="1:17" ht="24">
      <c r="A512" s="8">
        <f>COUNT($A$15:A511)+1</f>
        <v>425</v>
      </c>
      <c r="B512" s="10" t="s">
        <v>1436</v>
      </c>
      <c r="C512" s="12" t="s">
        <v>2722</v>
      </c>
      <c r="D512" s="12" t="s">
        <v>4839</v>
      </c>
      <c r="E512" s="15" t="s">
        <v>881</v>
      </c>
      <c r="F512" s="17" t="s">
        <v>2384</v>
      </c>
      <c r="G512" s="12" t="s">
        <v>3697</v>
      </c>
      <c r="H512" s="21">
        <v>1</v>
      </c>
      <c r="I512" s="15"/>
      <c r="J512" s="15"/>
      <c r="K512" s="12" t="s">
        <v>1801</v>
      </c>
      <c r="L512" s="12" t="s">
        <v>1801</v>
      </c>
      <c r="M512" s="20"/>
      <c r="N512" s="20"/>
      <c r="O512" s="21">
        <v>1</v>
      </c>
      <c r="P512" s="21"/>
      <c r="Q512" s="10"/>
    </row>
    <row r="513" spans="1:17" ht="24">
      <c r="A513" s="8">
        <f>COUNT($A$15:A512)+1</f>
        <v>426</v>
      </c>
      <c r="B513" s="10" t="s">
        <v>1436</v>
      </c>
      <c r="C513" s="12" t="s">
        <v>2209</v>
      </c>
      <c r="D513" s="12" t="s">
        <v>3873</v>
      </c>
      <c r="E513" s="15" t="s">
        <v>881</v>
      </c>
      <c r="F513" s="17" t="s">
        <v>2624</v>
      </c>
      <c r="G513" s="12" t="s">
        <v>3697</v>
      </c>
      <c r="H513" s="20">
        <v>5.5</v>
      </c>
      <c r="I513" s="15"/>
      <c r="J513" s="15"/>
      <c r="K513" s="12" t="s">
        <v>1801</v>
      </c>
      <c r="L513" s="12" t="s">
        <v>1801</v>
      </c>
      <c r="M513" s="20"/>
      <c r="N513" s="20"/>
      <c r="O513" s="20">
        <v>5.5</v>
      </c>
      <c r="P513" s="20"/>
      <c r="Q513" s="10"/>
    </row>
    <row r="514" spans="1:17" ht="24">
      <c r="A514" s="8">
        <f>COUNT($A$15:A513)+1</f>
        <v>427</v>
      </c>
      <c r="B514" s="10" t="s">
        <v>1436</v>
      </c>
      <c r="C514" s="12" t="s">
        <v>1690</v>
      </c>
      <c r="D514" s="12" t="s">
        <v>304</v>
      </c>
      <c r="E514" s="15" t="s">
        <v>881</v>
      </c>
      <c r="F514" s="17" t="s">
        <v>40</v>
      </c>
      <c r="G514" s="12" t="s">
        <v>1873</v>
      </c>
      <c r="H514" s="20">
        <v>3</v>
      </c>
      <c r="I514" s="15"/>
      <c r="J514" s="15"/>
      <c r="K514" s="12" t="s">
        <v>1801</v>
      </c>
      <c r="L514" s="12" t="s">
        <v>1801</v>
      </c>
      <c r="M514" s="20"/>
      <c r="N514" s="20"/>
      <c r="O514" s="20">
        <v>3</v>
      </c>
      <c r="P514" s="20"/>
      <c r="Q514" s="10"/>
    </row>
    <row r="515" spans="1:17">
      <c r="A515" s="8">
        <f>COUNT($A$15:A514)+1</f>
        <v>428</v>
      </c>
      <c r="B515" s="10" t="s">
        <v>1436</v>
      </c>
      <c r="C515" s="12" t="s">
        <v>3966</v>
      </c>
      <c r="D515" s="12" t="s">
        <v>1204</v>
      </c>
      <c r="E515" s="9" t="s">
        <v>1421</v>
      </c>
      <c r="F515" s="12" t="s">
        <v>2054</v>
      </c>
      <c r="G515" s="12" t="s">
        <v>3697</v>
      </c>
      <c r="H515" s="20">
        <v>1.4</v>
      </c>
      <c r="I515" s="15"/>
      <c r="J515" s="15"/>
      <c r="K515" s="12" t="s">
        <v>1801</v>
      </c>
      <c r="L515" s="12" t="s">
        <v>1801</v>
      </c>
      <c r="M515" s="20"/>
      <c r="N515" s="20"/>
      <c r="O515" s="20">
        <v>1.4</v>
      </c>
      <c r="P515" s="20"/>
      <c r="Q515" s="10"/>
    </row>
    <row r="516" spans="1:17" ht="36">
      <c r="A516" s="8">
        <f>COUNT($A$15:A515)+1</f>
        <v>429</v>
      </c>
      <c r="B516" s="10" t="s">
        <v>1436</v>
      </c>
      <c r="C516" s="12" t="s">
        <v>2759</v>
      </c>
      <c r="D516" s="12" t="s">
        <v>3852</v>
      </c>
      <c r="E516" s="15" t="s">
        <v>4547</v>
      </c>
      <c r="F516" s="17" t="s">
        <v>146</v>
      </c>
      <c r="G516" s="12" t="s">
        <v>3697</v>
      </c>
      <c r="H516" s="21">
        <v>1</v>
      </c>
      <c r="I516" s="15"/>
      <c r="J516" s="15"/>
      <c r="K516" s="12" t="s">
        <v>1801</v>
      </c>
      <c r="L516" s="12" t="s">
        <v>1801</v>
      </c>
      <c r="M516" s="20"/>
      <c r="N516" s="20"/>
      <c r="O516" s="21">
        <v>1</v>
      </c>
      <c r="P516" s="21"/>
      <c r="Q516" s="10"/>
    </row>
    <row r="517" spans="1:17">
      <c r="A517" s="8">
        <f>COUNT($A$15:A516)+1</f>
        <v>430</v>
      </c>
      <c r="B517" s="10" t="s">
        <v>1436</v>
      </c>
      <c r="C517" s="12" t="s">
        <v>1722</v>
      </c>
      <c r="D517" s="12" t="s">
        <v>1756</v>
      </c>
      <c r="E517" s="9" t="s">
        <v>1421</v>
      </c>
      <c r="F517" s="12" t="s">
        <v>4153</v>
      </c>
      <c r="G517" s="12" t="s">
        <v>3697</v>
      </c>
      <c r="H517" s="20">
        <v>2.5</v>
      </c>
      <c r="I517" s="15"/>
      <c r="J517" s="15"/>
      <c r="K517" s="12" t="s">
        <v>1801</v>
      </c>
      <c r="L517" s="12" t="s">
        <v>1801</v>
      </c>
      <c r="M517" s="20"/>
      <c r="N517" s="20"/>
      <c r="O517" s="20">
        <v>2.5</v>
      </c>
      <c r="P517" s="20"/>
      <c r="Q517" s="10"/>
    </row>
    <row r="518" spans="1:17" ht="24">
      <c r="A518" s="125">
        <f>COUNT($A$15:A517)+1</f>
        <v>431</v>
      </c>
      <c r="B518" s="127" t="s">
        <v>1436</v>
      </c>
      <c r="C518" s="127" t="s">
        <v>3198</v>
      </c>
      <c r="D518" s="127" t="s">
        <v>843</v>
      </c>
      <c r="E518" s="15" t="s">
        <v>595</v>
      </c>
      <c r="F518" s="17" t="s">
        <v>5021</v>
      </c>
      <c r="G518" s="12" t="s">
        <v>3883</v>
      </c>
      <c r="H518" s="20">
        <v>8.4</v>
      </c>
      <c r="I518" s="121"/>
      <c r="J518" s="121"/>
      <c r="K518" s="121" t="s">
        <v>1801</v>
      </c>
      <c r="L518" s="121" t="s">
        <v>1801</v>
      </c>
      <c r="M518" s="129"/>
      <c r="N518" s="129"/>
      <c r="O518" s="131">
        <v>14.2</v>
      </c>
      <c r="P518" s="22"/>
      <c r="Q518" s="137" t="s">
        <v>1676</v>
      </c>
    </row>
    <row r="519" spans="1:17">
      <c r="A519" s="139"/>
      <c r="B519" s="140"/>
      <c r="C519" s="140"/>
      <c r="D519" s="140"/>
      <c r="E519" s="15" t="s">
        <v>2270</v>
      </c>
      <c r="F519" s="12" t="s">
        <v>539</v>
      </c>
      <c r="G519" s="12" t="s">
        <v>3662</v>
      </c>
      <c r="H519" s="21">
        <v>2</v>
      </c>
      <c r="I519" s="150"/>
      <c r="J519" s="150"/>
      <c r="K519" s="150"/>
      <c r="L519" s="150"/>
      <c r="M519" s="151"/>
      <c r="N519" s="151"/>
      <c r="O519" s="145"/>
      <c r="P519" s="23"/>
      <c r="Q519" s="144"/>
    </row>
    <row r="520" spans="1:17" ht="24">
      <c r="A520" s="126"/>
      <c r="B520" s="128"/>
      <c r="C520" s="128"/>
      <c r="D520" s="128"/>
      <c r="E520" s="15" t="s">
        <v>965</v>
      </c>
      <c r="F520" s="17" t="s">
        <v>1408</v>
      </c>
      <c r="G520" s="12" t="s">
        <v>3662</v>
      </c>
      <c r="H520" s="20">
        <v>3.8</v>
      </c>
      <c r="I520" s="122"/>
      <c r="J520" s="122"/>
      <c r="K520" s="122"/>
      <c r="L520" s="122"/>
      <c r="M520" s="130"/>
      <c r="N520" s="130"/>
      <c r="O520" s="132"/>
      <c r="P520" s="24"/>
      <c r="Q520" s="138"/>
    </row>
    <row r="521" spans="1:17" ht="24">
      <c r="A521" s="125">
        <f>COUNT($A$15:A520)+1</f>
        <v>432</v>
      </c>
      <c r="B521" s="127" t="s">
        <v>1436</v>
      </c>
      <c r="C521" s="127" t="s">
        <v>4942</v>
      </c>
      <c r="D521" s="127" t="s">
        <v>103</v>
      </c>
      <c r="E521" s="9" t="s">
        <v>1421</v>
      </c>
      <c r="F521" s="17" t="s">
        <v>1975</v>
      </c>
      <c r="G521" s="17" t="s">
        <v>177</v>
      </c>
      <c r="H521" s="20">
        <v>8</v>
      </c>
      <c r="I521" s="121"/>
      <c r="J521" s="121"/>
      <c r="K521" s="121" t="s">
        <v>1801</v>
      </c>
      <c r="L521" s="121" t="s">
        <v>1801</v>
      </c>
      <c r="M521" s="129"/>
      <c r="N521" s="129"/>
      <c r="O521" s="131">
        <v>10.199999999999999</v>
      </c>
      <c r="P521" s="22"/>
      <c r="Q521" s="121"/>
    </row>
    <row r="522" spans="1:17" ht="24">
      <c r="A522" s="126"/>
      <c r="B522" s="128"/>
      <c r="C522" s="128"/>
      <c r="D522" s="128"/>
      <c r="E522" s="15" t="s">
        <v>5101</v>
      </c>
      <c r="F522" s="17" t="s">
        <v>4105</v>
      </c>
      <c r="G522" s="12" t="s">
        <v>3662</v>
      </c>
      <c r="H522" s="20">
        <v>2.2000000000000002</v>
      </c>
      <c r="I522" s="122"/>
      <c r="J522" s="122"/>
      <c r="K522" s="122"/>
      <c r="L522" s="122"/>
      <c r="M522" s="130"/>
      <c r="N522" s="130"/>
      <c r="O522" s="132"/>
      <c r="P522" s="24"/>
      <c r="Q522" s="122"/>
    </row>
    <row r="523" spans="1:17" ht="24">
      <c r="A523" s="8">
        <f>COUNT($A$15:A522)+1</f>
        <v>433</v>
      </c>
      <c r="B523" s="10" t="s">
        <v>1436</v>
      </c>
      <c r="C523" s="12" t="s">
        <v>792</v>
      </c>
      <c r="D523" s="12" t="s">
        <v>1100</v>
      </c>
      <c r="E523" s="15" t="s">
        <v>5101</v>
      </c>
      <c r="F523" s="17" t="s">
        <v>2596</v>
      </c>
      <c r="G523" s="17" t="s">
        <v>1358</v>
      </c>
      <c r="H523" s="20">
        <v>1.4</v>
      </c>
      <c r="I523" s="15"/>
      <c r="J523" s="15"/>
      <c r="K523" s="12" t="s">
        <v>1801</v>
      </c>
      <c r="L523" s="12" t="s">
        <v>1801</v>
      </c>
      <c r="M523" s="20"/>
      <c r="N523" s="20"/>
      <c r="O523" s="20">
        <v>1.4</v>
      </c>
      <c r="P523" s="20"/>
      <c r="Q523" s="10"/>
    </row>
    <row r="524" spans="1:17" ht="24">
      <c r="A524" s="8">
        <f>COUNT($A$15:A523)+1</f>
        <v>434</v>
      </c>
      <c r="B524" s="10" t="s">
        <v>1436</v>
      </c>
      <c r="C524" s="12" t="s">
        <v>1313</v>
      </c>
      <c r="D524" s="12" t="s">
        <v>436</v>
      </c>
      <c r="E524" s="9" t="s">
        <v>4989</v>
      </c>
      <c r="F524" s="17" t="s">
        <v>2933</v>
      </c>
      <c r="G524" s="12" t="s">
        <v>3883</v>
      </c>
      <c r="H524" s="20">
        <v>1.7</v>
      </c>
      <c r="I524" s="15"/>
      <c r="J524" s="15"/>
      <c r="K524" s="12" t="s">
        <v>1801</v>
      </c>
      <c r="L524" s="12" t="s">
        <v>1801</v>
      </c>
      <c r="M524" s="20"/>
      <c r="N524" s="20"/>
      <c r="O524" s="20">
        <v>1.7</v>
      </c>
      <c r="P524" s="20"/>
      <c r="Q524" s="10"/>
    </row>
    <row r="525" spans="1:17" ht="24">
      <c r="A525" s="8">
        <f>COUNT($A$15:A524)+1</f>
        <v>435</v>
      </c>
      <c r="B525" s="10" t="s">
        <v>1436</v>
      </c>
      <c r="C525" s="12" t="s">
        <v>1116</v>
      </c>
      <c r="D525" s="12" t="s">
        <v>3626</v>
      </c>
      <c r="E525" s="15" t="s">
        <v>2270</v>
      </c>
      <c r="F525" s="17" t="s">
        <v>2994</v>
      </c>
      <c r="G525" s="12" t="s">
        <v>3883</v>
      </c>
      <c r="H525" s="20">
        <v>3.1</v>
      </c>
      <c r="I525" s="15"/>
      <c r="J525" s="15"/>
      <c r="K525" s="12" t="s">
        <v>1801</v>
      </c>
      <c r="L525" s="12" t="s">
        <v>1801</v>
      </c>
      <c r="M525" s="20"/>
      <c r="N525" s="20"/>
      <c r="O525" s="20">
        <v>3.1</v>
      </c>
      <c r="P525" s="20"/>
      <c r="Q525" s="10"/>
    </row>
    <row r="526" spans="1:17" ht="24">
      <c r="A526" s="125">
        <f>COUNT($A$15:A525)+1</f>
        <v>436</v>
      </c>
      <c r="B526" s="127" t="s">
        <v>1436</v>
      </c>
      <c r="C526" s="127" t="s">
        <v>1742</v>
      </c>
      <c r="D526" s="127" t="s">
        <v>3529</v>
      </c>
      <c r="E526" s="15" t="s">
        <v>2270</v>
      </c>
      <c r="F526" s="17" t="s">
        <v>3054</v>
      </c>
      <c r="G526" s="12" t="s">
        <v>3883</v>
      </c>
      <c r="H526" s="20">
        <v>7.5</v>
      </c>
      <c r="I526" s="121"/>
      <c r="J526" s="121"/>
      <c r="K526" s="121" t="s">
        <v>1801</v>
      </c>
      <c r="L526" s="121" t="s">
        <v>1801</v>
      </c>
      <c r="M526" s="129"/>
      <c r="N526" s="129"/>
      <c r="O526" s="131">
        <v>10.8</v>
      </c>
      <c r="P526" s="22"/>
      <c r="Q526" s="121"/>
    </row>
    <row r="527" spans="1:17" ht="24">
      <c r="A527" s="126"/>
      <c r="B527" s="128"/>
      <c r="C527" s="128"/>
      <c r="D527" s="128"/>
      <c r="E527" s="15" t="s">
        <v>933</v>
      </c>
      <c r="F527" s="17" t="s">
        <v>121</v>
      </c>
      <c r="G527" s="12" t="s">
        <v>3662</v>
      </c>
      <c r="H527" s="20">
        <v>3.3</v>
      </c>
      <c r="I527" s="122"/>
      <c r="J527" s="122"/>
      <c r="K527" s="122"/>
      <c r="L527" s="122"/>
      <c r="M527" s="130"/>
      <c r="N527" s="130"/>
      <c r="O527" s="132"/>
      <c r="P527" s="24"/>
      <c r="Q527" s="122"/>
    </row>
    <row r="528" spans="1:17" ht="24">
      <c r="A528" s="8">
        <f>COUNT($A$15:A527)+1</f>
        <v>437</v>
      </c>
      <c r="B528" s="10" t="s">
        <v>1436</v>
      </c>
      <c r="C528" s="12" t="s">
        <v>3378</v>
      </c>
      <c r="D528" s="12" t="s">
        <v>4401</v>
      </c>
      <c r="E528" s="15" t="s">
        <v>2270</v>
      </c>
      <c r="F528" s="17" t="s">
        <v>2968</v>
      </c>
      <c r="G528" s="12" t="s">
        <v>4521</v>
      </c>
      <c r="H528" s="20">
        <v>2.9</v>
      </c>
      <c r="I528" s="15"/>
      <c r="J528" s="15"/>
      <c r="K528" s="12" t="s">
        <v>1801</v>
      </c>
      <c r="L528" s="12" t="s">
        <v>1801</v>
      </c>
      <c r="M528" s="20"/>
      <c r="N528" s="20"/>
      <c r="O528" s="20">
        <v>2.9</v>
      </c>
      <c r="P528" s="20"/>
      <c r="Q528" s="10"/>
    </row>
    <row r="529" spans="1:17" ht="24">
      <c r="A529" s="8">
        <f>COUNT($A$15:A528)+1</f>
        <v>438</v>
      </c>
      <c r="B529" s="10" t="s">
        <v>1436</v>
      </c>
      <c r="C529" s="12" t="s">
        <v>1206</v>
      </c>
      <c r="D529" s="12" t="s">
        <v>3505</v>
      </c>
      <c r="E529" s="15" t="s">
        <v>933</v>
      </c>
      <c r="F529" s="17" t="s">
        <v>2341</v>
      </c>
      <c r="G529" s="12" t="s">
        <v>4521</v>
      </c>
      <c r="H529" s="20">
        <v>0.5</v>
      </c>
      <c r="I529" s="15"/>
      <c r="J529" s="15"/>
      <c r="K529" s="12" t="s">
        <v>1801</v>
      </c>
      <c r="L529" s="12" t="s">
        <v>1801</v>
      </c>
      <c r="M529" s="20"/>
      <c r="N529" s="20"/>
      <c r="O529" s="20">
        <v>0.5</v>
      </c>
      <c r="P529" s="20"/>
      <c r="Q529" s="10"/>
    </row>
    <row r="530" spans="1:17">
      <c r="A530" s="125">
        <f>COUNT($A$15:A529)+1</f>
        <v>439</v>
      </c>
      <c r="B530" s="127" t="s">
        <v>1436</v>
      </c>
      <c r="C530" s="127" t="s">
        <v>971</v>
      </c>
      <c r="D530" s="127" t="s">
        <v>2279</v>
      </c>
      <c r="E530" s="15" t="s">
        <v>595</v>
      </c>
      <c r="F530" s="12" t="s">
        <v>240</v>
      </c>
      <c r="G530" s="12" t="s">
        <v>3883</v>
      </c>
      <c r="H530" s="20">
        <v>11</v>
      </c>
      <c r="I530" s="121"/>
      <c r="J530" s="121"/>
      <c r="K530" s="121" t="s">
        <v>1801</v>
      </c>
      <c r="L530" s="121" t="s">
        <v>1801</v>
      </c>
      <c r="M530" s="129"/>
      <c r="N530" s="129"/>
      <c r="O530" s="131">
        <v>16.5</v>
      </c>
      <c r="P530" s="22"/>
      <c r="Q530" s="127" t="s">
        <v>1185</v>
      </c>
    </row>
    <row r="531" spans="1:17" ht="24">
      <c r="A531" s="126"/>
      <c r="B531" s="128"/>
      <c r="C531" s="128"/>
      <c r="D531" s="128"/>
      <c r="E531" s="9" t="s">
        <v>2520</v>
      </c>
      <c r="F531" s="17" t="s">
        <v>5144</v>
      </c>
      <c r="G531" s="12" t="s">
        <v>3662</v>
      </c>
      <c r="H531" s="20">
        <v>5.5</v>
      </c>
      <c r="I531" s="122"/>
      <c r="J531" s="122"/>
      <c r="K531" s="122"/>
      <c r="L531" s="122"/>
      <c r="M531" s="130"/>
      <c r="N531" s="130"/>
      <c r="O531" s="132"/>
      <c r="P531" s="24"/>
      <c r="Q531" s="128"/>
    </row>
    <row r="532" spans="1:17" ht="24">
      <c r="A532" s="8">
        <f>COUNT($A$15:A531)+1</f>
        <v>440</v>
      </c>
      <c r="B532" s="10" t="s">
        <v>1436</v>
      </c>
      <c r="C532" s="12" t="s">
        <v>1274</v>
      </c>
      <c r="D532" s="12" t="s">
        <v>834</v>
      </c>
      <c r="E532" s="9" t="s">
        <v>1421</v>
      </c>
      <c r="F532" s="17" t="s">
        <v>2002</v>
      </c>
      <c r="G532" s="17" t="s">
        <v>370</v>
      </c>
      <c r="H532" s="20">
        <v>3</v>
      </c>
      <c r="I532" s="15"/>
      <c r="J532" s="15"/>
      <c r="K532" s="12" t="s">
        <v>1801</v>
      </c>
      <c r="L532" s="12" t="s">
        <v>1801</v>
      </c>
      <c r="M532" s="20"/>
      <c r="N532" s="20"/>
      <c r="O532" s="20">
        <v>3</v>
      </c>
      <c r="P532" s="20"/>
      <c r="Q532" s="10"/>
    </row>
    <row r="533" spans="1:17" ht="36">
      <c r="A533" s="8">
        <f>COUNT($A$15:A532)+1</f>
        <v>441</v>
      </c>
      <c r="B533" s="10" t="s">
        <v>1436</v>
      </c>
      <c r="C533" s="12" t="s">
        <v>193</v>
      </c>
      <c r="D533" s="12" t="s">
        <v>4536</v>
      </c>
      <c r="E533" s="15" t="s">
        <v>63</v>
      </c>
      <c r="F533" s="17" t="s">
        <v>1904</v>
      </c>
      <c r="G533" s="17" t="s">
        <v>370</v>
      </c>
      <c r="H533" s="20">
        <v>4.3</v>
      </c>
      <c r="I533" s="15"/>
      <c r="J533" s="15"/>
      <c r="K533" s="12" t="s">
        <v>1801</v>
      </c>
      <c r="L533" s="12" t="s">
        <v>1801</v>
      </c>
      <c r="M533" s="20"/>
      <c r="N533" s="20"/>
      <c r="O533" s="20">
        <v>4.3</v>
      </c>
      <c r="P533" s="20"/>
      <c r="Q533" s="10" t="s">
        <v>2927</v>
      </c>
    </row>
    <row r="534" spans="1:17" ht="24">
      <c r="A534" s="8">
        <f>COUNT($A$15:A533)+1</f>
        <v>442</v>
      </c>
      <c r="B534" s="10" t="s">
        <v>1436</v>
      </c>
      <c r="C534" s="12" t="s">
        <v>3163</v>
      </c>
      <c r="D534" s="12" t="s">
        <v>1856</v>
      </c>
      <c r="E534" s="9" t="s">
        <v>2520</v>
      </c>
      <c r="F534" s="12" t="s">
        <v>2982</v>
      </c>
      <c r="G534" s="17" t="s">
        <v>370</v>
      </c>
      <c r="H534" s="20">
        <v>0.6</v>
      </c>
      <c r="I534" s="15"/>
      <c r="J534" s="15"/>
      <c r="K534" s="12" t="s">
        <v>1801</v>
      </c>
      <c r="L534" s="12" t="s">
        <v>1801</v>
      </c>
      <c r="M534" s="20"/>
      <c r="N534" s="20"/>
      <c r="O534" s="20">
        <v>0.6</v>
      </c>
      <c r="P534" s="20"/>
      <c r="Q534" s="10"/>
    </row>
    <row r="535" spans="1:17" ht="36">
      <c r="A535" s="8">
        <f>COUNT($A$15:A534)+1</f>
        <v>443</v>
      </c>
      <c r="B535" s="10" t="s">
        <v>1436</v>
      </c>
      <c r="C535" s="12" t="s">
        <v>2472</v>
      </c>
      <c r="D535" s="12" t="s">
        <v>3916</v>
      </c>
      <c r="E535" s="9" t="s">
        <v>1421</v>
      </c>
      <c r="F535" s="17" t="s">
        <v>490</v>
      </c>
      <c r="G535" s="12" t="s">
        <v>3883</v>
      </c>
      <c r="H535" s="21">
        <v>2</v>
      </c>
      <c r="I535" s="15"/>
      <c r="J535" s="15"/>
      <c r="K535" s="12" t="s">
        <v>1801</v>
      </c>
      <c r="L535" s="12" t="s">
        <v>1801</v>
      </c>
      <c r="M535" s="20"/>
      <c r="N535" s="20"/>
      <c r="O535" s="21">
        <v>2</v>
      </c>
      <c r="P535" s="21"/>
      <c r="Q535" s="10"/>
    </row>
    <row r="536" spans="1:17">
      <c r="A536" s="8">
        <f>COUNT($A$15:A535)+1</f>
        <v>444</v>
      </c>
      <c r="B536" s="10" t="s">
        <v>1436</v>
      </c>
      <c r="C536" s="12" t="s">
        <v>4952</v>
      </c>
      <c r="D536" s="12" t="s">
        <v>2233</v>
      </c>
      <c r="E536" s="15" t="s">
        <v>595</v>
      </c>
      <c r="F536" s="12" t="s">
        <v>1455</v>
      </c>
      <c r="G536" s="12" t="s">
        <v>3883</v>
      </c>
      <c r="H536" s="20">
        <v>9</v>
      </c>
      <c r="I536" s="15"/>
      <c r="J536" s="15"/>
      <c r="K536" s="12" t="s">
        <v>1801</v>
      </c>
      <c r="L536" s="12" t="s">
        <v>1801</v>
      </c>
      <c r="M536" s="20"/>
      <c r="N536" s="20"/>
      <c r="O536" s="20">
        <v>9</v>
      </c>
      <c r="P536" s="20"/>
      <c r="Q536" s="10" t="s">
        <v>4568</v>
      </c>
    </row>
    <row r="537" spans="1:17" ht="24">
      <c r="A537" s="8">
        <f>COUNT($A$15:A536)+1</f>
        <v>445</v>
      </c>
      <c r="B537" s="10" t="s">
        <v>1436</v>
      </c>
      <c r="C537" s="12" t="s">
        <v>74</v>
      </c>
      <c r="D537" s="12" t="s">
        <v>1276</v>
      </c>
      <c r="E537" s="15" t="s">
        <v>595</v>
      </c>
      <c r="F537" s="12" t="s">
        <v>3165</v>
      </c>
      <c r="G537" s="17" t="s">
        <v>3367</v>
      </c>
      <c r="H537" s="21">
        <v>2</v>
      </c>
      <c r="I537" s="15"/>
      <c r="J537" s="15"/>
      <c r="K537" s="12" t="s">
        <v>1801</v>
      </c>
      <c r="L537" s="12" t="s">
        <v>1801</v>
      </c>
      <c r="M537" s="20"/>
      <c r="N537" s="20"/>
      <c r="O537" s="21">
        <v>2</v>
      </c>
      <c r="P537" s="21"/>
      <c r="Q537" s="60" t="s">
        <v>3379</v>
      </c>
    </row>
    <row r="538" spans="1:17" ht="48">
      <c r="A538" s="8">
        <f>COUNT($A$15:A537)+1</f>
        <v>446</v>
      </c>
      <c r="B538" s="10" t="s">
        <v>1436</v>
      </c>
      <c r="C538" s="12" t="s">
        <v>4384</v>
      </c>
      <c r="D538" s="12" t="s">
        <v>1059</v>
      </c>
      <c r="E538" s="9" t="s">
        <v>4989</v>
      </c>
      <c r="F538" s="17" t="s">
        <v>2015</v>
      </c>
      <c r="G538" s="12" t="s">
        <v>3883</v>
      </c>
      <c r="H538" s="20">
        <v>4.5</v>
      </c>
      <c r="I538" s="15"/>
      <c r="J538" s="15"/>
      <c r="K538" s="12" t="s">
        <v>1801</v>
      </c>
      <c r="L538" s="12" t="s">
        <v>1801</v>
      </c>
      <c r="M538" s="20"/>
      <c r="N538" s="20"/>
      <c r="O538" s="20">
        <v>4.5</v>
      </c>
      <c r="P538" s="20"/>
      <c r="Q538" s="10"/>
    </row>
    <row r="539" spans="1:17">
      <c r="A539" s="125">
        <f>COUNT($A$15:A538)+1</f>
        <v>447</v>
      </c>
      <c r="B539" s="127" t="s">
        <v>1436</v>
      </c>
      <c r="C539" s="127" t="s">
        <v>743</v>
      </c>
      <c r="D539" s="127" t="s">
        <v>2212</v>
      </c>
      <c r="E539" s="15" t="s">
        <v>595</v>
      </c>
      <c r="F539" s="12" t="s">
        <v>1733</v>
      </c>
      <c r="G539" s="12" t="s">
        <v>3883</v>
      </c>
      <c r="H539" s="20">
        <v>20</v>
      </c>
      <c r="I539" s="121"/>
      <c r="J539" s="121"/>
      <c r="K539" s="121" t="s">
        <v>1801</v>
      </c>
      <c r="L539" s="121" t="s">
        <v>1801</v>
      </c>
      <c r="M539" s="129"/>
      <c r="N539" s="129"/>
      <c r="O539" s="131">
        <v>21.5</v>
      </c>
      <c r="P539" s="22"/>
      <c r="Q539" s="127" t="s">
        <v>1545</v>
      </c>
    </row>
    <row r="540" spans="1:17" ht="24">
      <c r="A540" s="126"/>
      <c r="B540" s="128"/>
      <c r="C540" s="128"/>
      <c r="D540" s="128"/>
      <c r="E540" s="9" t="s">
        <v>5111</v>
      </c>
      <c r="F540" s="17" t="s">
        <v>4725</v>
      </c>
      <c r="G540" s="12" t="s">
        <v>3662</v>
      </c>
      <c r="H540" s="20">
        <v>1.5</v>
      </c>
      <c r="I540" s="122"/>
      <c r="J540" s="122"/>
      <c r="K540" s="122"/>
      <c r="L540" s="122"/>
      <c r="M540" s="130"/>
      <c r="N540" s="130"/>
      <c r="O540" s="132"/>
      <c r="P540" s="24"/>
      <c r="Q540" s="128"/>
    </row>
    <row r="541" spans="1:17" ht="24">
      <c r="A541" s="8">
        <f>COUNT($A$15:A540)+1</f>
        <v>448</v>
      </c>
      <c r="B541" s="10" t="s">
        <v>1436</v>
      </c>
      <c r="C541" s="12" t="s">
        <v>2449</v>
      </c>
      <c r="D541" s="12" t="s">
        <v>1163</v>
      </c>
      <c r="E541" s="9" t="s">
        <v>1421</v>
      </c>
      <c r="F541" s="12" t="s">
        <v>2141</v>
      </c>
      <c r="G541" s="17" t="s">
        <v>4926</v>
      </c>
      <c r="H541" s="20">
        <v>0.7</v>
      </c>
      <c r="I541" s="15"/>
      <c r="J541" s="15"/>
      <c r="K541" s="12" t="s">
        <v>1801</v>
      </c>
      <c r="L541" s="12" t="s">
        <v>1801</v>
      </c>
      <c r="M541" s="20"/>
      <c r="N541" s="20"/>
      <c r="O541" s="20">
        <v>0.7</v>
      </c>
      <c r="P541" s="20"/>
      <c r="Q541" s="10"/>
    </row>
    <row r="542" spans="1:17" ht="24">
      <c r="A542" s="8">
        <f>COUNT($A$15:A541)+1</f>
        <v>449</v>
      </c>
      <c r="B542" s="10" t="s">
        <v>1436</v>
      </c>
      <c r="C542" s="12" t="s">
        <v>3042</v>
      </c>
      <c r="D542" s="12" t="s">
        <v>2981</v>
      </c>
      <c r="E542" s="9" t="s">
        <v>1421</v>
      </c>
      <c r="F542" s="12" t="s">
        <v>1644</v>
      </c>
      <c r="G542" s="17" t="s">
        <v>4926</v>
      </c>
      <c r="H542" s="20">
        <v>3.4</v>
      </c>
      <c r="I542" s="15"/>
      <c r="J542" s="15"/>
      <c r="K542" s="12" t="s">
        <v>1801</v>
      </c>
      <c r="L542" s="12" t="s">
        <v>1801</v>
      </c>
      <c r="M542" s="20"/>
      <c r="N542" s="20"/>
      <c r="O542" s="20">
        <v>3.4</v>
      </c>
      <c r="P542" s="20"/>
      <c r="Q542" s="10"/>
    </row>
    <row r="543" spans="1:17" ht="24">
      <c r="A543" s="8">
        <f>COUNT($A$15:A542)+1</f>
        <v>450</v>
      </c>
      <c r="B543" s="10" t="s">
        <v>1436</v>
      </c>
      <c r="C543" s="12" t="s">
        <v>3904</v>
      </c>
      <c r="D543" s="12" t="s">
        <v>159</v>
      </c>
      <c r="E543" s="9" t="s">
        <v>4406</v>
      </c>
      <c r="F543" s="12" t="s">
        <v>4488</v>
      </c>
      <c r="G543" s="12" t="s">
        <v>3883</v>
      </c>
      <c r="H543" s="20">
        <v>1.8</v>
      </c>
      <c r="I543" s="15"/>
      <c r="J543" s="15"/>
      <c r="K543" s="12" t="s">
        <v>1801</v>
      </c>
      <c r="L543" s="12" t="s">
        <v>1801</v>
      </c>
      <c r="M543" s="20"/>
      <c r="N543" s="20"/>
      <c r="O543" s="20">
        <v>1.8</v>
      </c>
      <c r="P543" s="20"/>
      <c r="Q543" s="10"/>
    </row>
    <row r="544" spans="1:17">
      <c r="A544" s="125">
        <f>COUNT($A$15:A543)+1</f>
        <v>451</v>
      </c>
      <c r="B544" s="127" t="s">
        <v>1436</v>
      </c>
      <c r="C544" s="127" t="s">
        <v>767</v>
      </c>
      <c r="D544" s="127" t="s">
        <v>3107</v>
      </c>
      <c r="E544" s="9" t="s">
        <v>1421</v>
      </c>
      <c r="F544" s="12" t="s">
        <v>2774</v>
      </c>
      <c r="G544" s="12" t="s">
        <v>3883</v>
      </c>
      <c r="H544" s="21">
        <v>5</v>
      </c>
      <c r="I544" s="121" t="s">
        <v>935</v>
      </c>
      <c r="J544" s="141" t="s">
        <v>2107</v>
      </c>
      <c r="K544" s="137" t="s">
        <v>1316</v>
      </c>
      <c r="L544" s="127" t="s">
        <v>3883</v>
      </c>
      <c r="M544" s="131">
        <v>13.1</v>
      </c>
      <c r="N544" s="129"/>
      <c r="O544" s="129"/>
      <c r="P544" s="49"/>
      <c r="Q544" s="121"/>
    </row>
    <row r="545" spans="1:17" ht="48">
      <c r="A545" s="126"/>
      <c r="B545" s="128"/>
      <c r="C545" s="128"/>
      <c r="D545" s="128"/>
      <c r="E545" s="15" t="s">
        <v>2651</v>
      </c>
      <c r="F545" s="17" t="s">
        <v>1316</v>
      </c>
      <c r="G545" s="12" t="s">
        <v>3662</v>
      </c>
      <c r="H545" s="20">
        <v>8.1</v>
      </c>
      <c r="I545" s="122"/>
      <c r="J545" s="122"/>
      <c r="K545" s="138"/>
      <c r="L545" s="128"/>
      <c r="M545" s="132"/>
      <c r="N545" s="130"/>
      <c r="O545" s="130"/>
      <c r="P545" s="50"/>
      <c r="Q545" s="122"/>
    </row>
    <row r="546" spans="1:17" ht="36">
      <c r="A546" s="125">
        <f>COUNT($A$15:A545)+1</f>
        <v>452</v>
      </c>
      <c r="B546" s="127" t="s">
        <v>1436</v>
      </c>
      <c r="C546" s="127" t="s">
        <v>1934</v>
      </c>
      <c r="D546" s="127" t="s">
        <v>4788</v>
      </c>
      <c r="E546" s="9" t="s">
        <v>1421</v>
      </c>
      <c r="F546" s="17" t="s">
        <v>1879</v>
      </c>
      <c r="G546" s="12" t="s">
        <v>3883</v>
      </c>
      <c r="H546" s="21">
        <v>2</v>
      </c>
      <c r="I546" s="121" t="s">
        <v>935</v>
      </c>
      <c r="J546" s="141" t="s">
        <v>2107</v>
      </c>
      <c r="K546" s="137" t="s">
        <v>3117</v>
      </c>
      <c r="L546" s="127" t="s">
        <v>3883</v>
      </c>
      <c r="M546" s="131">
        <v>7.4</v>
      </c>
      <c r="N546" s="129"/>
      <c r="O546" s="129"/>
      <c r="P546" s="49"/>
      <c r="Q546" s="121"/>
    </row>
    <row r="547" spans="1:17" ht="24">
      <c r="A547" s="126"/>
      <c r="B547" s="128"/>
      <c r="C547" s="128"/>
      <c r="D547" s="128"/>
      <c r="E547" s="15" t="s">
        <v>2651</v>
      </c>
      <c r="F547" s="17" t="s">
        <v>1227</v>
      </c>
      <c r="G547" s="12" t="s">
        <v>3662</v>
      </c>
      <c r="H547" s="20">
        <v>5.4</v>
      </c>
      <c r="I547" s="122"/>
      <c r="J547" s="122"/>
      <c r="K547" s="128"/>
      <c r="L547" s="128"/>
      <c r="M547" s="132"/>
      <c r="N547" s="130"/>
      <c r="O547" s="130"/>
      <c r="P547" s="50"/>
      <c r="Q547" s="122"/>
    </row>
    <row r="548" spans="1:17" ht="52.5">
      <c r="A548" s="125">
        <f>COUNT($A$15:A547)+1</f>
        <v>453</v>
      </c>
      <c r="B548" s="127" t="s">
        <v>1436</v>
      </c>
      <c r="C548" s="127" t="s">
        <v>1239</v>
      </c>
      <c r="D548" s="127" t="s">
        <v>2118</v>
      </c>
      <c r="E548" s="15" t="s">
        <v>2651</v>
      </c>
      <c r="F548" s="17" t="s">
        <v>6354</v>
      </c>
      <c r="G548" s="17" t="s">
        <v>6349</v>
      </c>
      <c r="H548" s="20">
        <v>3.3</v>
      </c>
      <c r="I548" s="121" t="s">
        <v>935</v>
      </c>
      <c r="J548" s="9" t="s">
        <v>2107</v>
      </c>
      <c r="K548" s="17" t="s">
        <v>6356</v>
      </c>
      <c r="L548" s="17" t="s">
        <v>6349</v>
      </c>
      <c r="M548" s="20">
        <v>3.3</v>
      </c>
      <c r="N548" s="20"/>
      <c r="O548" s="20"/>
      <c r="P548" s="20"/>
      <c r="Q548" s="10"/>
    </row>
    <row r="549" spans="1:17" ht="36">
      <c r="A549" s="126"/>
      <c r="B549" s="128"/>
      <c r="C549" s="128"/>
      <c r="D549" s="128"/>
      <c r="E549" s="118" t="s">
        <v>6351</v>
      </c>
      <c r="F549" s="17" t="s">
        <v>6355</v>
      </c>
      <c r="G549" s="17" t="s">
        <v>3662</v>
      </c>
      <c r="H549" s="20">
        <v>0.3</v>
      </c>
      <c r="I549" s="122"/>
      <c r="J549" s="9" t="s">
        <v>6353</v>
      </c>
      <c r="K549" s="17" t="s">
        <v>6355</v>
      </c>
      <c r="L549" s="17" t="s">
        <v>3662</v>
      </c>
      <c r="M549" s="20">
        <v>0.3</v>
      </c>
      <c r="N549" s="20"/>
      <c r="O549" s="20"/>
      <c r="P549" s="20"/>
      <c r="Q549" s="117"/>
    </row>
    <row r="550" spans="1:17" ht="36">
      <c r="A550" s="125">
        <f>COUNT($A$15:A548)+1</f>
        <v>454</v>
      </c>
      <c r="B550" s="127" t="s">
        <v>1436</v>
      </c>
      <c r="C550" s="127" t="s">
        <v>4743</v>
      </c>
      <c r="D550" s="127" t="s">
        <v>55</v>
      </c>
      <c r="E550" s="15" t="s">
        <v>2651</v>
      </c>
      <c r="F550" s="17" t="s">
        <v>6348</v>
      </c>
      <c r="G550" s="17" t="s">
        <v>6349</v>
      </c>
      <c r="H550" s="20">
        <v>3.6</v>
      </c>
      <c r="I550" s="121" t="s">
        <v>6350</v>
      </c>
      <c r="J550" s="9" t="s">
        <v>2107</v>
      </c>
      <c r="K550" s="17" t="s">
        <v>6348</v>
      </c>
      <c r="L550" s="17" t="s">
        <v>6349</v>
      </c>
      <c r="M550" s="20">
        <v>3.6</v>
      </c>
      <c r="N550" s="20"/>
      <c r="O550" s="20"/>
      <c r="P550" s="20"/>
      <c r="Q550" s="10"/>
    </row>
    <row r="551" spans="1:17" ht="36">
      <c r="A551" s="126"/>
      <c r="B551" s="128"/>
      <c r="C551" s="128"/>
      <c r="D551" s="128"/>
      <c r="E551" s="118" t="s">
        <v>6351</v>
      </c>
      <c r="F551" s="17" t="s">
        <v>6352</v>
      </c>
      <c r="G551" s="17" t="s">
        <v>3662</v>
      </c>
      <c r="H551" s="20">
        <v>0.6</v>
      </c>
      <c r="I551" s="122"/>
      <c r="J551" s="9" t="s">
        <v>6353</v>
      </c>
      <c r="K551" s="17" t="s">
        <v>6352</v>
      </c>
      <c r="L551" s="17" t="s">
        <v>3662</v>
      </c>
      <c r="M551" s="20">
        <v>0.6</v>
      </c>
      <c r="N551" s="20"/>
      <c r="O551" s="20"/>
      <c r="P551" s="20"/>
      <c r="Q551" s="117"/>
    </row>
    <row r="552" spans="1:17">
      <c r="A552" s="8">
        <f>COUNT($A$15:A550)+1</f>
        <v>455</v>
      </c>
      <c r="B552" s="10" t="s">
        <v>1436</v>
      </c>
      <c r="C552" s="12" t="s">
        <v>866</v>
      </c>
      <c r="D552" s="12" t="s">
        <v>1525</v>
      </c>
      <c r="E552" s="9" t="s">
        <v>1421</v>
      </c>
      <c r="F552" s="12" t="s">
        <v>364</v>
      </c>
      <c r="G552" s="12" t="s">
        <v>3883</v>
      </c>
      <c r="H552" s="20">
        <v>3.2</v>
      </c>
      <c r="I552" s="15"/>
      <c r="J552" s="15"/>
      <c r="K552" s="12" t="s">
        <v>1801</v>
      </c>
      <c r="L552" s="12" t="s">
        <v>1801</v>
      </c>
      <c r="M552" s="20"/>
      <c r="N552" s="20"/>
      <c r="O552" s="20">
        <v>3.2</v>
      </c>
      <c r="P552" s="20"/>
      <c r="Q552" s="10"/>
    </row>
    <row r="553" spans="1:17" ht="24">
      <c r="A553" s="8">
        <f>COUNT($A$15:A552)+1</f>
        <v>456</v>
      </c>
      <c r="B553" s="10" t="s">
        <v>1436</v>
      </c>
      <c r="C553" s="12" t="s">
        <v>644</v>
      </c>
      <c r="D553" s="12" t="s">
        <v>4340</v>
      </c>
      <c r="E553" s="15" t="s">
        <v>595</v>
      </c>
      <c r="F553" s="17" t="s">
        <v>566</v>
      </c>
      <c r="G553" s="12" t="s">
        <v>1075</v>
      </c>
      <c r="H553" s="20">
        <v>4.0999999999999996</v>
      </c>
      <c r="I553" s="15"/>
      <c r="J553" s="15"/>
      <c r="K553" s="12" t="s">
        <v>1801</v>
      </c>
      <c r="L553" s="12" t="s">
        <v>1801</v>
      </c>
      <c r="M553" s="20"/>
      <c r="N553" s="20"/>
      <c r="O553" s="20">
        <v>4.0999999999999996</v>
      </c>
      <c r="P553" s="20"/>
      <c r="Q553" s="60" t="s">
        <v>6226</v>
      </c>
    </row>
    <row r="554" spans="1:17" ht="24">
      <c r="A554" s="8">
        <f>COUNT($A$15:A553)+1</f>
        <v>457</v>
      </c>
      <c r="B554" s="10" t="s">
        <v>1436</v>
      </c>
      <c r="C554" s="12" t="s">
        <v>280</v>
      </c>
      <c r="D554" s="12" t="s">
        <v>2273</v>
      </c>
      <c r="E554" s="15" t="s">
        <v>1978</v>
      </c>
      <c r="F554" s="12" t="s">
        <v>2474</v>
      </c>
      <c r="G554" s="17" t="s">
        <v>3967</v>
      </c>
      <c r="H554" s="20">
        <v>3.9</v>
      </c>
      <c r="I554" s="15"/>
      <c r="J554" s="15"/>
      <c r="K554" s="12" t="s">
        <v>1801</v>
      </c>
      <c r="L554" s="12" t="s">
        <v>1801</v>
      </c>
      <c r="M554" s="20"/>
      <c r="N554" s="20"/>
      <c r="O554" s="20">
        <v>3.9</v>
      </c>
      <c r="P554" s="20"/>
      <c r="Q554" s="10" t="s">
        <v>2814</v>
      </c>
    </row>
    <row r="555" spans="1:17" ht="24">
      <c r="A555" s="125">
        <f>COUNT($A$15:A554)+1</f>
        <v>458</v>
      </c>
      <c r="B555" s="127" t="s">
        <v>1436</v>
      </c>
      <c r="C555" s="123" t="s">
        <v>1219</v>
      </c>
      <c r="D555" s="123" t="s">
        <v>1516</v>
      </c>
      <c r="E555" s="15" t="s">
        <v>595</v>
      </c>
      <c r="F555" s="12" t="s">
        <v>4622</v>
      </c>
      <c r="G555" s="12" t="s">
        <v>1075</v>
      </c>
      <c r="H555" s="20">
        <v>50.3</v>
      </c>
      <c r="I555" s="121" t="s">
        <v>935</v>
      </c>
      <c r="J555" s="9" t="s">
        <v>2922</v>
      </c>
      <c r="K555" s="17" t="s">
        <v>6357</v>
      </c>
      <c r="L555" s="12" t="s">
        <v>1075</v>
      </c>
      <c r="M555" s="20">
        <v>50.3</v>
      </c>
      <c r="N555" s="163"/>
      <c r="O555" s="163"/>
      <c r="P555" s="163"/>
      <c r="Q555" s="137" t="s">
        <v>334</v>
      </c>
    </row>
    <row r="556" spans="1:17" ht="25.5">
      <c r="A556" s="126"/>
      <c r="B556" s="128"/>
      <c r="C556" s="124"/>
      <c r="D556" s="124"/>
      <c r="E556" s="15" t="s">
        <v>2123</v>
      </c>
      <c r="F556" s="17" t="s">
        <v>1779</v>
      </c>
      <c r="G556" s="12" t="s">
        <v>3662</v>
      </c>
      <c r="H556" s="20">
        <v>2.1</v>
      </c>
      <c r="I556" s="122"/>
      <c r="J556" s="9" t="s">
        <v>1275</v>
      </c>
      <c r="K556" s="17" t="s">
        <v>6358</v>
      </c>
      <c r="L556" s="12" t="s">
        <v>3662</v>
      </c>
      <c r="M556" s="20">
        <v>2.1</v>
      </c>
      <c r="N556" s="164"/>
      <c r="O556" s="164"/>
      <c r="P556" s="164"/>
      <c r="Q556" s="138"/>
    </row>
    <row r="557" spans="1:17" ht="24">
      <c r="A557" s="8">
        <f>COUNT($A$15:A556)+1</f>
        <v>459</v>
      </c>
      <c r="B557" s="10" t="s">
        <v>1436</v>
      </c>
      <c r="C557" s="12" t="s">
        <v>3194</v>
      </c>
      <c r="D557" s="12" t="s">
        <v>3718</v>
      </c>
      <c r="E557" s="9" t="s">
        <v>1421</v>
      </c>
      <c r="F557" s="17" t="s">
        <v>1763</v>
      </c>
      <c r="G557" s="17" t="s">
        <v>3590</v>
      </c>
      <c r="H557" s="20">
        <v>6.7</v>
      </c>
      <c r="I557" s="15"/>
      <c r="J557" s="15"/>
      <c r="K557" s="12" t="s">
        <v>1801</v>
      </c>
      <c r="L557" s="12" t="s">
        <v>1801</v>
      </c>
      <c r="M557" s="20"/>
      <c r="N557" s="20"/>
      <c r="O557" s="20">
        <v>6.7</v>
      </c>
      <c r="P557" s="20"/>
      <c r="Q557" s="10"/>
    </row>
    <row r="558" spans="1:17" ht="24">
      <c r="A558" s="8">
        <f>COUNT($A$15:A557)+1</f>
        <v>460</v>
      </c>
      <c r="B558" s="10" t="s">
        <v>1436</v>
      </c>
      <c r="C558" s="12" t="s">
        <v>5075</v>
      </c>
      <c r="D558" s="12" t="s">
        <v>4328</v>
      </c>
      <c r="E558" s="9" t="s">
        <v>1421</v>
      </c>
      <c r="F558" s="17" t="s">
        <v>324</v>
      </c>
      <c r="G558" s="17" t="s">
        <v>1569</v>
      </c>
      <c r="H558" s="20">
        <v>4.5999999999999996</v>
      </c>
      <c r="I558" s="15"/>
      <c r="J558" s="15"/>
      <c r="K558" s="12" t="s">
        <v>1801</v>
      </c>
      <c r="L558" s="12" t="s">
        <v>1801</v>
      </c>
      <c r="M558" s="20"/>
      <c r="N558" s="20"/>
      <c r="O558" s="20">
        <v>4.5999999999999996</v>
      </c>
      <c r="P558" s="20"/>
      <c r="Q558" s="10"/>
    </row>
    <row r="559" spans="1:17" ht="24">
      <c r="A559" s="8">
        <f>COUNT($A$15:A558)+1</f>
        <v>461</v>
      </c>
      <c r="B559" s="10" t="s">
        <v>1436</v>
      </c>
      <c r="C559" s="12" t="s">
        <v>2245</v>
      </c>
      <c r="D559" s="12" t="s">
        <v>1945</v>
      </c>
      <c r="E559" s="9" t="s">
        <v>1421</v>
      </c>
      <c r="F559" s="17" t="s">
        <v>318</v>
      </c>
      <c r="G559" s="17" t="s">
        <v>3011</v>
      </c>
      <c r="H559" s="20">
        <v>1.4</v>
      </c>
      <c r="I559" s="15"/>
      <c r="J559" s="15"/>
      <c r="K559" s="12" t="s">
        <v>1801</v>
      </c>
      <c r="L559" s="12" t="s">
        <v>1801</v>
      </c>
      <c r="M559" s="20"/>
      <c r="N559" s="20"/>
      <c r="O559" s="20">
        <v>1.4</v>
      </c>
      <c r="P559" s="20"/>
      <c r="Q559" s="10"/>
    </row>
    <row r="560" spans="1:17" ht="24">
      <c r="A560" s="8">
        <f>COUNT($A$15:A559)+1</f>
        <v>462</v>
      </c>
      <c r="B560" s="10" t="s">
        <v>1436</v>
      </c>
      <c r="C560" s="12" t="s">
        <v>4985</v>
      </c>
      <c r="D560" s="12" t="s">
        <v>1430</v>
      </c>
      <c r="E560" s="15" t="s">
        <v>595</v>
      </c>
      <c r="F560" s="17" t="s">
        <v>2910</v>
      </c>
      <c r="G560" s="17" t="s">
        <v>3590</v>
      </c>
      <c r="H560" s="20">
        <v>5.9</v>
      </c>
      <c r="I560" s="15"/>
      <c r="J560" s="15"/>
      <c r="K560" s="12" t="s">
        <v>1801</v>
      </c>
      <c r="L560" s="12" t="s">
        <v>1801</v>
      </c>
      <c r="M560" s="20"/>
      <c r="N560" s="20"/>
      <c r="O560" s="20">
        <v>5.9</v>
      </c>
      <c r="P560" s="20"/>
      <c r="Q560" s="10"/>
    </row>
    <row r="561" spans="1:17" ht="24">
      <c r="A561" s="8">
        <f>COUNT($A$15:A560)+1</f>
        <v>463</v>
      </c>
      <c r="B561" s="10" t="s">
        <v>1436</v>
      </c>
      <c r="C561" s="12" t="s">
        <v>3248</v>
      </c>
      <c r="D561" s="12" t="s">
        <v>2898</v>
      </c>
      <c r="E561" s="15" t="s">
        <v>3927</v>
      </c>
      <c r="F561" s="12" t="s">
        <v>4297</v>
      </c>
      <c r="G561" s="17" t="s">
        <v>3590</v>
      </c>
      <c r="H561" s="20">
        <v>2.5</v>
      </c>
      <c r="I561" s="15"/>
      <c r="J561" s="15"/>
      <c r="K561" s="12" t="s">
        <v>1801</v>
      </c>
      <c r="L561" s="12" t="s">
        <v>1801</v>
      </c>
      <c r="M561" s="20"/>
      <c r="N561" s="20"/>
      <c r="O561" s="20">
        <v>2.5</v>
      </c>
      <c r="P561" s="20"/>
      <c r="Q561" s="10"/>
    </row>
    <row r="562" spans="1:17" ht="24">
      <c r="A562" s="8">
        <f>COUNT($A$15:A561)+1</f>
        <v>464</v>
      </c>
      <c r="B562" s="10" t="s">
        <v>1436</v>
      </c>
      <c r="C562" s="12" t="s">
        <v>770</v>
      </c>
      <c r="D562" s="12" t="s">
        <v>5098</v>
      </c>
      <c r="E562" s="9" t="s">
        <v>1421</v>
      </c>
      <c r="F562" s="17" t="s">
        <v>1617</v>
      </c>
      <c r="G562" s="17" t="s">
        <v>3590</v>
      </c>
      <c r="H562" s="20">
        <v>2.5</v>
      </c>
      <c r="I562" s="15"/>
      <c r="J562" s="15"/>
      <c r="K562" s="12" t="s">
        <v>1801</v>
      </c>
      <c r="L562" s="12" t="s">
        <v>1801</v>
      </c>
      <c r="M562" s="20"/>
      <c r="N562" s="20"/>
      <c r="O562" s="20">
        <v>2.5</v>
      </c>
      <c r="P562" s="20"/>
      <c r="Q562" s="10"/>
    </row>
    <row r="563" spans="1:17" ht="96">
      <c r="A563" s="8">
        <f>COUNT($A$15:A562)+1</f>
        <v>465</v>
      </c>
      <c r="B563" s="10" t="s">
        <v>1436</v>
      </c>
      <c r="C563" s="12" t="s">
        <v>2468</v>
      </c>
      <c r="D563" s="12" t="s">
        <v>1340</v>
      </c>
      <c r="E563" s="15" t="s">
        <v>595</v>
      </c>
      <c r="F563" s="17" t="s">
        <v>1191</v>
      </c>
      <c r="G563" s="17" t="s">
        <v>3590</v>
      </c>
      <c r="H563" s="20">
        <v>7.6</v>
      </c>
      <c r="I563" s="15" t="s">
        <v>935</v>
      </c>
      <c r="J563" s="9" t="s">
        <v>5094</v>
      </c>
      <c r="K563" s="17" t="s">
        <v>1191</v>
      </c>
      <c r="L563" s="17" t="s">
        <v>1925</v>
      </c>
      <c r="M563" s="20">
        <v>4.2</v>
      </c>
      <c r="N563" s="20"/>
      <c r="O563" s="20">
        <v>3.4</v>
      </c>
      <c r="P563" s="20"/>
      <c r="Q563" s="10" t="s">
        <v>1955</v>
      </c>
    </row>
    <row r="564" spans="1:17" ht="24">
      <c r="A564" s="125">
        <f>COUNT($A$15:A563)+1</f>
        <v>466</v>
      </c>
      <c r="B564" s="127" t="s">
        <v>1436</v>
      </c>
      <c r="C564" s="123" t="s">
        <v>433</v>
      </c>
      <c r="D564" s="123" t="s">
        <v>4420</v>
      </c>
      <c r="E564" s="9" t="s">
        <v>1421</v>
      </c>
      <c r="F564" s="12" t="s">
        <v>5017</v>
      </c>
      <c r="G564" s="17" t="s">
        <v>3590</v>
      </c>
      <c r="H564" s="20">
        <v>3.2</v>
      </c>
      <c r="I564" s="121" t="s">
        <v>935</v>
      </c>
      <c r="J564" s="9" t="s">
        <v>4541</v>
      </c>
      <c r="K564" s="12" t="s">
        <v>5017</v>
      </c>
      <c r="L564" s="17" t="s">
        <v>3590</v>
      </c>
      <c r="M564" s="20">
        <v>3.2</v>
      </c>
      <c r="N564" s="163"/>
      <c r="O564" s="163"/>
      <c r="P564" s="163"/>
      <c r="Q564" s="127"/>
    </row>
    <row r="565" spans="1:17" ht="24">
      <c r="A565" s="126"/>
      <c r="B565" s="128"/>
      <c r="C565" s="124"/>
      <c r="D565" s="124"/>
      <c r="E565" s="15" t="s">
        <v>2123</v>
      </c>
      <c r="F565" s="17" t="s">
        <v>2637</v>
      </c>
      <c r="G565" s="12" t="s">
        <v>3662</v>
      </c>
      <c r="H565" s="20">
        <v>0.9</v>
      </c>
      <c r="I565" s="122"/>
      <c r="J565" s="9" t="s">
        <v>1275</v>
      </c>
      <c r="K565" s="17" t="s">
        <v>6359</v>
      </c>
      <c r="L565" s="12" t="s">
        <v>3662</v>
      </c>
      <c r="M565" s="20">
        <v>0.9</v>
      </c>
      <c r="N565" s="164"/>
      <c r="O565" s="164"/>
      <c r="P565" s="164"/>
      <c r="Q565" s="128"/>
    </row>
    <row r="566" spans="1:17" ht="24">
      <c r="A566" s="125">
        <f>COUNT($A$15:A565)+1</f>
        <v>467</v>
      </c>
      <c r="B566" s="127" t="s">
        <v>1436</v>
      </c>
      <c r="C566" s="123" t="s">
        <v>4016</v>
      </c>
      <c r="D566" s="123" t="s">
        <v>4835</v>
      </c>
      <c r="E566" s="9" t="s">
        <v>1421</v>
      </c>
      <c r="F566" s="12" t="s">
        <v>3741</v>
      </c>
      <c r="G566" s="17" t="s">
        <v>3590</v>
      </c>
      <c r="H566" s="20">
        <v>4</v>
      </c>
      <c r="I566" s="121" t="s">
        <v>935</v>
      </c>
      <c r="J566" s="9" t="s">
        <v>4541</v>
      </c>
      <c r="K566" s="12" t="s">
        <v>3741</v>
      </c>
      <c r="L566" s="17" t="s">
        <v>3590</v>
      </c>
      <c r="M566" s="20">
        <v>4</v>
      </c>
      <c r="N566" s="163"/>
      <c r="O566" s="163"/>
      <c r="P566" s="163"/>
      <c r="Q566" s="127"/>
    </row>
    <row r="567" spans="1:17" ht="24">
      <c r="A567" s="126"/>
      <c r="B567" s="128"/>
      <c r="C567" s="124"/>
      <c r="D567" s="124"/>
      <c r="E567" s="15" t="s">
        <v>2123</v>
      </c>
      <c r="F567" s="17" t="s">
        <v>2421</v>
      </c>
      <c r="G567" s="12" t="s">
        <v>3662</v>
      </c>
      <c r="H567" s="20">
        <v>1</v>
      </c>
      <c r="I567" s="122"/>
      <c r="J567" s="9" t="s">
        <v>1275</v>
      </c>
      <c r="K567" s="17" t="s">
        <v>6360</v>
      </c>
      <c r="L567" s="12" t="s">
        <v>3662</v>
      </c>
      <c r="M567" s="20">
        <v>1</v>
      </c>
      <c r="N567" s="164"/>
      <c r="O567" s="164"/>
      <c r="P567" s="164"/>
      <c r="Q567" s="128"/>
    </row>
    <row r="568" spans="1:17" ht="24">
      <c r="A568" s="125">
        <f>COUNT($A$15:A567)+1</f>
        <v>468</v>
      </c>
      <c r="B568" s="127" t="s">
        <v>1436</v>
      </c>
      <c r="C568" s="123" t="s">
        <v>140</v>
      </c>
      <c r="D568" s="123" t="s">
        <v>2165</v>
      </c>
      <c r="E568" s="9" t="s">
        <v>1421</v>
      </c>
      <c r="F568" s="12" t="s">
        <v>4878</v>
      </c>
      <c r="G568" s="17" t="s">
        <v>3590</v>
      </c>
      <c r="H568" s="20">
        <v>2.6</v>
      </c>
      <c r="I568" s="121" t="s">
        <v>935</v>
      </c>
      <c r="J568" s="9" t="s">
        <v>4541</v>
      </c>
      <c r="K568" s="12" t="s">
        <v>4878</v>
      </c>
      <c r="L568" s="17" t="s">
        <v>3590</v>
      </c>
      <c r="M568" s="20">
        <v>2.6</v>
      </c>
      <c r="N568" s="163"/>
      <c r="O568" s="163"/>
      <c r="P568" s="163"/>
      <c r="Q568" s="127"/>
    </row>
    <row r="569" spans="1:17" ht="24">
      <c r="A569" s="126"/>
      <c r="B569" s="128"/>
      <c r="C569" s="124"/>
      <c r="D569" s="124"/>
      <c r="E569" s="15" t="s">
        <v>2123</v>
      </c>
      <c r="F569" s="17" t="s">
        <v>174</v>
      </c>
      <c r="G569" s="12" t="s">
        <v>3662</v>
      </c>
      <c r="H569" s="20">
        <v>0.8</v>
      </c>
      <c r="I569" s="122"/>
      <c r="J569" s="9" t="s">
        <v>1275</v>
      </c>
      <c r="K569" s="17" t="s">
        <v>174</v>
      </c>
      <c r="L569" s="12" t="s">
        <v>3662</v>
      </c>
      <c r="M569" s="20">
        <v>0.8</v>
      </c>
      <c r="N569" s="164"/>
      <c r="O569" s="164"/>
      <c r="P569" s="164"/>
      <c r="Q569" s="128"/>
    </row>
    <row r="570" spans="1:17" ht="60">
      <c r="A570" s="8">
        <f>COUNT($A$15:A569)+1</f>
        <v>469</v>
      </c>
      <c r="B570" s="10" t="s">
        <v>1436</v>
      </c>
      <c r="C570" s="12" t="s">
        <v>1108</v>
      </c>
      <c r="D570" s="12" t="s">
        <v>331</v>
      </c>
      <c r="E570" s="15" t="s">
        <v>595</v>
      </c>
      <c r="F570" s="12" t="s">
        <v>1626</v>
      </c>
      <c r="G570" s="17" t="s">
        <v>3590</v>
      </c>
      <c r="H570" s="20">
        <v>7.3</v>
      </c>
      <c r="I570" s="15" t="s">
        <v>935</v>
      </c>
      <c r="J570" s="9" t="s">
        <v>3338</v>
      </c>
      <c r="K570" s="17" t="s">
        <v>3089</v>
      </c>
      <c r="L570" s="17" t="s">
        <v>3590</v>
      </c>
      <c r="M570" s="20">
        <v>7.3</v>
      </c>
      <c r="N570" s="20"/>
      <c r="O570" s="20"/>
      <c r="P570" s="20"/>
      <c r="Q570" s="60" t="s">
        <v>1941</v>
      </c>
    </row>
    <row r="571" spans="1:17" ht="24">
      <c r="A571" s="8">
        <f>COUNT($A$15:A570)+1</f>
        <v>470</v>
      </c>
      <c r="B571" s="10" t="s">
        <v>1436</v>
      </c>
      <c r="C571" s="12" t="s">
        <v>5121</v>
      </c>
      <c r="D571" s="12" t="s">
        <v>4098</v>
      </c>
      <c r="E571" s="15" t="s">
        <v>595</v>
      </c>
      <c r="F571" s="12" t="s">
        <v>4314</v>
      </c>
      <c r="G571" s="17" t="s">
        <v>4990</v>
      </c>
      <c r="H571" s="21">
        <v>2</v>
      </c>
      <c r="I571" s="15" t="s">
        <v>935</v>
      </c>
      <c r="J571" s="9" t="s">
        <v>2922</v>
      </c>
      <c r="K571" s="17" t="s">
        <v>3979</v>
      </c>
      <c r="L571" s="17" t="s">
        <v>964</v>
      </c>
      <c r="M571" s="21">
        <v>2</v>
      </c>
      <c r="N571" s="21"/>
      <c r="O571" s="20"/>
      <c r="P571" s="20"/>
      <c r="Q571" s="60" t="s">
        <v>1523</v>
      </c>
    </row>
    <row r="572" spans="1:17" ht="60">
      <c r="A572" s="8">
        <f>COUNT($A$15:A571)+1</f>
        <v>471</v>
      </c>
      <c r="B572" s="10" t="s">
        <v>1436</v>
      </c>
      <c r="C572" s="12" t="s">
        <v>4186</v>
      </c>
      <c r="D572" s="12" t="s">
        <v>3757</v>
      </c>
      <c r="E572" s="9" t="s">
        <v>3231</v>
      </c>
      <c r="F572" s="17" t="s">
        <v>3620</v>
      </c>
      <c r="G572" s="17" t="s">
        <v>3462</v>
      </c>
      <c r="H572" s="20">
        <v>21.3</v>
      </c>
      <c r="I572" s="15" t="s">
        <v>935</v>
      </c>
      <c r="J572" s="9" t="s">
        <v>4501</v>
      </c>
      <c r="K572" s="17" t="s">
        <v>2434</v>
      </c>
      <c r="L572" s="17" t="s">
        <v>3462</v>
      </c>
      <c r="M572" s="20">
        <v>14.9</v>
      </c>
      <c r="N572" s="20"/>
      <c r="O572" s="20">
        <v>6.4</v>
      </c>
      <c r="P572" s="20"/>
      <c r="Q572" s="60" t="s">
        <v>712</v>
      </c>
    </row>
    <row r="573" spans="1:17" ht="36">
      <c r="A573" s="125">
        <f>COUNT($A$15:A572)+1</f>
        <v>472</v>
      </c>
      <c r="B573" s="127" t="s">
        <v>1436</v>
      </c>
      <c r="C573" s="127" t="s">
        <v>819</v>
      </c>
      <c r="D573" s="127" t="s">
        <v>949</v>
      </c>
      <c r="E573" s="15" t="s">
        <v>595</v>
      </c>
      <c r="F573" s="17" t="s">
        <v>1577</v>
      </c>
      <c r="G573" s="17" t="s">
        <v>4</v>
      </c>
      <c r="H573" s="20">
        <v>2.8</v>
      </c>
      <c r="I573" s="121" t="s">
        <v>6148</v>
      </c>
      <c r="J573" s="141" t="s">
        <v>3488</v>
      </c>
      <c r="K573" s="137" t="s">
        <v>477</v>
      </c>
      <c r="L573" s="137" t="s">
        <v>4</v>
      </c>
      <c r="M573" s="131"/>
      <c r="N573" s="131">
        <v>4.0999999999999996</v>
      </c>
      <c r="O573" s="131">
        <v>5.8</v>
      </c>
      <c r="P573" s="22"/>
      <c r="Q573" s="137" t="s">
        <v>2609</v>
      </c>
    </row>
    <row r="574" spans="1:17" ht="24">
      <c r="A574" s="126"/>
      <c r="B574" s="128"/>
      <c r="C574" s="128"/>
      <c r="D574" s="128"/>
      <c r="E574" s="9" t="s">
        <v>1421</v>
      </c>
      <c r="F574" s="17" t="s">
        <v>2228</v>
      </c>
      <c r="G574" s="12" t="s">
        <v>3662</v>
      </c>
      <c r="H574" s="20">
        <v>3</v>
      </c>
      <c r="I574" s="122"/>
      <c r="J574" s="143"/>
      <c r="K574" s="138"/>
      <c r="L574" s="128"/>
      <c r="M574" s="132"/>
      <c r="N574" s="132"/>
      <c r="O574" s="132"/>
      <c r="P574" s="24"/>
      <c r="Q574" s="138"/>
    </row>
    <row r="575" spans="1:17" ht="24">
      <c r="A575" s="125">
        <f>COUNT($A$15:A574)+1</f>
        <v>473</v>
      </c>
      <c r="B575" s="127" t="s">
        <v>1436</v>
      </c>
      <c r="C575" s="127" t="s">
        <v>3996</v>
      </c>
      <c r="D575" s="127" t="s">
        <v>1766</v>
      </c>
      <c r="E575" s="9" t="s">
        <v>3885</v>
      </c>
      <c r="F575" s="17" t="s">
        <v>4599</v>
      </c>
      <c r="G575" s="17" t="s">
        <v>4</v>
      </c>
      <c r="H575" s="20">
        <v>3.1</v>
      </c>
      <c r="I575" s="121" t="s">
        <v>6148</v>
      </c>
      <c r="J575" s="141" t="s">
        <v>4801</v>
      </c>
      <c r="K575" s="137" t="s">
        <v>3456</v>
      </c>
      <c r="L575" s="137" t="s">
        <v>4</v>
      </c>
      <c r="M575" s="131"/>
      <c r="N575" s="131">
        <v>4</v>
      </c>
      <c r="O575" s="131">
        <v>4</v>
      </c>
      <c r="P575" s="22"/>
      <c r="Q575" s="137" t="s">
        <v>3837</v>
      </c>
    </row>
    <row r="576" spans="1:17" ht="24">
      <c r="A576" s="126"/>
      <c r="B576" s="128"/>
      <c r="C576" s="128"/>
      <c r="D576" s="128"/>
      <c r="E576" s="15" t="s">
        <v>1202</v>
      </c>
      <c r="F576" s="17" t="s">
        <v>2332</v>
      </c>
      <c r="G576" s="12" t="s">
        <v>3662</v>
      </c>
      <c r="H576" s="20">
        <v>0.9</v>
      </c>
      <c r="I576" s="122"/>
      <c r="J576" s="143"/>
      <c r="K576" s="138"/>
      <c r="L576" s="128"/>
      <c r="M576" s="132"/>
      <c r="N576" s="132"/>
      <c r="O576" s="132"/>
      <c r="P576" s="24"/>
      <c r="Q576" s="138"/>
    </row>
    <row r="577" spans="1:17" ht="24">
      <c r="A577" s="125">
        <f>COUNT($A$15:A576)+1</f>
        <v>474</v>
      </c>
      <c r="B577" s="127" t="s">
        <v>1436</v>
      </c>
      <c r="C577" s="127" t="s">
        <v>4236</v>
      </c>
      <c r="D577" s="127" t="s">
        <v>4629</v>
      </c>
      <c r="E577" s="9" t="s">
        <v>3885</v>
      </c>
      <c r="F577" s="12" t="s">
        <v>2138</v>
      </c>
      <c r="G577" s="17" t="s">
        <v>3881</v>
      </c>
      <c r="H577" s="20">
        <v>1.1000000000000001</v>
      </c>
      <c r="I577" s="121" t="s">
        <v>6148</v>
      </c>
      <c r="J577" s="141" t="s">
        <v>3488</v>
      </c>
      <c r="K577" s="137" t="s">
        <v>2571</v>
      </c>
      <c r="L577" s="137" t="s">
        <v>3881</v>
      </c>
      <c r="M577" s="131"/>
      <c r="N577" s="131">
        <v>1.8</v>
      </c>
      <c r="O577" s="131">
        <v>1.8</v>
      </c>
      <c r="P577" s="22"/>
      <c r="Q577" s="137" t="s">
        <v>292</v>
      </c>
    </row>
    <row r="578" spans="1:17" ht="24">
      <c r="A578" s="126"/>
      <c r="B578" s="128"/>
      <c r="C578" s="128"/>
      <c r="D578" s="128"/>
      <c r="E578" s="15" t="s">
        <v>3353</v>
      </c>
      <c r="F578" s="17" t="s">
        <v>2571</v>
      </c>
      <c r="G578" s="12" t="s">
        <v>3662</v>
      </c>
      <c r="H578" s="20">
        <v>0.7</v>
      </c>
      <c r="I578" s="122"/>
      <c r="J578" s="143"/>
      <c r="K578" s="128"/>
      <c r="L578" s="128"/>
      <c r="M578" s="132"/>
      <c r="N578" s="132"/>
      <c r="O578" s="132"/>
      <c r="P578" s="24"/>
      <c r="Q578" s="138"/>
    </row>
    <row r="579" spans="1:17" ht="60">
      <c r="A579" s="8">
        <f>COUNT($A$15:A578)+1</f>
        <v>475</v>
      </c>
      <c r="B579" s="10" t="s">
        <v>1436</v>
      </c>
      <c r="C579" s="12" t="s">
        <v>255</v>
      </c>
      <c r="D579" s="12" t="s">
        <v>1580</v>
      </c>
      <c r="E579" s="15" t="s">
        <v>595</v>
      </c>
      <c r="F579" s="17" t="s">
        <v>4260</v>
      </c>
      <c r="G579" s="17" t="s">
        <v>4</v>
      </c>
      <c r="H579" s="20">
        <v>6</v>
      </c>
      <c r="I579" s="15" t="s">
        <v>935</v>
      </c>
      <c r="J579" s="9" t="s">
        <v>4084</v>
      </c>
      <c r="K579" s="17" t="s">
        <v>3948</v>
      </c>
      <c r="L579" s="17" t="s">
        <v>4</v>
      </c>
      <c r="M579" s="20">
        <v>6</v>
      </c>
      <c r="N579" s="20"/>
      <c r="O579" s="20"/>
      <c r="P579" s="20"/>
      <c r="Q579" s="60" t="s">
        <v>5148</v>
      </c>
    </row>
    <row r="580" spans="1:17" ht="60">
      <c r="A580" s="8">
        <f>COUNT($A$15:A579)+1</f>
        <v>476</v>
      </c>
      <c r="B580" s="10" t="s">
        <v>1436</v>
      </c>
      <c r="C580" s="12" t="s">
        <v>1827</v>
      </c>
      <c r="D580" s="12" t="s">
        <v>1817</v>
      </c>
      <c r="E580" s="15" t="s">
        <v>595</v>
      </c>
      <c r="F580" s="17" t="s">
        <v>3674</v>
      </c>
      <c r="G580" s="17" t="s">
        <v>2857</v>
      </c>
      <c r="H580" s="20">
        <v>4.5</v>
      </c>
      <c r="I580" s="15" t="s">
        <v>6148</v>
      </c>
      <c r="J580" s="37">
        <v>26024</v>
      </c>
      <c r="K580" s="17" t="s">
        <v>449</v>
      </c>
      <c r="L580" s="17" t="s">
        <v>2857</v>
      </c>
      <c r="M580" s="20"/>
      <c r="N580" s="20">
        <v>4.5</v>
      </c>
      <c r="O580" s="20">
        <v>4.5</v>
      </c>
      <c r="P580" s="20"/>
      <c r="Q580" s="60" t="s">
        <v>5109</v>
      </c>
    </row>
    <row r="581" spans="1:17" ht="48">
      <c r="A581" s="8">
        <f>COUNT($A$15:A580)+1</f>
        <v>477</v>
      </c>
      <c r="B581" s="10" t="s">
        <v>1436</v>
      </c>
      <c r="C581" s="12" t="s">
        <v>777</v>
      </c>
      <c r="D581" s="12" t="s">
        <v>3732</v>
      </c>
      <c r="E581" s="15" t="s">
        <v>595</v>
      </c>
      <c r="F581" s="17" t="s">
        <v>4608</v>
      </c>
      <c r="G581" s="17" t="s">
        <v>2857</v>
      </c>
      <c r="H581" s="20">
        <v>1.6</v>
      </c>
      <c r="I581" s="15" t="s">
        <v>6148</v>
      </c>
      <c r="J581" s="37">
        <v>26024</v>
      </c>
      <c r="K581" s="17" t="s">
        <v>4362</v>
      </c>
      <c r="L581" s="17" t="s">
        <v>2857</v>
      </c>
      <c r="M581" s="20"/>
      <c r="N581" s="20">
        <v>1.6</v>
      </c>
      <c r="O581" s="20">
        <v>1.6</v>
      </c>
      <c r="P581" s="20"/>
      <c r="Q581" s="60" t="s">
        <v>411</v>
      </c>
    </row>
    <row r="582" spans="1:17" ht="24">
      <c r="A582" s="125">
        <f>COUNT($A$15:A581)+1</f>
        <v>478</v>
      </c>
      <c r="B582" s="127" t="s">
        <v>1436</v>
      </c>
      <c r="C582" s="127" t="s">
        <v>1812</v>
      </c>
      <c r="D582" s="127" t="s">
        <v>3933</v>
      </c>
      <c r="E582" s="15" t="s">
        <v>595</v>
      </c>
      <c r="F582" s="12" t="s">
        <v>3173</v>
      </c>
      <c r="G582" s="12" t="s">
        <v>1075</v>
      </c>
      <c r="H582" s="20">
        <v>14.4</v>
      </c>
      <c r="I582" s="15" t="s">
        <v>935</v>
      </c>
      <c r="J582" s="9" t="s">
        <v>2922</v>
      </c>
      <c r="K582" s="17" t="s">
        <v>3304</v>
      </c>
      <c r="L582" s="12" t="s">
        <v>1075</v>
      </c>
      <c r="M582" s="20">
        <v>2.1</v>
      </c>
      <c r="N582" s="20"/>
      <c r="O582" s="131">
        <v>14.9</v>
      </c>
      <c r="P582" s="22"/>
      <c r="Q582" s="127" t="s">
        <v>3618</v>
      </c>
    </row>
    <row r="583" spans="1:17" ht="60">
      <c r="A583" s="126"/>
      <c r="B583" s="128"/>
      <c r="C583" s="128"/>
      <c r="D583" s="128"/>
      <c r="E583" s="9" t="s">
        <v>1421</v>
      </c>
      <c r="F583" s="17" t="s">
        <v>773</v>
      </c>
      <c r="G583" s="12" t="s">
        <v>3662</v>
      </c>
      <c r="H583" s="20">
        <v>2.6</v>
      </c>
      <c r="I583" s="15" t="s">
        <v>6148</v>
      </c>
      <c r="J583" s="37">
        <v>24198</v>
      </c>
      <c r="K583" s="17" t="s">
        <v>795</v>
      </c>
      <c r="L583" s="17" t="s">
        <v>1530</v>
      </c>
      <c r="M583" s="20"/>
      <c r="N583" s="20">
        <v>0.7</v>
      </c>
      <c r="O583" s="132"/>
      <c r="P583" s="24"/>
      <c r="Q583" s="128"/>
    </row>
    <row r="584" spans="1:17" ht="24">
      <c r="A584" s="8">
        <f>COUNT($A$15:A583)+1</f>
        <v>479</v>
      </c>
      <c r="B584" s="10" t="s">
        <v>1436</v>
      </c>
      <c r="C584" s="12" t="s">
        <v>4606</v>
      </c>
      <c r="D584" s="12" t="s">
        <v>2163</v>
      </c>
      <c r="E584" s="9" t="s">
        <v>1421</v>
      </c>
      <c r="F584" s="12" t="s">
        <v>4246</v>
      </c>
      <c r="G584" s="17" t="s">
        <v>4956</v>
      </c>
      <c r="H584" s="20">
        <v>2.2000000000000002</v>
      </c>
      <c r="I584" s="15"/>
      <c r="J584" s="15"/>
      <c r="K584" s="12" t="s">
        <v>1801</v>
      </c>
      <c r="L584" s="12" t="s">
        <v>1801</v>
      </c>
      <c r="M584" s="20"/>
      <c r="N584" s="20"/>
      <c r="O584" s="20">
        <v>2.2000000000000002</v>
      </c>
      <c r="P584" s="20"/>
      <c r="Q584" s="10"/>
    </row>
    <row r="585" spans="1:17">
      <c r="A585" s="8">
        <f>COUNT($A$15:A584)+1</f>
        <v>480</v>
      </c>
      <c r="B585" s="10" t="s">
        <v>1436</v>
      </c>
      <c r="C585" s="12" t="s">
        <v>4710</v>
      </c>
      <c r="D585" s="12" t="s">
        <v>3435</v>
      </c>
      <c r="E585" s="9" t="s">
        <v>1421</v>
      </c>
      <c r="F585" s="12" t="s">
        <v>4246</v>
      </c>
      <c r="G585" s="12" t="s">
        <v>125</v>
      </c>
      <c r="H585" s="20">
        <v>0.5</v>
      </c>
      <c r="I585" s="15"/>
      <c r="J585" s="15"/>
      <c r="K585" s="12" t="s">
        <v>1801</v>
      </c>
      <c r="L585" s="12" t="s">
        <v>1801</v>
      </c>
      <c r="M585" s="20"/>
      <c r="N585" s="20"/>
      <c r="O585" s="20">
        <v>0.5</v>
      </c>
      <c r="P585" s="20"/>
      <c r="Q585" s="10"/>
    </row>
    <row r="586" spans="1:17" ht="24">
      <c r="A586" s="8">
        <f>COUNT($A$15:A585)+1</f>
        <v>481</v>
      </c>
      <c r="B586" s="10" t="s">
        <v>1436</v>
      </c>
      <c r="C586" s="12" t="s">
        <v>41</v>
      </c>
      <c r="D586" s="12" t="s">
        <v>2767</v>
      </c>
      <c r="E586" s="15" t="s">
        <v>3927</v>
      </c>
      <c r="F586" s="17" t="s">
        <v>123</v>
      </c>
      <c r="G586" s="12" t="s">
        <v>1075</v>
      </c>
      <c r="H586" s="21">
        <v>2</v>
      </c>
      <c r="I586" s="15"/>
      <c r="J586" s="15"/>
      <c r="K586" s="12" t="s">
        <v>1801</v>
      </c>
      <c r="L586" s="12" t="s">
        <v>1801</v>
      </c>
      <c r="M586" s="20"/>
      <c r="N586" s="20"/>
      <c r="O586" s="21">
        <v>2</v>
      </c>
      <c r="P586" s="21"/>
      <c r="Q586" s="10"/>
    </row>
    <row r="587" spans="1:17">
      <c r="A587" s="8">
        <f>COUNT($A$15:A586)+1</f>
        <v>482</v>
      </c>
      <c r="B587" s="10" t="s">
        <v>1436</v>
      </c>
      <c r="C587" s="12" t="s">
        <v>1076</v>
      </c>
      <c r="D587" s="12" t="s">
        <v>4486</v>
      </c>
      <c r="E587" s="9" t="s">
        <v>1421</v>
      </c>
      <c r="F587" s="12" t="s">
        <v>4759</v>
      </c>
      <c r="G587" s="12" t="s">
        <v>1075</v>
      </c>
      <c r="H587" s="20">
        <v>1.6</v>
      </c>
      <c r="I587" s="15"/>
      <c r="J587" s="15"/>
      <c r="K587" s="12" t="s">
        <v>1801</v>
      </c>
      <c r="L587" s="12" t="s">
        <v>1801</v>
      </c>
      <c r="M587" s="20"/>
      <c r="N587" s="20"/>
      <c r="O587" s="20">
        <v>1.6</v>
      </c>
      <c r="P587" s="20"/>
      <c r="Q587" s="10"/>
    </row>
    <row r="588" spans="1:17" ht="24">
      <c r="A588" s="8">
        <f>COUNT($A$15:A587)+1</f>
        <v>483</v>
      </c>
      <c r="B588" s="10" t="s">
        <v>1436</v>
      </c>
      <c r="C588" s="12" t="s">
        <v>3216</v>
      </c>
      <c r="D588" s="12" t="s">
        <v>3959</v>
      </c>
      <c r="E588" s="9" t="s">
        <v>1421</v>
      </c>
      <c r="F588" s="17" t="s">
        <v>2561</v>
      </c>
      <c r="G588" s="12" t="s">
        <v>1075</v>
      </c>
      <c r="H588" s="20">
        <v>4.7</v>
      </c>
      <c r="I588" s="15"/>
      <c r="J588" s="15"/>
      <c r="K588" s="12" t="s">
        <v>1801</v>
      </c>
      <c r="L588" s="12" t="s">
        <v>1801</v>
      </c>
      <c r="M588" s="20"/>
      <c r="N588" s="20"/>
      <c r="O588" s="20">
        <v>4.7</v>
      </c>
      <c r="P588" s="20"/>
      <c r="Q588" s="10"/>
    </row>
    <row r="589" spans="1:17" ht="24">
      <c r="A589" s="8">
        <f>COUNT($A$15:A588)+1</f>
        <v>484</v>
      </c>
      <c r="B589" s="10" t="s">
        <v>1436</v>
      </c>
      <c r="C589" s="12" t="s">
        <v>4457</v>
      </c>
      <c r="D589" s="12" t="s">
        <v>807</v>
      </c>
      <c r="E589" s="9" t="s">
        <v>1421</v>
      </c>
      <c r="F589" s="17" t="s">
        <v>425</v>
      </c>
      <c r="G589" s="12" t="s">
        <v>1075</v>
      </c>
      <c r="H589" s="21">
        <v>5</v>
      </c>
      <c r="I589" s="15"/>
      <c r="J589" s="15"/>
      <c r="K589" s="12" t="s">
        <v>1801</v>
      </c>
      <c r="L589" s="12" t="s">
        <v>1801</v>
      </c>
      <c r="M589" s="20"/>
      <c r="N589" s="20"/>
      <c r="O589" s="21">
        <v>5</v>
      </c>
      <c r="P589" s="21"/>
      <c r="Q589" s="60" t="s">
        <v>6227</v>
      </c>
    </row>
    <row r="590" spans="1:17" ht="24">
      <c r="A590" s="8">
        <f>COUNT($A$15:A589)+1</f>
        <v>485</v>
      </c>
      <c r="B590" s="10" t="s">
        <v>1436</v>
      </c>
      <c r="C590" s="12" t="s">
        <v>4691</v>
      </c>
      <c r="D590" s="12" t="s">
        <v>4503</v>
      </c>
      <c r="E590" s="15" t="s">
        <v>63</v>
      </c>
      <c r="F590" s="12" t="s">
        <v>275</v>
      </c>
      <c r="G590" s="17" t="s">
        <v>1407</v>
      </c>
      <c r="H590" s="20">
        <v>0.4</v>
      </c>
      <c r="I590" s="15"/>
      <c r="J590" s="15"/>
      <c r="K590" s="12" t="s">
        <v>1801</v>
      </c>
      <c r="L590" s="12" t="s">
        <v>1801</v>
      </c>
      <c r="M590" s="20"/>
      <c r="N590" s="20"/>
      <c r="O590" s="20">
        <v>0.4</v>
      </c>
      <c r="P590" s="20"/>
      <c r="Q590" s="10"/>
    </row>
    <row r="591" spans="1:17">
      <c r="A591" s="125">
        <f>COUNT($A$15:A590)+1</f>
        <v>486</v>
      </c>
      <c r="B591" s="127" t="s">
        <v>1436</v>
      </c>
      <c r="C591" s="127" t="s">
        <v>4938</v>
      </c>
      <c r="D591" s="127" t="s">
        <v>2854</v>
      </c>
      <c r="E591" s="15" t="s">
        <v>595</v>
      </c>
      <c r="F591" s="12" t="s">
        <v>4120</v>
      </c>
      <c r="G591" s="12" t="s">
        <v>1075</v>
      </c>
      <c r="H591" s="20">
        <v>23.6</v>
      </c>
      <c r="I591" s="121" t="s">
        <v>935</v>
      </c>
      <c r="J591" s="141" t="s">
        <v>2922</v>
      </c>
      <c r="K591" s="137" t="s">
        <v>3204</v>
      </c>
      <c r="L591" s="127" t="s">
        <v>1075</v>
      </c>
      <c r="M591" s="131">
        <v>6.3</v>
      </c>
      <c r="N591" s="129"/>
      <c r="O591" s="131">
        <v>20.5</v>
      </c>
      <c r="P591" s="22"/>
      <c r="Q591" s="137" t="s">
        <v>3935</v>
      </c>
    </row>
    <row r="592" spans="1:17">
      <c r="A592" s="126"/>
      <c r="B592" s="128"/>
      <c r="C592" s="128"/>
      <c r="D592" s="128"/>
      <c r="E592" s="15" t="s">
        <v>3927</v>
      </c>
      <c r="F592" s="12" t="s">
        <v>2411</v>
      </c>
      <c r="G592" s="12" t="s">
        <v>3662</v>
      </c>
      <c r="H592" s="20">
        <v>3.2</v>
      </c>
      <c r="I592" s="122"/>
      <c r="J592" s="122"/>
      <c r="K592" s="138"/>
      <c r="L592" s="128"/>
      <c r="M592" s="132"/>
      <c r="N592" s="130"/>
      <c r="O592" s="132"/>
      <c r="P592" s="24"/>
      <c r="Q592" s="138"/>
    </row>
    <row r="593" spans="1:17">
      <c r="A593" s="8">
        <f>COUNT($A$15:A592)+1</f>
        <v>487</v>
      </c>
      <c r="B593" s="10" t="s">
        <v>1436</v>
      </c>
      <c r="C593" s="12" t="s">
        <v>836</v>
      </c>
      <c r="D593" s="12" t="s">
        <v>194</v>
      </c>
      <c r="E593" s="9" t="s">
        <v>1421</v>
      </c>
      <c r="F593" s="12" t="s">
        <v>1915</v>
      </c>
      <c r="G593" s="12" t="s">
        <v>1150</v>
      </c>
      <c r="H593" s="20">
        <v>0.9</v>
      </c>
      <c r="I593" s="15"/>
      <c r="J593" s="15"/>
      <c r="K593" s="12" t="s">
        <v>1801</v>
      </c>
      <c r="L593" s="12" t="s">
        <v>1801</v>
      </c>
      <c r="M593" s="20"/>
      <c r="N593" s="20"/>
      <c r="O593" s="20">
        <v>0.9</v>
      </c>
      <c r="P593" s="20"/>
      <c r="Q593" s="10"/>
    </row>
    <row r="594" spans="1:17">
      <c r="A594" s="8">
        <f>COUNT($A$15:A593)+1</f>
        <v>488</v>
      </c>
      <c r="B594" s="10" t="s">
        <v>1436</v>
      </c>
      <c r="C594" s="12" t="s">
        <v>3115</v>
      </c>
      <c r="D594" s="12" t="s">
        <v>4609</v>
      </c>
      <c r="E594" s="15" t="s">
        <v>3927</v>
      </c>
      <c r="F594" s="12" t="s">
        <v>538</v>
      </c>
      <c r="G594" s="12" t="s">
        <v>1150</v>
      </c>
      <c r="H594" s="20">
        <v>1.5</v>
      </c>
      <c r="I594" s="15"/>
      <c r="J594" s="15"/>
      <c r="K594" s="12" t="s">
        <v>1801</v>
      </c>
      <c r="L594" s="12" t="s">
        <v>1801</v>
      </c>
      <c r="M594" s="20"/>
      <c r="N594" s="20"/>
      <c r="O594" s="20">
        <v>1.5</v>
      </c>
      <c r="P594" s="20"/>
      <c r="Q594" s="10"/>
    </row>
    <row r="595" spans="1:17">
      <c r="A595" s="8">
        <f>COUNT($A$15:A594)+1</f>
        <v>489</v>
      </c>
      <c r="B595" s="10" t="s">
        <v>1436</v>
      </c>
      <c r="C595" s="12" t="s">
        <v>1603</v>
      </c>
      <c r="D595" s="12" t="s">
        <v>1433</v>
      </c>
      <c r="E595" s="15" t="s">
        <v>3400</v>
      </c>
      <c r="F595" s="12" t="s">
        <v>3563</v>
      </c>
      <c r="G595" s="12" t="s">
        <v>1150</v>
      </c>
      <c r="H595" s="21">
        <v>2</v>
      </c>
      <c r="I595" s="15"/>
      <c r="J595" s="15"/>
      <c r="K595" s="12" t="s">
        <v>1801</v>
      </c>
      <c r="L595" s="12" t="s">
        <v>1801</v>
      </c>
      <c r="M595" s="20"/>
      <c r="N595" s="20"/>
      <c r="O595" s="21">
        <v>2</v>
      </c>
      <c r="P595" s="21"/>
      <c r="Q595" s="10"/>
    </row>
    <row r="596" spans="1:17">
      <c r="A596" s="8">
        <f>COUNT($A$15:A595)+1</f>
        <v>490</v>
      </c>
      <c r="B596" s="10" t="s">
        <v>1436</v>
      </c>
      <c r="C596" s="12" t="s">
        <v>3999</v>
      </c>
      <c r="D596" s="12" t="s">
        <v>4018</v>
      </c>
      <c r="E596" s="15" t="s">
        <v>3400</v>
      </c>
      <c r="F596" s="12" t="s">
        <v>3306</v>
      </c>
      <c r="G596" s="12" t="s">
        <v>1150</v>
      </c>
      <c r="H596" s="20">
        <v>2.7</v>
      </c>
      <c r="I596" s="15"/>
      <c r="J596" s="15"/>
      <c r="K596" s="12" t="s">
        <v>1801</v>
      </c>
      <c r="L596" s="12" t="s">
        <v>1801</v>
      </c>
      <c r="M596" s="20"/>
      <c r="N596" s="20"/>
      <c r="O596" s="20">
        <v>2.7</v>
      </c>
      <c r="P596" s="20"/>
      <c r="Q596" s="10"/>
    </row>
    <row r="597" spans="1:17">
      <c r="A597" s="8">
        <f>COUNT($A$15:A596)+1</f>
        <v>491</v>
      </c>
      <c r="B597" s="10" t="s">
        <v>1436</v>
      </c>
      <c r="C597" s="12" t="s">
        <v>1631</v>
      </c>
      <c r="D597" s="12" t="s">
        <v>4576</v>
      </c>
      <c r="E597" s="15" t="s">
        <v>595</v>
      </c>
      <c r="F597" s="12" t="s">
        <v>1743</v>
      </c>
      <c r="G597" s="12" t="s">
        <v>1150</v>
      </c>
      <c r="H597" s="20">
        <v>0.8</v>
      </c>
      <c r="I597" s="15"/>
      <c r="J597" s="15"/>
      <c r="K597" s="12" t="s">
        <v>1801</v>
      </c>
      <c r="L597" s="12" t="s">
        <v>1801</v>
      </c>
      <c r="M597" s="20"/>
      <c r="N597" s="20"/>
      <c r="O597" s="20">
        <v>0.8</v>
      </c>
      <c r="P597" s="20"/>
      <c r="Q597" s="10" t="s">
        <v>5038</v>
      </c>
    </row>
    <row r="598" spans="1:17" ht="36">
      <c r="A598" s="125">
        <f>COUNT($A$15:A597)+1</f>
        <v>492</v>
      </c>
      <c r="B598" s="127" t="s">
        <v>1436</v>
      </c>
      <c r="C598" s="127" t="s">
        <v>1049</v>
      </c>
      <c r="D598" s="127" t="s">
        <v>1379</v>
      </c>
      <c r="E598" s="15" t="s">
        <v>595</v>
      </c>
      <c r="F598" s="17" t="s">
        <v>3282</v>
      </c>
      <c r="G598" s="12" t="s">
        <v>1075</v>
      </c>
      <c r="H598" s="20">
        <v>13.2</v>
      </c>
      <c r="I598" s="121" t="s">
        <v>935</v>
      </c>
      <c r="J598" s="141" t="s">
        <v>4084</v>
      </c>
      <c r="K598" s="137" t="s">
        <v>619</v>
      </c>
      <c r="L598" s="127" t="s">
        <v>1075</v>
      </c>
      <c r="M598" s="131">
        <v>13.2</v>
      </c>
      <c r="N598" s="129"/>
      <c r="O598" s="131">
        <v>3.5</v>
      </c>
      <c r="P598" s="22"/>
      <c r="Q598" s="137" t="s">
        <v>3201</v>
      </c>
    </row>
    <row r="599" spans="1:17" ht="24">
      <c r="A599" s="126"/>
      <c r="B599" s="128"/>
      <c r="C599" s="128"/>
      <c r="D599" s="128"/>
      <c r="E599" s="9" t="s">
        <v>1421</v>
      </c>
      <c r="F599" s="17" t="s">
        <v>5136</v>
      </c>
      <c r="G599" s="12" t="s">
        <v>3662</v>
      </c>
      <c r="H599" s="20">
        <v>3.5</v>
      </c>
      <c r="I599" s="122"/>
      <c r="J599" s="122"/>
      <c r="K599" s="138"/>
      <c r="L599" s="128"/>
      <c r="M599" s="132"/>
      <c r="N599" s="130"/>
      <c r="O599" s="132"/>
      <c r="P599" s="24"/>
      <c r="Q599" s="138"/>
    </row>
    <row r="600" spans="1:17" ht="24">
      <c r="A600" s="125">
        <f>COUNT($A$15:A599)+1</f>
        <v>493</v>
      </c>
      <c r="B600" s="127" t="s">
        <v>1436</v>
      </c>
      <c r="C600" s="127" t="s">
        <v>2553</v>
      </c>
      <c r="D600" s="127" t="s">
        <v>3142</v>
      </c>
      <c r="E600" s="15" t="s">
        <v>595</v>
      </c>
      <c r="F600" s="17" t="s">
        <v>1917</v>
      </c>
      <c r="G600" s="17" t="s">
        <v>1231</v>
      </c>
      <c r="H600" s="20">
        <v>1.5</v>
      </c>
      <c r="I600" s="121" t="s">
        <v>6148</v>
      </c>
      <c r="J600" s="146">
        <v>26024</v>
      </c>
      <c r="K600" s="137" t="s">
        <v>3039</v>
      </c>
      <c r="L600" s="137" t="s">
        <v>1231</v>
      </c>
      <c r="M600" s="131"/>
      <c r="N600" s="131">
        <v>2.1</v>
      </c>
      <c r="O600" s="131">
        <v>3.2</v>
      </c>
      <c r="P600" s="22"/>
      <c r="Q600" s="137" t="s">
        <v>1687</v>
      </c>
    </row>
    <row r="601" spans="1:17" ht="24">
      <c r="A601" s="126"/>
      <c r="B601" s="128"/>
      <c r="C601" s="128"/>
      <c r="D601" s="128"/>
      <c r="E601" s="15" t="s">
        <v>3927</v>
      </c>
      <c r="F601" s="17" t="s">
        <v>1533</v>
      </c>
      <c r="G601" s="12" t="s">
        <v>3662</v>
      </c>
      <c r="H601" s="20">
        <v>1.7</v>
      </c>
      <c r="I601" s="122"/>
      <c r="J601" s="147"/>
      <c r="K601" s="138"/>
      <c r="L601" s="128"/>
      <c r="M601" s="132"/>
      <c r="N601" s="132"/>
      <c r="O601" s="132"/>
      <c r="P601" s="24"/>
      <c r="Q601" s="138"/>
    </row>
    <row r="602" spans="1:17" ht="24">
      <c r="A602" s="8">
        <f>COUNT($A$15:A601)+1</f>
        <v>494</v>
      </c>
      <c r="B602" s="10" t="s">
        <v>1436</v>
      </c>
      <c r="C602" s="12" t="s">
        <v>3671</v>
      </c>
      <c r="D602" s="12" t="s">
        <v>1774</v>
      </c>
      <c r="E602" s="9" t="s">
        <v>658</v>
      </c>
      <c r="F602" s="17" t="s">
        <v>1549</v>
      </c>
      <c r="G602" s="17" t="s">
        <v>3982</v>
      </c>
      <c r="H602" s="20">
        <v>4.3</v>
      </c>
      <c r="I602" s="15"/>
      <c r="J602" s="15"/>
      <c r="K602" s="12" t="s">
        <v>1801</v>
      </c>
      <c r="L602" s="12" t="s">
        <v>1801</v>
      </c>
      <c r="M602" s="20"/>
      <c r="N602" s="20"/>
      <c r="O602" s="20">
        <v>4.3</v>
      </c>
      <c r="P602" s="20"/>
      <c r="Q602" s="10" t="s">
        <v>1372</v>
      </c>
    </row>
    <row r="603" spans="1:17">
      <c r="A603" s="125">
        <f>COUNT($A$15:A602)+1</f>
        <v>495</v>
      </c>
      <c r="B603" s="127" t="s">
        <v>1436</v>
      </c>
      <c r="C603" s="127" t="s">
        <v>1222</v>
      </c>
      <c r="D603" s="127" t="s">
        <v>2825</v>
      </c>
      <c r="E603" s="15" t="s">
        <v>3409</v>
      </c>
      <c r="F603" s="12" t="s">
        <v>674</v>
      </c>
      <c r="G603" s="12" t="s">
        <v>5051</v>
      </c>
      <c r="H603" s="20">
        <v>0.5</v>
      </c>
      <c r="I603" s="121"/>
      <c r="J603" s="121"/>
      <c r="K603" s="121" t="s">
        <v>1801</v>
      </c>
      <c r="L603" s="121" t="s">
        <v>1801</v>
      </c>
      <c r="M603" s="129"/>
      <c r="N603" s="129"/>
      <c r="O603" s="131">
        <v>1.8</v>
      </c>
      <c r="P603" s="22"/>
      <c r="Q603" s="121"/>
    </row>
    <row r="604" spans="1:17" ht="24">
      <c r="A604" s="126"/>
      <c r="B604" s="128"/>
      <c r="C604" s="128"/>
      <c r="D604" s="128"/>
      <c r="E604" s="15" t="s">
        <v>933</v>
      </c>
      <c r="F604" s="17" t="s">
        <v>2394</v>
      </c>
      <c r="G604" s="12" t="s">
        <v>3662</v>
      </c>
      <c r="H604" s="20">
        <v>1.3</v>
      </c>
      <c r="I604" s="122"/>
      <c r="J604" s="122"/>
      <c r="K604" s="122"/>
      <c r="L604" s="122"/>
      <c r="M604" s="130"/>
      <c r="N604" s="130"/>
      <c r="O604" s="132"/>
      <c r="P604" s="24"/>
      <c r="Q604" s="122"/>
    </row>
    <row r="605" spans="1:17">
      <c r="A605" s="125">
        <f>COUNT($A$15:A604)+1</f>
        <v>496</v>
      </c>
      <c r="B605" s="127" t="s">
        <v>1436</v>
      </c>
      <c r="C605" s="127" t="s">
        <v>1744</v>
      </c>
      <c r="D605" s="127" t="s">
        <v>3650</v>
      </c>
      <c r="E605" s="15" t="s">
        <v>595</v>
      </c>
      <c r="F605" s="12" t="s">
        <v>2686</v>
      </c>
      <c r="G605" s="12" t="s">
        <v>1075</v>
      </c>
      <c r="H605" s="20">
        <v>6</v>
      </c>
      <c r="I605" s="121" t="s">
        <v>6148</v>
      </c>
      <c r="J605" s="146">
        <v>23833</v>
      </c>
      <c r="K605" s="137" t="s">
        <v>391</v>
      </c>
      <c r="L605" s="127" t="s">
        <v>3832</v>
      </c>
      <c r="M605" s="131"/>
      <c r="N605" s="131">
        <v>1.6</v>
      </c>
      <c r="O605" s="131">
        <v>7.2</v>
      </c>
      <c r="P605" s="22"/>
      <c r="Q605" s="127" t="s">
        <v>4315</v>
      </c>
    </row>
    <row r="606" spans="1:17" ht="24">
      <c r="A606" s="126"/>
      <c r="B606" s="128"/>
      <c r="C606" s="128"/>
      <c r="D606" s="128"/>
      <c r="E606" s="9" t="s">
        <v>1421</v>
      </c>
      <c r="F606" s="17" t="s">
        <v>3342</v>
      </c>
      <c r="G606" s="12" t="s">
        <v>3662</v>
      </c>
      <c r="H606" s="20">
        <v>1.2</v>
      </c>
      <c r="I606" s="122"/>
      <c r="J606" s="147"/>
      <c r="K606" s="128"/>
      <c r="L606" s="128"/>
      <c r="M606" s="132"/>
      <c r="N606" s="132"/>
      <c r="O606" s="132"/>
      <c r="P606" s="24"/>
      <c r="Q606" s="128"/>
    </row>
    <row r="607" spans="1:17" ht="24">
      <c r="A607" s="8">
        <f>COUNT($A$15:A606)+1</f>
        <v>497</v>
      </c>
      <c r="B607" s="10" t="s">
        <v>1436</v>
      </c>
      <c r="C607" s="12" t="s">
        <v>5043</v>
      </c>
      <c r="D607" s="12" t="s">
        <v>1912</v>
      </c>
      <c r="E607" s="9" t="s">
        <v>1421</v>
      </c>
      <c r="F607" s="12" t="s">
        <v>3482</v>
      </c>
      <c r="G607" s="17" t="s">
        <v>1130</v>
      </c>
      <c r="H607" s="20">
        <v>2.1</v>
      </c>
      <c r="I607" s="15"/>
      <c r="J607" s="15"/>
      <c r="K607" s="12" t="s">
        <v>1801</v>
      </c>
      <c r="L607" s="12" t="s">
        <v>1801</v>
      </c>
      <c r="M607" s="20"/>
      <c r="N607" s="20"/>
      <c r="O607" s="20">
        <v>2.1</v>
      </c>
      <c r="P607" s="20"/>
      <c r="Q607" s="10"/>
    </row>
    <row r="608" spans="1:17">
      <c r="A608" s="8">
        <f>COUNT($A$15:A607)+1</f>
        <v>498</v>
      </c>
      <c r="B608" s="10" t="s">
        <v>1436</v>
      </c>
      <c r="C608" s="12" t="s">
        <v>3300</v>
      </c>
      <c r="D608" s="12" t="s">
        <v>254</v>
      </c>
      <c r="E608" s="15" t="s">
        <v>595</v>
      </c>
      <c r="F608" s="17" t="s">
        <v>5178</v>
      </c>
      <c r="G608" s="12" t="s">
        <v>1075</v>
      </c>
      <c r="H608" s="20">
        <v>8</v>
      </c>
      <c r="I608" s="15"/>
      <c r="J608" s="15"/>
      <c r="K608" s="12" t="s">
        <v>1801</v>
      </c>
      <c r="L608" s="12" t="s">
        <v>1801</v>
      </c>
      <c r="M608" s="20"/>
      <c r="N608" s="20"/>
      <c r="O608" s="20">
        <v>8</v>
      </c>
      <c r="P608" s="20"/>
      <c r="Q608" s="10" t="s">
        <v>2084</v>
      </c>
    </row>
    <row r="609" spans="1:17">
      <c r="A609" s="8">
        <f>COUNT($A$15:A608)+1</f>
        <v>499</v>
      </c>
      <c r="B609" s="10" t="s">
        <v>1436</v>
      </c>
      <c r="C609" s="12" t="s">
        <v>3572</v>
      </c>
      <c r="D609" s="12" t="s">
        <v>2943</v>
      </c>
      <c r="E609" s="15" t="s">
        <v>595</v>
      </c>
      <c r="F609" s="12" t="s">
        <v>4939</v>
      </c>
      <c r="G609" s="12" t="s">
        <v>1075</v>
      </c>
      <c r="H609" s="20">
        <v>10.199999999999999</v>
      </c>
      <c r="I609" s="15"/>
      <c r="J609" s="15"/>
      <c r="K609" s="12" t="s">
        <v>1801</v>
      </c>
      <c r="L609" s="12" t="s">
        <v>1801</v>
      </c>
      <c r="M609" s="20"/>
      <c r="N609" s="20"/>
      <c r="O609" s="20">
        <v>10.199999999999999</v>
      </c>
      <c r="P609" s="20"/>
      <c r="Q609" s="10"/>
    </row>
    <row r="610" spans="1:17" ht="24">
      <c r="A610" s="8">
        <f>COUNT($A$15:A609)+1</f>
        <v>500</v>
      </c>
      <c r="B610" s="10" t="s">
        <v>1436</v>
      </c>
      <c r="C610" s="12" t="s">
        <v>489</v>
      </c>
      <c r="D610" s="12" t="s">
        <v>3895</v>
      </c>
      <c r="E610" s="9" t="s">
        <v>2140</v>
      </c>
      <c r="F610" s="17" t="s">
        <v>5037</v>
      </c>
      <c r="G610" s="17" t="s">
        <v>321</v>
      </c>
      <c r="H610" s="20">
        <v>2.4</v>
      </c>
      <c r="I610" s="15"/>
      <c r="J610" s="15"/>
      <c r="K610" s="12" t="s">
        <v>1801</v>
      </c>
      <c r="L610" s="12" t="s">
        <v>1801</v>
      </c>
      <c r="M610" s="20"/>
      <c r="N610" s="20"/>
      <c r="O610" s="20">
        <v>2.4</v>
      </c>
      <c r="P610" s="20"/>
      <c r="Q610" s="10"/>
    </row>
    <row r="611" spans="1:17" ht="24">
      <c r="A611" s="8">
        <f>COUNT($A$15:A610)+1</f>
        <v>501</v>
      </c>
      <c r="B611" s="10" t="s">
        <v>1436</v>
      </c>
      <c r="C611" s="12" t="s">
        <v>3175</v>
      </c>
      <c r="D611" s="12" t="s">
        <v>250</v>
      </c>
      <c r="E611" s="9" t="s">
        <v>1421</v>
      </c>
      <c r="F611" s="17" t="s">
        <v>3126</v>
      </c>
      <c r="G611" s="17" t="s">
        <v>321</v>
      </c>
      <c r="H611" s="20">
        <v>0.6</v>
      </c>
      <c r="I611" s="15"/>
      <c r="J611" s="15"/>
      <c r="K611" s="12" t="s">
        <v>1801</v>
      </c>
      <c r="L611" s="12" t="s">
        <v>1801</v>
      </c>
      <c r="M611" s="20"/>
      <c r="N611" s="20"/>
      <c r="O611" s="20">
        <v>0.6</v>
      </c>
      <c r="P611" s="20"/>
      <c r="Q611" s="10"/>
    </row>
    <row r="612" spans="1:17">
      <c r="A612" s="125">
        <f>COUNT($A$15:A611)+1</f>
        <v>502</v>
      </c>
      <c r="B612" s="127" t="s">
        <v>1436</v>
      </c>
      <c r="C612" s="127" t="s">
        <v>3001</v>
      </c>
      <c r="D612" s="127" t="s">
        <v>585</v>
      </c>
      <c r="E612" s="15" t="s">
        <v>595</v>
      </c>
      <c r="F612" s="12" t="s">
        <v>2122</v>
      </c>
      <c r="G612" s="12" t="s">
        <v>1075</v>
      </c>
      <c r="H612" s="20">
        <v>12</v>
      </c>
      <c r="I612" s="121" t="s">
        <v>935</v>
      </c>
      <c r="J612" s="141" t="s">
        <v>2471</v>
      </c>
      <c r="K612" s="137" t="s">
        <v>3871</v>
      </c>
      <c r="L612" s="127" t="s">
        <v>1075</v>
      </c>
      <c r="M612" s="131">
        <v>4</v>
      </c>
      <c r="N612" s="129"/>
      <c r="O612" s="131">
        <v>9.5</v>
      </c>
      <c r="P612" s="22"/>
      <c r="Q612" s="137" t="s">
        <v>2037</v>
      </c>
    </row>
    <row r="613" spans="1:17" ht="36">
      <c r="A613" s="126"/>
      <c r="B613" s="128"/>
      <c r="C613" s="128"/>
      <c r="D613" s="128"/>
      <c r="E613" s="15" t="s">
        <v>3400</v>
      </c>
      <c r="F613" s="17" t="s">
        <v>3878</v>
      </c>
      <c r="G613" s="12" t="s">
        <v>3662</v>
      </c>
      <c r="H613" s="20">
        <v>1.5</v>
      </c>
      <c r="I613" s="122"/>
      <c r="J613" s="143"/>
      <c r="K613" s="128"/>
      <c r="L613" s="128"/>
      <c r="M613" s="132"/>
      <c r="N613" s="130"/>
      <c r="O613" s="132"/>
      <c r="P613" s="24"/>
      <c r="Q613" s="138"/>
    </row>
    <row r="614" spans="1:17" ht="36">
      <c r="A614" s="125">
        <f>COUNT($A$15:A613)+1</f>
        <v>503</v>
      </c>
      <c r="B614" s="127" t="s">
        <v>1436</v>
      </c>
      <c r="C614" s="127" t="s">
        <v>24</v>
      </c>
      <c r="D614" s="127" t="s">
        <v>82</v>
      </c>
      <c r="E614" s="15" t="s">
        <v>595</v>
      </c>
      <c r="F614" s="17" t="s">
        <v>3135</v>
      </c>
      <c r="G614" s="17" t="s">
        <v>2136</v>
      </c>
      <c r="H614" s="21">
        <v>2</v>
      </c>
      <c r="I614" s="121" t="s">
        <v>6148</v>
      </c>
      <c r="J614" s="146">
        <v>23833</v>
      </c>
      <c r="K614" s="137" t="s">
        <v>3026</v>
      </c>
      <c r="L614" s="137" t="s">
        <v>2136</v>
      </c>
      <c r="M614" s="148"/>
      <c r="N614" s="148">
        <v>2</v>
      </c>
      <c r="O614" s="131">
        <v>5.8</v>
      </c>
      <c r="P614" s="22"/>
      <c r="Q614" s="127" t="s">
        <v>2295</v>
      </c>
    </row>
    <row r="615" spans="1:17" ht="24">
      <c r="A615" s="126"/>
      <c r="B615" s="128"/>
      <c r="C615" s="128"/>
      <c r="D615" s="128"/>
      <c r="E615" s="9" t="s">
        <v>1421</v>
      </c>
      <c r="F615" s="17" t="s">
        <v>2132</v>
      </c>
      <c r="G615" s="12" t="s">
        <v>3662</v>
      </c>
      <c r="H615" s="20">
        <v>3.8</v>
      </c>
      <c r="I615" s="122"/>
      <c r="J615" s="147"/>
      <c r="K615" s="138"/>
      <c r="L615" s="128"/>
      <c r="M615" s="149"/>
      <c r="N615" s="149"/>
      <c r="O615" s="132"/>
      <c r="P615" s="24"/>
      <c r="Q615" s="128"/>
    </row>
    <row r="616" spans="1:17" ht="24">
      <c r="A616" s="125">
        <f>COUNT($A$15:A615)+1</f>
        <v>504</v>
      </c>
      <c r="B616" s="127" t="s">
        <v>1436</v>
      </c>
      <c r="C616" s="127" t="s">
        <v>4978</v>
      </c>
      <c r="D616" s="127" t="s">
        <v>4425</v>
      </c>
      <c r="E616" s="15" t="s">
        <v>595</v>
      </c>
      <c r="F616" s="17" t="s">
        <v>3858</v>
      </c>
      <c r="G616" s="17" t="s">
        <v>2941</v>
      </c>
      <c r="H616" s="20">
        <v>1.6</v>
      </c>
      <c r="I616" s="121" t="s">
        <v>6148</v>
      </c>
      <c r="J616" s="146">
        <v>23833</v>
      </c>
      <c r="K616" s="137" t="s">
        <v>3858</v>
      </c>
      <c r="L616" s="137" t="s">
        <v>2941</v>
      </c>
      <c r="M616" s="131"/>
      <c r="N616" s="131">
        <v>1.6</v>
      </c>
      <c r="O616" s="131">
        <v>3.3</v>
      </c>
      <c r="P616" s="22"/>
      <c r="Q616" s="127" t="s">
        <v>2213</v>
      </c>
    </row>
    <row r="617" spans="1:17">
      <c r="A617" s="126"/>
      <c r="B617" s="128"/>
      <c r="C617" s="128"/>
      <c r="D617" s="128"/>
      <c r="E617" s="9" t="s">
        <v>1421</v>
      </c>
      <c r="F617" s="12" t="s">
        <v>455</v>
      </c>
      <c r="G617" s="12" t="s">
        <v>3662</v>
      </c>
      <c r="H617" s="20">
        <v>1.7</v>
      </c>
      <c r="I617" s="122"/>
      <c r="J617" s="147"/>
      <c r="K617" s="138"/>
      <c r="L617" s="128"/>
      <c r="M617" s="132"/>
      <c r="N617" s="132"/>
      <c r="O617" s="132"/>
      <c r="P617" s="24"/>
      <c r="Q617" s="128"/>
    </row>
    <row r="618" spans="1:17" ht="36">
      <c r="A618" s="125">
        <f>COUNT($A$15:A617)+1</f>
        <v>505</v>
      </c>
      <c r="B618" s="127" t="s">
        <v>1436</v>
      </c>
      <c r="C618" s="127" t="s">
        <v>2419</v>
      </c>
      <c r="D618" s="127" t="s">
        <v>3325</v>
      </c>
      <c r="E618" s="15" t="s">
        <v>595</v>
      </c>
      <c r="F618" s="17" t="s">
        <v>420</v>
      </c>
      <c r="G618" s="12" t="s">
        <v>1075</v>
      </c>
      <c r="H618" s="20">
        <v>1.9</v>
      </c>
      <c r="I618" s="121" t="s">
        <v>6148</v>
      </c>
      <c r="J618" s="146">
        <v>23833</v>
      </c>
      <c r="K618" s="137" t="s">
        <v>1730</v>
      </c>
      <c r="L618" s="127" t="s">
        <v>1075</v>
      </c>
      <c r="M618" s="131"/>
      <c r="N618" s="131">
        <v>1.9</v>
      </c>
      <c r="O618" s="131">
        <v>5.0999999999999996</v>
      </c>
      <c r="P618" s="22"/>
      <c r="Q618" s="121"/>
    </row>
    <row r="619" spans="1:17" ht="24">
      <c r="A619" s="126"/>
      <c r="B619" s="128"/>
      <c r="C619" s="128"/>
      <c r="D619" s="128"/>
      <c r="E619" s="9" t="s">
        <v>1421</v>
      </c>
      <c r="F619" s="17" t="s">
        <v>4472</v>
      </c>
      <c r="G619" s="12" t="s">
        <v>3662</v>
      </c>
      <c r="H619" s="20">
        <v>3.2</v>
      </c>
      <c r="I619" s="122"/>
      <c r="J619" s="147"/>
      <c r="K619" s="138"/>
      <c r="L619" s="128"/>
      <c r="M619" s="132"/>
      <c r="N619" s="132"/>
      <c r="O619" s="132"/>
      <c r="P619" s="24"/>
      <c r="Q619" s="122"/>
    </row>
    <row r="620" spans="1:17">
      <c r="A620" s="125">
        <f>COUNT($A$15:A619)+1</f>
        <v>506</v>
      </c>
      <c r="B620" s="127" t="s">
        <v>1436</v>
      </c>
      <c r="C620" s="127" t="s">
        <v>4089</v>
      </c>
      <c r="D620" s="127" t="s">
        <v>708</v>
      </c>
      <c r="E620" s="15" t="s">
        <v>595</v>
      </c>
      <c r="F620" s="12" t="s">
        <v>3090</v>
      </c>
      <c r="G620" s="12" t="s">
        <v>1075</v>
      </c>
      <c r="H620" s="20">
        <v>2.8</v>
      </c>
      <c r="I620" s="121" t="s">
        <v>6148</v>
      </c>
      <c r="J620" s="146">
        <v>23833</v>
      </c>
      <c r="K620" s="137" t="s">
        <v>3384</v>
      </c>
      <c r="L620" s="127" t="s">
        <v>1075</v>
      </c>
      <c r="M620" s="131"/>
      <c r="N620" s="131">
        <v>2.8</v>
      </c>
      <c r="O620" s="131">
        <v>5.8</v>
      </c>
      <c r="P620" s="22"/>
      <c r="Q620" s="137" t="s">
        <v>707</v>
      </c>
    </row>
    <row r="621" spans="1:17" ht="24">
      <c r="A621" s="126"/>
      <c r="B621" s="128"/>
      <c r="C621" s="128"/>
      <c r="D621" s="128"/>
      <c r="E621" s="9" t="s">
        <v>1421</v>
      </c>
      <c r="F621" s="17" t="s">
        <v>1600</v>
      </c>
      <c r="G621" s="12" t="s">
        <v>3662</v>
      </c>
      <c r="H621" s="20">
        <v>3</v>
      </c>
      <c r="I621" s="122"/>
      <c r="J621" s="147"/>
      <c r="K621" s="138"/>
      <c r="L621" s="128"/>
      <c r="M621" s="132"/>
      <c r="N621" s="132"/>
      <c r="O621" s="132"/>
      <c r="P621" s="24"/>
      <c r="Q621" s="138"/>
    </row>
    <row r="622" spans="1:17" ht="36">
      <c r="A622" s="125">
        <f>COUNT($A$15:A621)+1</f>
        <v>507</v>
      </c>
      <c r="B622" s="127" t="s">
        <v>1436</v>
      </c>
      <c r="C622" s="127" t="s">
        <v>4959</v>
      </c>
      <c r="D622" s="127" t="s">
        <v>4450</v>
      </c>
      <c r="E622" s="15" t="s">
        <v>595</v>
      </c>
      <c r="F622" s="17" t="s">
        <v>4132</v>
      </c>
      <c r="G622" s="17" t="s">
        <v>3743</v>
      </c>
      <c r="H622" s="20">
        <v>0.7</v>
      </c>
      <c r="I622" s="121" t="s">
        <v>6148</v>
      </c>
      <c r="J622" s="146">
        <v>23833</v>
      </c>
      <c r="K622" s="137" t="s">
        <v>2892</v>
      </c>
      <c r="L622" s="137" t="s">
        <v>3743</v>
      </c>
      <c r="M622" s="131"/>
      <c r="N622" s="131">
        <v>0.7</v>
      </c>
      <c r="O622" s="131">
        <v>3.7</v>
      </c>
      <c r="P622" s="22"/>
      <c r="Q622" s="137" t="s">
        <v>221</v>
      </c>
    </row>
    <row r="623" spans="1:17" ht="24">
      <c r="A623" s="126"/>
      <c r="B623" s="128"/>
      <c r="C623" s="128"/>
      <c r="D623" s="128"/>
      <c r="E623" s="9" t="s">
        <v>1421</v>
      </c>
      <c r="F623" s="17" t="s">
        <v>2033</v>
      </c>
      <c r="G623" s="12" t="s">
        <v>3662</v>
      </c>
      <c r="H623" s="20">
        <v>3</v>
      </c>
      <c r="I623" s="122"/>
      <c r="J623" s="147"/>
      <c r="K623" s="138"/>
      <c r="L623" s="128"/>
      <c r="M623" s="132"/>
      <c r="N623" s="132"/>
      <c r="O623" s="132"/>
      <c r="P623" s="24"/>
      <c r="Q623" s="138"/>
    </row>
    <row r="624" spans="1:17" ht="24">
      <c r="A624" s="8">
        <f>COUNT($A$15:A623)+1</f>
        <v>508</v>
      </c>
      <c r="B624" s="10" t="s">
        <v>1436</v>
      </c>
      <c r="C624" s="12" t="s">
        <v>4073</v>
      </c>
      <c r="D624" s="12" t="s">
        <v>4775</v>
      </c>
      <c r="E624" s="9" t="s">
        <v>1421</v>
      </c>
      <c r="F624" s="17" t="s">
        <v>824</v>
      </c>
      <c r="G624" s="17" t="s">
        <v>3743</v>
      </c>
      <c r="H624" s="20">
        <v>1.1000000000000001</v>
      </c>
      <c r="I624" s="15"/>
      <c r="J624" s="15"/>
      <c r="K624" s="12" t="s">
        <v>1801</v>
      </c>
      <c r="L624" s="12" t="s">
        <v>1801</v>
      </c>
      <c r="M624" s="20"/>
      <c r="N624" s="20"/>
      <c r="O624" s="20">
        <v>1.1000000000000001</v>
      </c>
      <c r="P624" s="20"/>
      <c r="Q624" s="10"/>
    </row>
    <row r="625" spans="1:17" ht="24">
      <c r="A625" s="8">
        <f>COUNT($A$15:A624)+1</f>
        <v>509</v>
      </c>
      <c r="B625" s="10" t="s">
        <v>1436</v>
      </c>
      <c r="C625" s="12" t="s">
        <v>2725</v>
      </c>
      <c r="D625" s="12" t="s">
        <v>3189</v>
      </c>
      <c r="E625" s="9" t="s">
        <v>1421</v>
      </c>
      <c r="F625" s="17" t="s">
        <v>2523</v>
      </c>
      <c r="G625" s="17" t="s">
        <v>3743</v>
      </c>
      <c r="H625" s="20">
        <v>0.5</v>
      </c>
      <c r="I625" s="15"/>
      <c r="J625" s="15"/>
      <c r="K625" s="12" t="s">
        <v>1801</v>
      </c>
      <c r="L625" s="12" t="s">
        <v>1801</v>
      </c>
      <c r="M625" s="20"/>
      <c r="N625" s="20"/>
      <c r="O625" s="20">
        <v>0.5</v>
      </c>
      <c r="P625" s="20"/>
      <c r="Q625" s="10"/>
    </row>
    <row r="626" spans="1:17" ht="24">
      <c r="A626" s="8">
        <f>COUNT($A$15:A625)+1</f>
        <v>510</v>
      </c>
      <c r="B626" s="10" t="s">
        <v>1436</v>
      </c>
      <c r="C626" s="12" t="s">
        <v>348</v>
      </c>
      <c r="D626" s="12" t="s">
        <v>4638</v>
      </c>
      <c r="E626" s="15" t="s">
        <v>595</v>
      </c>
      <c r="F626" s="12" t="s">
        <v>1477</v>
      </c>
      <c r="G626" s="12" t="s">
        <v>1075</v>
      </c>
      <c r="H626" s="20">
        <v>16.3</v>
      </c>
      <c r="I626" s="15" t="s">
        <v>6148</v>
      </c>
      <c r="J626" s="37">
        <v>23833</v>
      </c>
      <c r="K626" s="17" t="s">
        <v>5068</v>
      </c>
      <c r="L626" s="12" t="s">
        <v>1075</v>
      </c>
      <c r="M626" s="20"/>
      <c r="N626" s="20">
        <v>4.4000000000000004</v>
      </c>
      <c r="O626" s="20">
        <v>16.3</v>
      </c>
      <c r="P626" s="20"/>
      <c r="Q626" s="10" t="s">
        <v>2077</v>
      </c>
    </row>
    <row r="627" spans="1:17" ht="48">
      <c r="A627" s="8">
        <f>COUNT($A$15:A626)+1</f>
        <v>511</v>
      </c>
      <c r="B627" s="10" t="s">
        <v>1436</v>
      </c>
      <c r="C627" s="12" t="s">
        <v>50</v>
      </c>
      <c r="D627" s="12" t="s">
        <v>1792</v>
      </c>
      <c r="E627" s="15" t="s">
        <v>595</v>
      </c>
      <c r="F627" s="12" t="s">
        <v>768</v>
      </c>
      <c r="G627" s="12" t="s">
        <v>1075</v>
      </c>
      <c r="H627" s="20">
        <v>10.9</v>
      </c>
      <c r="I627" s="15"/>
      <c r="J627" s="15"/>
      <c r="K627" s="12" t="s">
        <v>1801</v>
      </c>
      <c r="L627" s="12" t="s">
        <v>1801</v>
      </c>
      <c r="M627" s="20"/>
      <c r="N627" s="20"/>
      <c r="O627" s="20">
        <v>10.9</v>
      </c>
      <c r="P627" s="20"/>
      <c r="Q627" s="60" t="s">
        <v>6228</v>
      </c>
    </row>
    <row r="628" spans="1:17" ht="24">
      <c r="A628" s="8">
        <f>COUNT($A$15:A627)+1</f>
        <v>512</v>
      </c>
      <c r="B628" s="10" t="s">
        <v>1436</v>
      </c>
      <c r="C628" s="12" t="s">
        <v>681</v>
      </c>
      <c r="D628" s="12" t="s">
        <v>28</v>
      </c>
      <c r="E628" s="9" t="s">
        <v>1601</v>
      </c>
      <c r="F628" s="12" t="s">
        <v>1653</v>
      </c>
      <c r="G628" s="12" t="s">
        <v>1075</v>
      </c>
      <c r="H628" s="20">
        <v>3.7</v>
      </c>
      <c r="I628" s="15"/>
      <c r="J628" s="15"/>
      <c r="K628" s="12" t="s">
        <v>1801</v>
      </c>
      <c r="L628" s="12" t="s">
        <v>1801</v>
      </c>
      <c r="M628" s="20"/>
      <c r="N628" s="20"/>
      <c r="O628" s="20">
        <v>3.7</v>
      </c>
      <c r="P628" s="20"/>
      <c r="Q628" s="10"/>
    </row>
    <row r="629" spans="1:17" ht="24">
      <c r="A629" s="8">
        <f>COUNT($A$15:A628)+1</f>
        <v>513</v>
      </c>
      <c r="B629" s="10" t="s">
        <v>1436</v>
      </c>
      <c r="C629" s="12" t="s">
        <v>1441</v>
      </c>
      <c r="D629" s="12" t="s">
        <v>3911</v>
      </c>
      <c r="E629" s="9" t="s">
        <v>1421</v>
      </c>
      <c r="F629" s="17" t="s">
        <v>889</v>
      </c>
      <c r="G629" s="12" t="s">
        <v>1075</v>
      </c>
      <c r="H629" s="20">
        <v>5.5</v>
      </c>
      <c r="I629" s="15"/>
      <c r="J629" s="15"/>
      <c r="K629" s="12" t="s">
        <v>1801</v>
      </c>
      <c r="L629" s="12" t="s">
        <v>1801</v>
      </c>
      <c r="M629" s="20"/>
      <c r="N629" s="20"/>
      <c r="O629" s="20">
        <v>5.5</v>
      </c>
      <c r="P629" s="20"/>
      <c r="Q629" s="60" t="s">
        <v>6229</v>
      </c>
    </row>
    <row r="630" spans="1:17" ht="36">
      <c r="A630" s="8">
        <f>COUNT($A$15:A629)+1</f>
        <v>514</v>
      </c>
      <c r="B630" s="10" t="s">
        <v>1436</v>
      </c>
      <c r="C630" s="12" t="s">
        <v>2682</v>
      </c>
      <c r="D630" s="12" t="s">
        <v>1813</v>
      </c>
      <c r="E630" s="15" t="s">
        <v>3400</v>
      </c>
      <c r="F630" s="17" t="s">
        <v>1741</v>
      </c>
      <c r="G630" s="12" t="s">
        <v>1075</v>
      </c>
      <c r="H630" s="20">
        <v>4</v>
      </c>
      <c r="I630" s="15"/>
      <c r="J630" s="15"/>
      <c r="K630" s="12" t="s">
        <v>1801</v>
      </c>
      <c r="L630" s="12" t="s">
        <v>1801</v>
      </c>
      <c r="M630" s="20"/>
      <c r="N630" s="20"/>
      <c r="O630" s="20">
        <v>4</v>
      </c>
      <c r="P630" s="20"/>
      <c r="Q630" s="10"/>
    </row>
    <row r="631" spans="1:17" ht="24">
      <c r="A631" s="8">
        <f>COUNT($A$15:A630)+1</f>
        <v>515</v>
      </c>
      <c r="B631" s="10" t="s">
        <v>1436</v>
      </c>
      <c r="C631" s="12" t="s">
        <v>2540</v>
      </c>
      <c r="D631" s="12" t="s">
        <v>3215</v>
      </c>
      <c r="E631" s="15" t="s">
        <v>2651</v>
      </c>
      <c r="F631" s="17" t="s">
        <v>4765</v>
      </c>
      <c r="G631" s="17" t="s">
        <v>3928</v>
      </c>
      <c r="H631" s="20">
        <v>0.2</v>
      </c>
      <c r="I631" s="15"/>
      <c r="J631" s="15"/>
      <c r="K631" s="12" t="s">
        <v>1801</v>
      </c>
      <c r="L631" s="12" t="s">
        <v>1801</v>
      </c>
      <c r="M631" s="20"/>
      <c r="N631" s="20"/>
      <c r="O631" s="20">
        <v>0.2</v>
      </c>
      <c r="P631" s="20"/>
      <c r="Q631" s="10"/>
    </row>
    <row r="632" spans="1:17">
      <c r="A632" s="8">
        <f>COUNT($A$15:A631)+1</f>
        <v>516</v>
      </c>
      <c r="B632" s="10" t="s">
        <v>1436</v>
      </c>
      <c r="C632" s="12" t="s">
        <v>2155</v>
      </c>
      <c r="D632" s="12" t="s">
        <v>4149</v>
      </c>
      <c r="E632" s="9" t="s">
        <v>1421</v>
      </c>
      <c r="F632" s="12" t="s">
        <v>1487</v>
      </c>
      <c r="G632" s="12" t="s">
        <v>1075</v>
      </c>
      <c r="H632" s="20">
        <v>6.2</v>
      </c>
      <c r="I632" s="15"/>
      <c r="J632" s="15"/>
      <c r="K632" s="12" t="s">
        <v>1801</v>
      </c>
      <c r="L632" s="12" t="s">
        <v>1801</v>
      </c>
      <c r="M632" s="20"/>
      <c r="N632" s="20"/>
      <c r="O632" s="20">
        <v>6.2</v>
      </c>
      <c r="P632" s="20"/>
      <c r="Q632" s="10"/>
    </row>
    <row r="633" spans="1:17" ht="48">
      <c r="A633" s="8">
        <f>COUNT($A$15:A632)+1</f>
        <v>517</v>
      </c>
      <c r="B633" s="10" t="s">
        <v>1436</v>
      </c>
      <c r="C633" s="12" t="s">
        <v>1126</v>
      </c>
      <c r="D633" s="12" t="s">
        <v>1829</v>
      </c>
      <c r="E633" s="15" t="s">
        <v>595</v>
      </c>
      <c r="F633" s="12" t="s">
        <v>3910</v>
      </c>
      <c r="G633" s="12" t="s">
        <v>1075</v>
      </c>
      <c r="H633" s="20">
        <v>17.5</v>
      </c>
      <c r="I633" s="15"/>
      <c r="J633" s="37"/>
      <c r="K633" s="17"/>
      <c r="L633" s="12"/>
      <c r="M633" s="20"/>
      <c r="N633" s="20"/>
      <c r="O633" s="20">
        <v>17.5</v>
      </c>
      <c r="P633" s="20"/>
      <c r="Q633" s="60" t="s">
        <v>6230</v>
      </c>
    </row>
    <row r="634" spans="1:17" ht="24">
      <c r="A634" s="8">
        <f>COUNT($A$15:A633)+1</f>
        <v>518</v>
      </c>
      <c r="B634" s="10" t="s">
        <v>1436</v>
      </c>
      <c r="C634" s="12" t="s">
        <v>224</v>
      </c>
      <c r="D634" s="12" t="s">
        <v>919</v>
      </c>
      <c r="E634" s="15" t="s">
        <v>1181</v>
      </c>
      <c r="F634" s="12" t="s">
        <v>664</v>
      </c>
      <c r="G634" s="17" t="s">
        <v>284</v>
      </c>
      <c r="H634" s="21">
        <v>1</v>
      </c>
      <c r="I634" s="15"/>
      <c r="J634" s="15"/>
      <c r="K634" s="12" t="s">
        <v>1801</v>
      </c>
      <c r="L634" s="12" t="s">
        <v>1801</v>
      </c>
      <c r="M634" s="20"/>
      <c r="N634" s="20"/>
      <c r="O634" s="21">
        <v>1</v>
      </c>
      <c r="P634" s="21"/>
      <c r="Q634" s="10"/>
    </row>
    <row r="635" spans="1:17" ht="24">
      <c r="A635" s="8">
        <f>COUNT($A$15:A634)+1</f>
        <v>519</v>
      </c>
      <c r="B635" s="10" t="s">
        <v>1436</v>
      </c>
      <c r="C635" s="12" t="s">
        <v>2583</v>
      </c>
      <c r="D635" s="12" t="s">
        <v>4121</v>
      </c>
      <c r="E635" s="15" t="s">
        <v>595</v>
      </c>
      <c r="F635" s="12" t="s">
        <v>231</v>
      </c>
      <c r="G635" s="17" t="s">
        <v>284</v>
      </c>
      <c r="H635" s="21">
        <v>7</v>
      </c>
      <c r="I635" s="15"/>
      <c r="J635" s="15"/>
      <c r="K635" s="12" t="s">
        <v>1801</v>
      </c>
      <c r="L635" s="12" t="s">
        <v>1801</v>
      </c>
      <c r="M635" s="20"/>
      <c r="N635" s="20"/>
      <c r="O635" s="21">
        <v>7</v>
      </c>
      <c r="P635" s="21"/>
      <c r="Q635" s="60" t="s">
        <v>617</v>
      </c>
    </row>
    <row r="636" spans="1:17" ht="36">
      <c r="A636" s="8">
        <f>COUNT($A$15:A635)+1</f>
        <v>520</v>
      </c>
      <c r="B636" s="10" t="s">
        <v>1436</v>
      </c>
      <c r="C636" s="12" t="s">
        <v>611</v>
      </c>
      <c r="D636" s="12" t="s">
        <v>5071</v>
      </c>
      <c r="E636" s="15" t="s">
        <v>1141</v>
      </c>
      <c r="F636" s="17" t="s">
        <v>3506</v>
      </c>
      <c r="G636" s="12" t="s">
        <v>1075</v>
      </c>
      <c r="H636" s="20">
        <v>1.4</v>
      </c>
      <c r="I636" s="15"/>
      <c r="J636" s="15"/>
      <c r="K636" s="12" t="s">
        <v>1801</v>
      </c>
      <c r="L636" s="12" t="s">
        <v>1801</v>
      </c>
      <c r="M636" s="20"/>
      <c r="N636" s="20"/>
      <c r="O636" s="20">
        <v>1.4</v>
      </c>
      <c r="P636" s="20"/>
      <c r="Q636" s="60" t="s">
        <v>6231</v>
      </c>
    </row>
    <row r="637" spans="1:17" ht="24">
      <c r="A637" s="8">
        <f>COUNT($A$15:A636)+1</f>
        <v>521</v>
      </c>
      <c r="B637" s="10" t="s">
        <v>1436</v>
      </c>
      <c r="C637" s="12" t="s">
        <v>2505</v>
      </c>
      <c r="D637" s="12" t="s">
        <v>983</v>
      </c>
      <c r="E637" s="15" t="s">
        <v>595</v>
      </c>
      <c r="F637" s="12" t="s">
        <v>4448</v>
      </c>
      <c r="G637" s="12" t="s">
        <v>1075</v>
      </c>
      <c r="H637" s="20">
        <v>21.9</v>
      </c>
      <c r="I637" s="15"/>
      <c r="J637" s="15"/>
      <c r="K637" s="12" t="s">
        <v>1801</v>
      </c>
      <c r="L637" s="12" t="s">
        <v>1801</v>
      </c>
      <c r="M637" s="20"/>
      <c r="N637" s="20"/>
      <c r="O637" s="20">
        <v>21.9</v>
      </c>
      <c r="P637" s="20"/>
      <c r="Q637" s="60" t="s">
        <v>4064</v>
      </c>
    </row>
    <row r="638" spans="1:17" ht="24">
      <c r="A638" s="8">
        <f>COUNT($A$15:A637)+1</f>
        <v>522</v>
      </c>
      <c r="B638" s="10" t="s">
        <v>1436</v>
      </c>
      <c r="C638" s="12" t="s">
        <v>1605</v>
      </c>
      <c r="D638" s="12" t="s">
        <v>2085</v>
      </c>
      <c r="E638" s="9" t="s">
        <v>1421</v>
      </c>
      <c r="F638" s="12" t="s">
        <v>502</v>
      </c>
      <c r="G638" s="17" t="s">
        <v>284</v>
      </c>
      <c r="H638" s="20">
        <v>4.7</v>
      </c>
      <c r="I638" s="15"/>
      <c r="J638" s="15"/>
      <c r="K638" s="12" t="s">
        <v>1801</v>
      </c>
      <c r="L638" s="12" t="s">
        <v>1801</v>
      </c>
      <c r="M638" s="20"/>
      <c r="N638" s="20"/>
      <c r="O638" s="20">
        <v>4.7</v>
      </c>
      <c r="P638" s="20"/>
      <c r="Q638" s="10"/>
    </row>
    <row r="639" spans="1:17" ht="24">
      <c r="A639" s="8">
        <f>COUNT($A$15:A638)+1</f>
        <v>523</v>
      </c>
      <c r="B639" s="10" t="s">
        <v>1436</v>
      </c>
      <c r="C639" s="12" t="s">
        <v>3373</v>
      </c>
      <c r="D639" s="12" t="s">
        <v>1528</v>
      </c>
      <c r="E639" s="9" t="s">
        <v>1421</v>
      </c>
      <c r="F639" s="17" t="s">
        <v>4865</v>
      </c>
      <c r="G639" s="17" t="s">
        <v>284</v>
      </c>
      <c r="H639" s="20">
        <v>0.6</v>
      </c>
      <c r="I639" s="15"/>
      <c r="J639" s="15"/>
      <c r="K639" s="12" t="s">
        <v>1801</v>
      </c>
      <c r="L639" s="12" t="s">
        <v>1801</v>
      </c>
      <c r="M639" s="20"/>
      <c r="N639" s="20"/>
      <c r="O639" s="20">
        <v>0.6</v>
      </c>
      <c r="P639" s="20"/>
      <c r="Q639" s="10"/>
    </row>
    <row r="640" spans="1:17" ht="96">
      <c r="A640" s="8">
        <f>COUNT($A$15:A639)+1</f>
        <v>524</v>
      </c>
      <c r="B640" s="10" t="s">
        <v>1436</v>
      </c>
      <c r="C640" s="12" t="s">
        <v>3690</v>
      </c>
      <c r="D640" s="12" t="s">
        <v>2838</v>
      </c>
      <c r="E640" s="15" t="s">
        <v>595</v>
      </c>
      <c r="F640" s="12" t="s">
        <v>85</v>
      </c>
      <c r="G640" s="12" t="s">
        <v>1075</v>
      </c>
      <c r="H640" s="20">
        <v>130.80000000000001</v>
      </c>
      <c r="I640" s="15" t="s">
        <v>935</v>
      </c>
      <c r="J640" s="9" t="s">
        <v>1682</v>
      </c>
      <c r="K640" s="17" t="s">
        <v>3517</v>
      </c>
      <c r="L640" s="12" t="s">
        <v>1075</v>
      </c>
      <c r="M640" s="20">
        <v>120.8</v>
      </c>
      <c r="N640" s="20"/>
      <c r="O640" s="20">
        <v>10</v>
      </c>
      <c r="P640" s="20"/>
      <c r="Q640" s="60" t="s">
        <v>3930</v>
      </c>
    </row>
    <row r="641" spans="1:17" ht="24">
      <c r="A641" s="8">
        <f>COUNT($A$15:A640)+1</f>
        <v>525</v>
      </c>
      <c r="B641" s="10" t="s">
        <v>1436</v>
      </c>
      <c r="C641" s="12" t="s">
        <v>3676</v>
      </c>
      <c r="D641" s="12" t="s">
        <v>2159</v>
      </c>
      <c r="E641" s="15" t="s">
        <v>4679</v>
      </c>
      <c r="F641" s="17" t="s">
        <v>1885</v>
      </c>
      <c r="G641" s="12" t="s">
        <v>999</v>
      </c>
      <c r="H641" s="20">
        <v>3</v>
      </c>
      <c r="I641" s="15"/>
      <c r="J641" s="15"/>
      <c r="K641" s="12" t="s">
        <v>1801</v>
      </c>
      <c r="L641" s="12" t="s">
        <v>1801</v>
      </c>
      <c r="M641" s="20"/>
      <c r="N641" s="20"/>
      <c r="O641" s="20">
        <v>3</v>
      </c>
      <c r="P641" s="20"/>
      <c r="Q641" s="10" t="s">
        <v>3780</v>
      </c>
    </row>
    <row r="642" spans="1:17" ht="24">
      <c r="A642" s="8">
        <f>COUNT($A$15:A641)+1</f>
        <v>526</v>
      </c>
      <c r="B642" s="10" t="s">
        <v>1436</v>
      </c>
      <c r="C642" s="12" t="s">
        <v>993</v>
      </c>
      <c r="D642" s="12" t="s">
        <v>535</v>
      </c>
      <c r="E642" s="9" t="s">
        <v>1421</v>
      </c>
      <c r="F642" s="17" t="s">
        <v>4364</v>
      </c>
      <c r="G642" s="12" t="s">
        <v>999</v>
      </c>
      <c r="H642" s="20">
        <v>3.5</v>
      </c>
      <c r="I642" s="15"/>
      <c r="J642" s="15"/>
      <c r="K642" s="12" t="s">
        <v>1801</v>
      </c>
      <c r="L642" s="12" t="s">
        <v>1801</v>
      </c>
      <c r="M642" s="20"/>
      <c r="N642" s="20"/>
      <c r="O642" s="20">
        <v>3.5</v>
      </c>
      <c r="P642" s="20"/>
      <c r="Q642" s="10"/>
    </row>
    <row r="643" spans="1:17">
      <c r="A643" s="8">
        <f>COUNT($A$15:A642)+1</f>
        <v>527</v>
      </c>
      <c r="B643" s="10" t="s">
        <v>1436</v>
      </c>
      <c r="C643" s="12" t="s">
        <v>816</v>
      </c>
      <c r="D643" s="12" t="s">
        <v>2978</v>
      </c>
      <c r="E643" s="9" t="s">
        <v>1421</v>
      </c>
      <c r="F643" s="12" t="s">
        <v>3666</v>
      </c>
      <c r="G643" s="12" t="s">
        <v>999</v>
      </c>
      <c r="H643" s="20">
        <v>0.6</v>
      </c>
      <c r="I643" s="15"/>
      <c r="J643" s="15"/>
      <c r="K643" s="12" t="s">
        <v>1801</v>
      </c>
      <c r="L643" s="12" t="s">
        <v>1801</v>
      </c>
      <c r="M643" s="20"/>
      <c r="N643" s="20"/>
      <c r="O643" s="20">
        <v>0.6</v>
      </c>
      <c r="P643" s="20"/>
      <c r="Q643" s="10"/>
    </row>
    <row r="644" spans="1:17">
      <c r="A644" s="8">
        <f>COUNT($A$15:A643)+1</f>
        <v>528</v>
      </c>
      <c r="B644" s="10" t="s">
        <v>1436</v>
      </c>
      <c r="C644" s="12" t="s">
        <v>2812</v>
      </c>
      <c r="D644" s="12" t="s">
        <v>4331</v>
      </c>
      <c r="E644" s="15" t="s">
        <v>2595</v>
      </c>
      <c r="F644" s="12" t="s">
        <v>3670</v>
      </c>
      <c r="G644" s="12" t="s">
        <v>999</v>
      </c>
      <c r="H644" s="20">
        <v>0.5</v>
      </c>
      <c r="I644" s="15"/>
      <c r="J644" s="15"/>
      <c r="K644" s="12" t="s">
        <v>1801</v>
      </c>
      <c r="L644" s="12" t="s">
        <v>1801</v>
      </c>
      <c r="M644" s="20"/>
      <c r="N644" s="20"/>
      <c r="O644" s="20">
        <v>0.5</v>
      </c>
      <c r="P644" s="20"/>
      <c r="Q644" s="10"/>
    </row>
    <row r="645" spans="1:17" ht="24">
      <c r="A645" s="125">
        <f>COUNT($A$15:A644)+1</f>
        <v>529</v>
      </c>
      <c r="B645" s="127" t="s">
        <v>1436</v>
      </c>
      <c r="C645" s="127" t="s">
        <v>2591</v>
      </c>
      <c r="D645" s="127" t="s">
        <v>3481</v>
      </c>
      <c r="E645" s="9" t="s">
        <v>1421</v>
      </c>
      <c r="F645" s="17" t="s">
        <v>4364</v>
      </c>
      <c r="G645" s="12" t="s">
        <v>999</v>
      </c>
      <c r="H645" s="20">
        <v>6</v>
      </c>
      <c r="I645" s="121"/>
      <c r="J645" s="121"/>
      <c r="K645" s="121" t="s">
        <v>1801</v>
      </c>
      <c r="L645" s="121" t="s">
        <v>1801</v>
      </c>
      <c r="M645" s="129"/>
      <c r="N645" s="129"/>
      <c r="O645" s="131">
        <v>10</v>
      </c>
      <c r="P645" s="22"/>
      <c r="Q645" s="121"/>
    </row>
    <row r="646" spans="1:17" ht="24">
      <c r="A646" s="126"/>
      <c r="B646" s="128"/>
      <c r="C646" s="128"/>
      <c r="D646" s="128"/>
      <c r="E646" s="15" t="s">
        <v>1978</v>
      </c>
      <c r="F646" s="17" t="s">
        <v>3410</v>
      </c>
      <c r="G646" s="12" t="s">
        <v>3662</v>
      </c>
      <c r="H646" s="20">
        <v>4</v>
      </c>
      <c r="I646" s="122"/>
      <c r="J646" s="122"/>
      <c r="K646" s="122"/>
      <c r="L646" s="122"/>
      <c r="M646" s="130"/>
      <c r="N646" s="130"/>
      <c r="O646" s="132"/>
      <c r="P646" s="24"/>
      <c r="Q646" s="122"/>
    </row>
    <row r="647" spans="1:17" ht="36">
      <c r="A647" s="8">
        <f>COUNT($A$15:A646)+1</f>
        <v>530</v>
      </c>
      <c r="B647" s="10" t="s">
        <v>1436</v>
      </c>
      <c r="C647" s="12" t="s">
        <v>3266</v>
      </c>
      <c r="D647" s="12" t="s">
        <v>4779</v>
      </c>
      <c r="E647" s="9" t="s">
        <v>1421</v>
      </c>
      <c r="F647" s="17" t="s">
        <v>251</v>
      </c>
      <c r="G647" s="12" t="s">
        <v>999</v>
      </c>
      <c r="H647" s="21">
        <v>7</v>
      </c>
      <c r="I647" s="15"/>
      <c r="J647" s="15"/>
      <c r="K647" s="12" t="s">
        <v>1801</v>
      </c>
      <c r="L647" s="12" t="s">
        <v>1801</v>
      </c>
      <c r="M647" s="20"/>
      <c r="N647" s="20"/>
      <c r="O647" s="21">
        <v>7</v>
      </c>
      <c r="P647" s="21"/>
      <c r="Q647" s="10"/>
    </row>
    <row r="648" spans="1:17">
      <c r="A648" s="8">
        <f>COUNT($A$15:A647)+1</f>
        <v>531</v>
      </c>
      <c r="B648" s="10" t="s">
        <v>1436</v>
      </c>
      <c r="C648" s="12" t="s">
        <v>4663</v>
      </c>
      <c r="D648" s="12" t="s">
        <v>3096</v>
      </c>
      <c r="E648" s="15" t="s">
        <v>595</v>
      </c>
      <c r="F648" s="12" t="s">
        <v>1765</v>
      </c>
      <c r="G648" s="12" t="s">
        <v>999</v>
      </c>
      <c r="H648" s="20">
        <v>17.3</v>
      </c>
      <c r="I648" s="15"/>
      <c r="J648" s="15"/>
      <c r="K648" s="12" t="s">
        <v>1801</v>
      </c>
      <c r="L648" s="12" t="s">
        <v>1801</v>
      </c>
      <c r="M648" s="20"/>
      <c r="N648" s="20"/>
      <c r="O648" s="20">
        <v>17.3</v>
      </c>
      <c r="P648" s="20"/>
      <c r="Q648" s="10" t="s">
        <v>2918</v>
      </c>
    </row>
    <row r="649" spans="1:17">
      <c r="A649" s="8">
        <f>COUNT($A$15:A648)+1</f>
        <v>532</v>
      </c>
      <c r="B649" s="10" t="s">
        <v>1436</v>
      </c>
      <c r="C649" s="12" t="s">
        <v>3385</v>
      </c>
      <c r="D649" s="12" t="s">
        <v>1465</v>
      </c>
      <c r="E649" s="9" t="s">
        <v>1421</v>
      </c>
      <c r="F649" s="12" t="s">
        <v>2453</v>
      </c>
      <c r="G649" s="12" t="s">
        <v>999</v>
      </c>
      <c r="H649" s="20">
        <v>4</v>
      </c>
      <c r="I649" s="15"/>
      <c r="J649" s="15"/>
      <c r="K649" s="12" t="s">
        <v>1801</v>
      </c>
      <c r="L649" s="12" t="s">
        <v>1801</v>
      </c>
      <c r="M649" s="20"/>
      <c r="N649" s="20"/>
      <c r="O649" s="20">
        <v>4</v>
      </c>
      <c r="P649" s="20"/>
      <c r="Q649" s="10"/>
    </row>
    <row r="650" spans="1:17" ht="24">
      <c r="A650" s="125">
        <f>COUNT($A$15:A649)+1</f>
        <v>533</v>
      </c>
      <c r="B650" s="127" t="s">
        <v>1436</v>
      </c>
      <c r="C650" s="127" t="s">
        <v>5012</v>
      </c>
      <c r="D650" s="127" t="s">
        <v>1364</v>
      </c>
      <c r="E650" s="15" t="s">
        <v>595</v>
      </c>
      <c r="F650" s="17" t="s">
        <v>5120</v>
      </c>
      <c r="G650" s="12" t="s">
        <v>999</v>
      </c>
      <c r="H650" s="20">
        <v>2.5</v>
      </c>
      <c r="I650" s="121"/>
      <c r="J650" s="121"/>
      <c r="K650" s="121" t="s">
        <v>1801</v>
      </c>
      <c r="L650" s="121" t="s">
        <v>1801</v>
      </c>
      <c r="M650" s="129"/>
      <c r="N650" s="129"/>
      <c r="O650" s="131">
        <v>8</v>
      </c>
      <c r="P650" s="22"/>
      <c r="Q650" s="127" t="s">
        <v>4893</v>
      </c>
    </row>
    <row r="651" spans="1:17" ht="24">
      <c r="A651" s="126"/>
      <c r="B651" s="128"/>
      <c r="C651" s="128"/>
      <c r="D651" s="128"/>
      <c r="E651" s="9" t="s">
        <v>1421</v>
      </c>
      <c r="F651" s="17" t="s">
        <v>4620</v>
      </c>
      <c r="G651" s="12" t="s">
        <v>3662</v>
      </c>
      <c r="H651" s="20">
        <v>5.5</v>
      </c>
      <c r="I651" s="122"/>
      <c r="J651" s="122"/>
      <c r="K651" s="122"/>
      <c r="L651" s="122"/>
      <c r="M651" s="130"/>
      <c r="N651" s="130"/>
      <c r="O651" s="132"/>
      <c r="P651" s="24"/>
      <c r="Q651" s="128"/>
    </row>
    <row r="652" spans="1:17">
      <c r="A652" s="125">
        <f>COUNT($A$15:A651)+1</f>
        <v>534</v>
      </c>
      <c r="B652" s="127" t="s">
        <v>1436</v>
      </c>
      <c r="C652" s="127" t="s">
        <v>4654</v>
      </c>
      <c r="D652" s="127" t="s">
        <v>338</v>
      </c>
      <c r="E652" s="15" t="s">
        <v>595</v>
      </c>
      <c r="F652" s="12" t="s">
        <v>1598</v>
      </c>
      <c r="G652" s="12" t="s">
        <v>851</v>
      </c>
      <c r="H652" s="21">
        <v>1</v>
      </c>
      <c r="I652" s="121"/>
      <c r="J652" s="121"/>
      <c r="K652" s="121" t="s">
        <v>1801</v>
      </c>
      <c r="L652" s="121" t="s">
        <v>1801</v>
      </c>
      <c r="M652" s="129"/>
      <c r="N652" s="129"/>
      <c r="O652" s="131">
        <v>6</v>
      </c>
      <c r="P652" s="22"/>
      <c r="Q652" s="127" t="s">
        <v>84</v>
      </c>
    </row>
    <row r="653" spans="1:17">
      <c r="A653" s="126"/>
      <c r="B653" s="128"/>
      <c r="C653" s="128"/>
      <c r="D653" s="128"/>
      <c r="E653" s="15" t="s">
        <v>3480</v>
      </c>
      <c r="F653" s="12" t="s">
        <v>1457</v>
      </c>
      <c r="G653" s="12" t="s">
        <v>3662</v>
      </c>
      <c r="H653" s="21">
        <v>5</v>
      </c>
      <c r="I653" s="122"/>
      <c r="J653" s="122"/>
      <c r="K653" s="122"/>
      <c r="L653" s="122"/>
      <c r="M653" s="130"/>
      <c r="N653" s="130"/>
      <c r="O653" s="132"/>
      <c r="P653" s="24"/>
      <c r="Q653" s="128"/>
    </row>
    <row r="654" spans="1:17" ht="24">
      <c r="A654" s="8">
        <f>COUNT($A$15:A653)+1</f>
        <v>535</v>
      </c>
      <c r="B654" s="10" t="s">
        <v>1436</v>
      </c>
      <c r="C654" s="12" t="s">
        <v>3341</v>
      </c>
      <c r="D654" s="12" t="s">
        <v>3407</v>
      </c>
      <c r="E654" s="15" t="s">
        <v>595</v>
      </c>
      <c r="F654" s="17" t="s">
        <v>2160</v>
      </c>
      <c r="G654" s="17" t="s">
        <v>1539</v>
      </c>
      <c r="H654" s="21">
        <v>5</v>
      </c>
      <c r="I654" s="15"/>
      <c r="J654" s="15"/>
      <c r="K654" s="12" t="s">
        <v>1801</v>
      </c>
      <c r="L654" s="12" t="s">
        <v>1801</v>
      </c>
      <c r="M654" s="20"/>
      <c r="N654" s="20"/>
      <c r="O654" s="21">
        <v>5</v>
      </c>
      <c r="P654" s="21"/>
      <c r="Q654" s="10" t="s">
        <v>832</v>
      </c>
    </row>
    <row r="655" spans="1:17" ht="72">
      <c r="A655" s="8">
        <f>COUNT($A$15:A654)+1</f>
        <v>536</v>
      </c>
      <c r="B655" s="10" t="s">
        <v>1436</v>
      </c>
      <c r="C655" s="12" t="s">
        <v>1981</v>
      </c>
      <c r="D655" s="12" t="s">
        <v>3578</v>
      </c>
      <c r="E655" s="15" t="s">
        <v>595</v>
      </c>
      <c r="F655" s="17" t="s">
        <v>4699</v>
      </c>
      <c r="G655" s="12" t="s">
        <v>999</v>
      </c>
      <c r="H655" s="20">
        <v>39.5</v>
      </c>
      <c r="I655" s="15" t="s">
        <v>935</v>
      </c>
      <c r="J655" s="9" t="s">
        <v>2922</v>
      </c>
      <c r="K655" s="17" t="s">
        <v>1760</v>
      </c>
      <c r="L655" s="17" t="s">
        <v>4903</v>
      </c>
      <c r="M655" s="20">
        <v>7.3</v>
      </c>
      <c r="N655" s="20"/>
      <c r="O655" s="20">
        <v>32.200000000000003</v>
      </c>
      <c r="P655" s="20"/>
      <c r="Q655" s="60" t="s">
        <v>4341</v>
      </c>
    </row>
    <row r="656" spans="1:17">
      <c r="A656" s="8">
        <f>COUNT($A$15:A655)+1</f>
        <v>537</v>
      </c>
      <c r="B656" s="10" t="s">
        <v>1436</v>
      </c>
      <c r="C656" s="12" t="s">
        <v>4439</v>
      </c>
      <c r="D656" s="12" t="s">
        <v>3894</v>
      </c>
      <c r="E656" s="9" t="s">
        <v>1421</v>
      </c>
      <c r="F656" s="12" t="s">
        <v>2493</v>
      </c>
      <c r="G656" s="12" t="s">
        <v>1210</v>
      </c>
      <c r="H656" s="20">
        <v>2.2000000000000002</v>
      </c>
      <c r="I656" s="15"/>
      <c r="J656" s="15"/>
      <c r="K656" s="12" t="s">
        <v>1801</v>
      </c>
      <c r="L656" s="12" t="s">
        <v>1801</v>
      </c>
      <c r="M656" s="20"/>
      <c r="N656" s="20"/>
      <c r="O656" s="20">
        <v>2.2000000000000002</v>
      </c>
      <c r="P656" s="20"/>
      <c r="Q656" s="10"/>
    </row>
    <row r="657" spans="1:17" ht="48">
      <c r="A657" s="8">
        <f>COUNT($A$15:A656)+1</f>
        <v>538</v>
      </c>
      <c r="B657" s="10" t="s">
        <v>1436</v>
      </c>
      <c r="C657" s="12" t="s">
        <v>242</v>
      </c>
      <c r="D657" s="12" t="s">
        <v>2957</v>
      </c>
      <c r="E657" s="15" t="s">
        <v>595</v>
      </c>
      <c r="F657" s="12" t="s">
        <v>568</v>
      </c>
      <c r="G657" s="12" t="s">
        <v>1210</v>
      </c>
      <c r="H657" s="20">
        <v>5.0999999999999996</v>
      </c>
      <c r="I657" s="15" t="s">
        <v>935</v>
      </c>
      <c r="J657" s="9" t="s">
        <v>2922</v>
      </c>
      <c r="K657" s="17" t="s">
        <v>2315</v>
      </c>
      <c r="L657" s="12" t="s">
        <v>1210</v>
      </c>
      <c r="M657" s="20">
        <v>5.0999999999999996</v>
      </c>
      <c r="N657" s="20"/>
      <c r="O657" s="20"/>
      <c r="P657" s="20"/>
      <c r="Q657" s="60" t="s">
        <v>3976</v>
      </c>
    </row>
    <row r="658" spans="1:17" ht="24">
      <c r="A658" s="8">
        <f>COUNT($A$15:A657)+1</f>
        <v>539</v>
      </c>
      <c r="B658" s="10" t="s">
        <v>1436</v>
      </c>
      <c r="C658" s="12" t="s">
        <v>3274</v>
      </c>
      <c r="D658" s="12" t="s">
        <v>3850</v>
      </c>
      <c r="E658" s="15" t="s">
        <v>595</v>
      </c>
      <c r="F658" s="12" t="s">
        <v>2573</v>
      </c>
      <c r="G658" s="12" t="s">
        <v>1735</v>
      </c>
      <c r="H658" s="20">
        <v>1.4</v>
      </c>
      <c r="I658" s="15" t="s">
        <v>935</v>
      </c>
      <c r="J658" s="9" t="s">
        <v>2922</v>
      </c>
      <c r="K658" s="17" t="s">
        <v>661</v>
      </c>
      <c r="L658" s="12" t="s">
        <v>1735</v>
      </c>
      <c r="M658" s="20">
        <v>1.4</v>
      </c>
      <c r="N658" s="20"/>
      <c r="O658" s="20"/>
      <c r="P658" s="20"/>
      <c r="Q658" s="60" t="s">
        <v>1668</v>
      </c>
    </row>
    <row r="659" spans="1:17" ht="60">
      <c r="A659" s="8">
        <f>COUNT($A$15:A658)+1</f>
        <v>540</v>
      </c>
      <c r="B659" s="10" t="s">
        <v>1436</v>
      </c>
      <c r="C659" s="12" t="s">
        <v>3433</v>
      </c>
      <c r="D659" s="12" t="s">
        <v>60</v>
      </c>
      <c r="E659" s="9" t="s">
        <v>3405</v>
      </c>
      <c r="F659" s="17" t="s">
        <v>1502</v>
      </c>
      <c r="G659" s="17" t="s">
        <v>2150</v>
      </c>
      <c r="H659" s="20">
        <v>0.7</v>
      </c>
      <c r="I659" s="15" t="s">
        <v>935</v>
      </c>
      <c r="J659" s="9" t="s">
        <v>3451</v>
      </c>
      <c r="K659" s="17" t="s">
        <v>1502</v>
      </c>
      <c r="L659" s="17" t="s">
        <v>2150</v>
      </c>
      <c r="M659" s="20">
        <v>0.7</v>
      </c>
      <c r="N659" s="20"/>
      <c r="O659" s="20"/>
      <c r="P659" s="20"/>
      <c r="Q659" s="60" t="s">
        <v>639</v>
      </c>
    </row>
    <row r="660" spans="1:17" ht="24">
      <c r="A660" s="8">
        <f>COUNT($A$15:A659)+1</f>
        <v>541</v>
      </c>
      <c r="B660" s="10" t="s">
        <v>1436</v>
      </c>
      <c r="C660" s="12" t="s">
        <v>4188</v>
      </c>
      <c r="D660" s="12" t="s">
        <v>2760</v>
      </c>
      <c r="E660" s="15" t="s">
        <v>595</v>
      </c>
      <c r="F660" s="17" t="s">
        <v>1880</v>
      </c>
      <c r="G660" s="12" t="s">
        <v>1210</v>
      </c>
      <c r="H660" s="20">
        <v>3</v>
      </c>
      <c r="I660" s="15" t="s">
        <v>935</v>
      </c>
      <c r="J660" s="9" t="s">
        <v>2922</v>
      </c>
      <c r="K660" s="17" t="s">
        <v>1880</v>
      </c>
      <c r="L660" s="12" t="s">
        <v>1210</v>
      </c>
      <c r="M660" s="20">
        <v>3</v>
      </c>
      <c r="N660" s="20"/>
      <c r="O660" s="20"/>
      <c r="P660" s="20"/>
      <c r="Q660" s="60" t="s">
        <v>211</v>
      </c>
    </row>
    <row r="661" spans="1:17" ht="36">
      <c r="A661" s="8">
        <f>COUNT($A$15:A660)+1</f>
        <v>542</v>
      </c>
      <c r="B661" s="10" t="s">
        <v>1436</v>
      </c>
      <c r="C661" s="12" t="s">
        <v>3524</v>
      </c>
      <c r="D661" s="12" t="s">
        <v>4509</v>
      </c>
      <c r="E661" s="9" t="s">
        <v>1421</v>
      </c>
      <c r="F661" s="17" t="s">
        <v>4659</v>
      </c>
      <c r="G661" s="12" t="s">
        <v>999</v>
      </c>
      <c r="H661" s="20">
        <v>6</v>
      </c>
      <c r="I661" s="15"/>
      <c r="J661" s="15"/>
      <c r="K661" s="12" t="s">
        <v>1801</v>
      </c>
      <c r="L661" s="12" t="s">
        <v>1801</v>
      </c>
      <c r="M661" s="20"/>
      <c r="N661" s="20"/>
      <c r="O661" s="20">
        <v>6</v>
      </c>
      <c r="P661" s="20"/>
      <c r="Q661" s="10"/>
    </row>
    <row r="662" spans="1:17" ht="24">
      <c r="A662" s="8">
        <f>COUNT($A$15:A661)+1</f>
        <v>543</v>
      </c>
      <c r="B662" s="10" t="s">
        <v>1436</v>
      </c>
      <c r="C662" s="12" t="s">
        <v>3040</v>
      </c>
      <c r="D662" s="12" t="s">
        <v>2186</v>
      </c>
      <c r="E662" s="9" t="s">
        <v>1421</v>
      </c>
      <c r="F662" s="17" t="s">
        <v>3153</v>
      </c>
      <c r="G662" s="12" t="s">
        <v>999</v>
      </c>
      <c r="H662" s="20">
        <v>2.5</v>
      </c>
      <c r="I662" s="15"/>
      <c r="J662" s="15"/>
      <c r="K662" s="12" t="s">
        <v>1801</v>
      </c>
      <c r="L662" s="12" t="s">
        <v>1801</v>
      </c>
      <c r="M662" s="20"/>
      <c r="N662" s="20"/>
      <c r="O662" s="20">
        <v>2.5</v>
      </c>
      <c r="P662" s="20"/>
      <c r="Q662" s="10"/>
    </row>
    <row r="663" spans="1:17" ht="48">
      <c r="A663" s="8">
        <f>COUNT($A$15:A662)+1</f>
        <v>544</v>
      </c>
      <c r="B663" s="10" t="s">
        <v>1436</v>
      </c>
      <c r="C663" s="12" t="s">
        <v>1439</v>
      </c>
      <c r="D663" s="12" t="s">
        <v>4847</v>
      </c>
      <c r="E663" s="15" t="s">
        <v>595</v>
      </c>
      <c r="F663" s="17" t="s">
        <v>2324</v>
      </c>
      <c r="G663" s="12" t="s">
        <v>999</v>
      </c>
      <c r="H663" s="20">
        <v>8.6999999999999993</v>
      </c>
      <c r="I663" s="15" t="s">
        <v>935</v>
      </c>
      <c r="J663" s="9" t="s">
        <v>4948</v>
      </c>
      <c r="K663" s="17" t="s">
        <v>4160</v>
      </c>
      <c r="L663" s="12" t="s">
        <v>999</v>
      </c>
      <c r="M663" s="20">
        <v>1.1000000000000001</v>
      </c>
      <c r="N663" s="20"/>
      <c r="O663" s="20">
        <v>7.6</v>
      </c>
      <c r="P663" s="20"/>
      <c r="Q663" s="10" t="s">
        <v>2735</v>
      </c>
    </row>
    <row r="664" spans="1:17" ht="24">
      <c r="A664" s="8">
        <f>COUNT($A$15:A663)+1</f>
        <v>545</v>
      </c>
      <c r="B664" s="10" t="s">
        <v>1436</v>
      </c>
      <c r="C664" s="12" t="s">
        <v>641</v>
      </c>
      <c r="D664" s="12" t="s">
        <v>5132</v>
      </c>
      <c r="E664" s="15" t="s">
        <v>4402</v>
      </c>
      <c r="F664" s="17" t="s">
        <v>3355</v>
      </c>
      <c r="G664" s="12" t="s">
        <v>999</v>
      </c>
      <c r="H664" s="21">
        <v>1</v>
      </c>
      <c r="I664" s="15" t="s">
        <v>935</v>
      </c>
      <c r="J664" s="9" t="s">
        <v>4948</v>
      </c>
      <c r="K664" s="17" t="s">
        <v>11</v>
      </c>
      <c r="L664" s="12" t="s">
        <v>999</v>
      </c>
      <c r="M664" s="21">
        <v>1</v>
      </c>
      <c r="N664" s="21"/>
      <c r="O664" s="20"/>
      <c r="P664" s="20"/>
      <c r="Q664" s="10"/>
    </row>
    <row r="665" spans="1:17">
      <c r="A665" s="125">
        <f>COUNT($A$15:A664)+1</f>
        <v>546</v>
      </c>
      <c r="B665" s="127" t="s">
        <v>1436</v>
      </c>
      <c r="C665" s="127" t="s">
        <v>4449</v>
      </c>
      <c r="D665" s="127" t="s">
        <v>4754</v>
      </c>
      <c r="E665" s="15" t="s">
        <v>595</v>
      </c>
      <c r="F665" s="12" t="s">
        <v>1709</v>
      </c>
      <c r="G665" s="12" t="s">
        <v>999</v>
      </c>
      <c r="H665" s="20">
        <v>23.6</v>
      </c>
      <c r="I665" s="121"/>
      <c r="J665" s="121"/>
      <c r="K665" s="121" t="s">
        <v>1801</v>
      </c>
      <c r="L665" s="121" t="s">
        <v>1801</v>
      </c>
      <c r="M665" s="129"/>
      <c r="N665" s="129"/>
      <c r="O665" s="131">
        <v>35.700000000000003</v>
      </c>
      <c r="P665" s="22"/>
      <c r="Q665" s="127" t="s">
        <v>591</v>
      </c>
    </row>
    <row r="666" spans="1:17" ht="36">
      <c r="A666" s="139"/>
      <c r="B666" s="140"/>
      <c r="C666" s="140"/>
      <c r="D666" s="140"/>
      <c r="E666" s="9" t="s">
        <v>1421</v>
      </c>
      <c r="F666" s="17" t="s">
        <v>3369</v>
      </c>
      <c r="G666" s="12" t="s">
        <v>3662</v>
      </c>
      <c r="H666" s="20">
        <v>4.5999999999999996</v>
      </c>
      <c r="I666" s="150"/>
      <c r="J666" s="150"/>
      <c r="K666" s="150"/>
      <c r="L666" s="150"/>
      <c r="M666" s="151"/>
      <c r="N666" s="151"/>
      <c r="O666" s="145"/>
      <c r="P666" s="23"/>
      <c r="Q666" s="140"/>
    </row>
    <row r="667" spans="1:17" ht="24">
      <c r="A667" s="126"/>
      <c r="B667" s="128"/>
      <c r="C667" s="128"/>
      <c r="D667" s="128"/>
      <c r="E667" s="15" t="s">
        <v>2270</v>
      </c>
      <c r="F667" s="17" t="s">
        <v>3805</v>
      </c>
      <c r="G667" s="12" t="s">
        <v>3662</v>
      </c>
      <c r="H667" s="20">
        <v>7.5</v>
      </c>
      <c r="I667" s="122"/>
      <c r="J667" s="122"/>
      <c r="K667" s="122"/>
      <c r="L667" s="122"/>
      <c r="M667" s="130"/>
      <c r="N667" s="130"/>
      <c r="O667" s="132"/>
      <c r="P667" s="24"/>
      <c r="Q667" s="128"/>
    </row>
    <row r="668" spans="1:17" ht="36">
      <c r="A668" s="8">
        <f>COUNT($A$15:A667)+1</f>
        <v>547</v>
      </c>
      <c r="B668" s="10" t="s">
        <v>1436</v>
      </c>
      <c r="C668" s="12" t="s">
        <v>1134</v>
      </c>
      <c r="D668" s="12" t="s">
        <v>458</v>
      </c>
      <c r="E668" s="9" t="s">
        <v>1630</v>
      </c>
      <c r="F668" s="17" t="s">
        <v>2702</v>
      </c>
      <c r="G668" s="17" t="s">
        <v>144</v>
      </c>
      <c r="H668" s="20">
        <v>2.5</v>
      </c>
      <c r="I668" s="15"/>
      <c r="J668" s="15"/>
      <c r="K668" s="12" t="s">
        <v>1801</v>
      </c>
      <c r="L668" s="12" t="s">
        <v>1801</v>
      </c>
      <c r="M668" s="20"/>
      <c r="N668" s="20"/>
      <c r="O668" s="20">
        <v>2.5</v>
      </c>
      <c r="P668" s="20"/>
      <c r="Q668" s="10"/>
    </row>
    <row r="669" spans="1:17" ht="24">
      <c r="A669" s="125">
        <f>COUNT($A$15:A668)+1</f>
        <v>548</v>
      </c>
      <c r="B669" s="127" t="s">
        <v>1436</v>
      </c>
      <c r="C669" s="127" t="s">
        <v>3063</v>
      </c>
      <c r="D669" s="127" t="s">
        <v>3279</v>
      </c>
      <c r="E669" s="15" t="s">
        <v>595</v>
      </c>
      <c r="F669" s="12" t="s">
        <v>4230</v>
      </c>
      <c r="G669" s="17" t="s">
        <v>144</v>
      </c>
      <c r="H669" s="20">
        <v>16.899999999999999</v>
      </c>
      <c r="I669" s="121"/>
      <c r="J669" s="121"/>
      <c r="K669" s="121" t="s">
        <v>1801</v>
      </c>
      <c r="L669" s="121" t="s">
        <v>1801</v>
      </c>
      <c r="M669" s="129"/>
      <c r="N669" s="129"/>
      <c r="O669" s="131">
        <v>19.399999999999999</v>
      </c>
      <c r="P669" s="22"/>
      <c r="Q669" s="127" t="s">
        <v>1679</v>
      </c>
    </row>
    <row r="670" spans="1:17" ht="24">
      <c r="A670" s="126"/>
      <c r="B670" s="128"/>
      <c r="C670" s="128"/>
      <c r="D670" s="128"/>
      <c r="E670" s="15" t="s">
        <v>3400</v>
      </c>
      <c r="F670" s="17" t="s">
        <v>1759</v>
      </c>
      <c r="G670" s="12" t="s">
        <v>3662</v>
      </c>
      <c r="H670" s="20">
        <v>2.5</v>
      </c>
      <c r="I670" s="122"/>
      <c r="J670" s="122"/>
      <c r="K670" s="122"/>
      <c r="L670" s="122"/>
      <c r="M670" s="130"/>
      <c r="N670" s="130"/>
      <c r="O670" s="132"/>
      <c r="P670" s="24"/>
      <c r="Q670" s="128"/>
    </row>
    <row r="671" spans="1:17" ht="24">
      <c r="A671" s="165">
        <f>COUNT($A$15:A670)+1</f>
        <v>549</v>
      </c>
      <c r="B671" s="166" t="s">
        <v>1436</v>
      </c>
      <c r="C671" s="166" t="s">
        <v>3093</v>
      </c>
      <c r="D671" s="166" t="s">
        <v>2021</v>
      </c>
      <c r="E671" s="9" t="s">
        <v>4179</v>
      </c>
      <c r="F671" s="12" t="s">
        <v>4986</v>
      </c>
      <c r="G671" s="17" t="s">
        <v>3526</v>
      </c>
      <c r="H671" s="20">
        <v>18.3</v>
      </c>
      <c r="I671" s="167"/>
      <c r="J671" s="167"/>
      <c r="K671" s="167" t="s">
        <v>1801</v>
      </c>
      <c r="L671" s="167" t="s">
        <v>1801</v>
      </c>
      <c r="M671" s="168"/>
      <c r="N671" s="168"/>
      <c r="O671" s="169">
        <v>19.3</v>
      </c>
      <c r="P671" s="110"/>
      <c r="Q671" s="166" t="s">
        <v>1470</v>
      </c>
    </row>
    <row r="672" spans="1:17" ht="36">
      <c r="A672" s="126"/>
      <c r="B672" s="128"/>
      <c r="C672" s="128"/>
      <c r="D672" s="128"/>
      <c r="E672" s="104" t="s">
        <v>1202</v>
      </c>
      <c r="F672" s="108" t="s">
        <v>734</v>
      </c>
      <c r="G672" s="105" t="s">
        <v>3662</v>
      </c>
      <c r="H672" s="109">
        <v>1</v>
      </c>
      <c r="I672" s="122"/>
      <c r="J672" s="122"/>
      <c r="K672" s="122"/>
      <c r="L672" s="122"/>
      <c r="M672" s="130"/>
      <c r="N672" s="130"/>
      <c r="O672" s="132"/>
      <c r="P672" s="24"/>
      <c r="Q672" s="128"/>
    </row>
    <row r="673" spans="1:17">
      <c r="A673" s="8">
        <f>COUNT($A$15:A672)+1</f>
        <v>550</v>
      </c>
      <c r="B673" s="10" t="s">
        <v>6127</v>
      </c>
      <c r="C673" s="10" t="s">
        <v>6128</v>
      </c>
      <c r="D673" s="10" t="s">
        <v>6129</v>
      </c>
      <c r="E673" s="15" t="s">
        <v>6132</v>
      </c>
      <c r="F673" s="17" t="s">
        <v>6130</v>
      </c>
      <c r="G673" s="12" t="s">
        <v>6131</v>
      </c>
      <c r="H673" s="21">
        <v>1.5</v>
      </c>
      <c r="I673" s="15"/>
      <c r="J673" s="15" t="s">
        <v>6133</v>
      </c>
      <c r="K673" s="10" t="s">
        <v>6134</v>
      </c>
      <c r="L673" s="15" t="s">
        <v>6135</v>
      </c>
      <c r="M673" s="55"/>
      <c r="N673" s="55"/>
      <c r="O673" s="110">
        <v>1.5</v>
      </c>
      <c r="P673" s="110"/>
      <c r="Q673" s="10" t="s">
        <v>6136</v>
      </c>
    </row>
    <row r="674" spans="1:17" ht="36">
      <c r="A674" s="8">
        <f>COUNT($A$15:A673)+1</f>
        <v>551</v>
      </c>
      <c r="B674" s="10" t="s">
        <v>1436</v>
      </c>
      <c r="C674" s="12" t="s">
        <v>4187</v>
      </c>
      <c r="D674" s="12" t="s">
        <v>1252</v>
      </c>
      <c r="E674" s="9" t="s">
        <v>1421</v>
      </c>
      <c r="F674" s="17" t="s">
        <v>185</v>
      </c>
      <c r="G674" s="17" t="s">
        <v>2881</v>
      </c>
      <c r="H674" s="20">
        <v>6</v>
      </c>
      <c r="I674" s="15"/>
      <c r="J674" s="15"/>
      <c r="K674" s="12" t="s">
        <v>1801</v>
      </c>
      <c r="L674" s="12" t="s">
        <v>1801</v>
      </c>
      <c r="M674" s="20"/>
      <c r="N674" s="20"/>
      <c r="O674" s="20">
        <v>6</v>
      </c>
      <c r="P674" s="20"/>
      <c r="Q674" s="10"/>
    </row>
    <row r="675" spans="1:17" ht="24">
      <c r="A675" s="125">
        <f>COUNT($A$15:A674)+1</f>
        <v>552</v>
      </c>
      <c r="B675" s="127" t="s">
        <v>1436</v>
      </c>
      <c r="C675" s="127" t="s">
        <v>1655</v>
      </c>
      <c r="D675" s="127" t="s">
        <v>23</v>
      </c>
      <c r="E675" s="9" t="s">
        <v>1421</v>
      </c>
      <c r="F675" s="17" t="s">
        <v>4960</v>
      </c>
      <c r="G675" s="17" t="s">
        <v>3078</v>
      </c>
      <c r="H675" s="20">
        <v>3.7</v>
      </c>
      <c r="I675" s="121"/>
      <c r="J675" s="121"/>
      <c r="K675" s="121" t="s">
        <v>1801</v>
      </c>
      <c r="L675" s="121" t="s">
        <v>1801</v>
      </c>
      <c r="M675" s="129"/>
      <c r="N675" s="129"/>
      <c r="O675" s="131">
        <v>6</v>
      </c>
      <c r="P675" s="22"/>
      <c r="Q675" s="121"/>
    </row>
    <row r="676" spans="1:17" ht="24">
      <c r="A676" s="126"/>
      <c r="B676" s="128"/>
      <c r="C676" s="128"/>
      <c r="D676" s="128"/>
      <c r="E676" s="15" t="s">
        <v>3927</v>
      </c>
      <c r="F676" s="17" t="s">
        <v>1395</v>
      </c>
      <c r="G676" s="12" t="s">
        <v>3662</v>
      </c>
      <c r="H676" s="20">
        <v>2.2999999999999998</v>
      </c>
      <c r="I676" s="122"/>
      <c r="J676" s="122"/>
      <c r="K676" s="122"/>
      <c r="L676" s="122"/>
      <c r="M676" s="130"/>
      <c r="N676" s="130"/>
      <c r="O676" s="132"/>
      <c r="P676" s="24"/>
      <c r="Q676" s="122"/>
    </row>
    <row r="677" spans="1:17" ht="24">
      <c r="A677" s="8">
        <f>COUNT($A$15:A676)+1</f>
        <v>553</v>
      </c>
      <c r="B677" s="10" t="s">
        <v>1436</v>
      </c>
      <c r="C677" s="12" t="s">
        <v>3295</v>
      </c>
      <c r="D677" s="12" t="s">
        <v>4069</v>
      </c>
      <c r="E677" s="9" t="s">
        <v>3442</v>
      </c>
      <c r="F677" s="17" t="s">
        <v>4683</v>
      </c>
      <c r="G677" s="17" t="s">
        <v>3526</v>
      </c>
      <c r="H677" s="20">
        <v>2.4</v>
      </c>
      <c r="I677" s="15"/>
      <c r="J677" s="15"/>
      <c r="K677" s="12" t="s">
        <v>1801</v>
      </c>
      <c r="L677" s="12" t="s">
        <v>1801</v>
      </c>
      <c r="M677" s="20"/>
      <c r="N677" s="20"/>
      <c r="O677" s="20">
        <v>2.4</v>
      </c>
      <c r="P677" s="20"/>
      <c r="Q677" s="10"/>
    </row>
    <row r="678" spans="1:17" ht="24">
      <c r="A678" s="125">
        <f>COUNT($A$15:A677)+1</f>
        <v>554</v>
      </c>
      <c r="B678" s="127" t="s">
        <v>1436</v>
      </c>
      <c r="C678" s="127" t="s">
        <v>1216</v>
      </c>
      <c r="D678" s="127" t="s">
        <v>558</v>
      </c>
      <c r="E678" s="9" t="s">
        <v>3442</v>
      </c>
      <c r="F678" s="17" t="s">
        <v>565</v>
      </c>
      <c r="G678" s="17" t="s">
        <v>3526</v>
      </c>
      <c r="H678" s="20">
        <v>1.1000000000000001</v>
      </c>
      <c r="I678" s="121"/>
      <c r="J678" s="121"/>
      <c r="K678" s="121" t="s">
        <v>1801</v>
      </c>
      <c r="L678" s="121" t="s">
        <v>1801</v>
      </c>
      <c r="M678" s="129"/>
      <c r="N678" s="129"/>
      <c r="O678" s="131">
        <v>2.5</v>
      </c>
      <c r="P678" s="22"/>
      <c r="Q678" s="121"/>
    </row>
    <row r="679" spans="1:17">
      <c r="A679" s="126"/>
      <c r="B679" s="128"/>
      <c r="C679" s="128"/>
      <c r="D679" s="128"/>
      <c r="E679" s="15" t="s">
        <v>1223</v>
      </c>
      <c r="F679" s="12" t="s">
        <v>3840</v>
      </c>
      <c r="G679" s="12" t="s">
        <v>3662</v>
      </c>
      <c r="H679" s="20">
        <v>1.4</v>
      </c>
      <c r="I679" s="122"/>
      <c r="J679" s="122"/>
      <c r="K679" s="122"/>
      <c r="L679" s="122"/>
      <c r="M679" s="130"/>
      <c r="N679" s="130"/>
      <c r="O679" s="132"/>
      <c r="P679" s="24"/>
      <c r="Q679" s="122"/>
    </row>
    <row r="680" spans="1:17" ht="24">
      <c r="A680" s="8">
        <f>COUNT($A$15:A679)+1</f>
        <v>555</v>
      </c>
      <c r="B680" s="10" t="s">
        <v>1436</v>
      </c>
      <c r="C680" s="12" t="s">
        <v>1043</v>
      </c>
      <c r="D680" s="12" t="s">
        <v>711</v>
      </c>
      <c r="E680" s="9" t="s">
        <v>1421</v>
      </c>
      <c r="F680" s="12" t="s">
        <v>3627</v>
      </c>
      <c r="G680" s="17" t="s">
        <v>144</v>
      </c>
      <c r="H680" s="20">
        <v>3.5</v>
      </c>
      <c r="I680" s="15"/>
      <c r="J680" s="15"/>
      <c r="K680" s="12" t="s">
        <v>1801</v>
      </c>
      <c r="L680" s="12" t="s">
        <v>1801</v>
      </c>
      <c r="M680" s="20"/>
      <c r="N680" s="20"/>
      <c r="O680" s="20">
        <v>3.5</v>
      </c>
      <c r="P680" s="20"/>
      <c r="Q680" s="10"/>
    </row>
    <row r="681" spans="1:17" ht="24">
      <c r="A681" s="8">
        <f>COUNT($A$15:A680)+1</f>
        <v>556</v>
      </c>
      <c r="B681" s="10" t="s">
        <v>1436</v>
      </c>
      <c r="C681" s="12" t="s">
        <v>2798</v>
      </c>
      <c r="D681" s="12" t="s">
        <v>3477</v>
      </c>
      <c r="E681" s="15" t="s">
        <v>3400</v>
      </c>
      <c r="F681" s="17" t="s">
        <v>4316</v>
      </c>
      <c r="G681" s="17" t="s">
        <v>4229</v>
      </c>
      <c r="H681" s="21">
        <v>2</v>
      </c>
      <c r="I681" s="15"/>
      <c r="J681" s="15"/>
      <c r="K681" s="12" t="s">
        <v>1801</v>
      </c>
      <c r="L681" s="12" t="s">
        <v>1801</v>
      </c>
      <c r="M681" s="20"/>
      <c r="N681" s="20"/>
      <c r="O681" s="21">
        <v>2</v>
      </c>
      <c r="P681" s="21"/>
      <c r="Q681" s="10"/>
    </row>
    <row r="682" spans="1:17" ht="24">
      <c r="A682" s="8">
        <f>COUNT($A$15:A681)+1</f>
        <v>557</v>
      </c>
      <c r="B682" s="10" t="s">
        <v>1436</v>
      </c>
      <c r="C682" s="12" t="s">
        <v>1883</v>
      </c>
      <c r="D682" s="12" t="s">
        <v>2378</v>
      </c>
      <c r="E682" s="9" t="s">
        <v>1421</v>
      </c>
      <c r="F682" s="17" t="s">
        <v>3625</v>
      </c>
      <c r="G682" s="17" t="s">
        <v>4229</v>
      </c>
      <c r="H682" s="21">
        <v>5</v>
      </c>
      <c r="I682" s="15"/>
      <c r="J682" s="15"/>
      <c r="K682" s="12" t="s">
        <v>1801</v>
      </c>
      <c r="L682" s="12" t="s">
        <v>1801</v>
      </c>
      <c r="M682" s="20"/>
      <c r="N682" s="20"/>
      <c r="O682" s="21">
        <v>5</v>
      </c>
      <c r="P682" s="21"/>
      <c r="Q682" s="10"/>
    </row>
    <row r="683" spans="1:17" ht="36">
      <c r="A683" s="8">
        <f>COUNT($A$15:A682)+1</f>
        <v>558</v>
      </c>
      <c r="B683" s="10" t="s">
        <v>1436</v>
      </c>
      <c r="C683" s="12" t="s">
        <v>207</v>
      </c>
      <c r="D683" s="12" t="s">
        <v>5002</v>
      </c>
      <c r="E683" s="9" t="s">
        <v>1421</v>
      </c>
      <c r="F683" s="17" t="s">
        <v>93</v>
      </c>
      <c r="G683" s="17" t="s">
        <v>1039</v>
      </c>
      <c r="H683" s="20">
        <v>2.2999999999999998</v>
      </c>
      <c r="I683" s="15"/>
      <c r="J683" s="15"/>
      <c r="K683" s="12" t="s">
        <v>1801</v>
      </c>
      <c r="L683" s="12" t="s">
        <v>1801</v>
      </c>
      <c r="M683" s="20"/>
      <c r="N683" s="20"/>
      <c r="O683" s="20">
        <v>2.2999999999999998</v>
      </c>
      <c r="P683" s="20"/>
      <c r="Q683" s="10"/>
    </row>
    <row r="684" spans="1:17" ht="24">
      <c r="A684" s="8">
        <f>COUNT($A$15:A683)+1</f>
        <v>559</v>
      </c>
      <c r="B684" s="10" t="s">
        <v>1436</v>
      </c>
      <c r="C684" s="12" t="s">
        <v>1414</v>
      </c>
      <c r="D684" s="12" t="s">
        <v>3514</v>
      </c>
      <c r="E684" s="9" t="s">
        <v>5123</v>
      </c>
      <c r="F684" s="17" t="s">
        <v>2576</v>
      </c>
      <c r="G684" s="17" t="s">
        <v>144</v>
      </c>
      <c r="H684" s="20">
        <v>4.0999999999999996</v>
      </c>
      <c r="I684" s="15"/>
      <c r="J684" s="15"/>
      <c r="K684" s="12" t="s">
        <v>1801</v>
      </c>
      <c r="L684" s="12" t="s">
        <v>1801</v>
      </c>
      <c r="M684" s="20"/>
      <c r="N684" s="20"/>
      <c r="O684" s="20">
        <v>4.0999999999999996</v>
      </c>
      <c r="P684" s="20"/>
      <c r="Q684" s="10"/>
    </row>
    <row r="685" spans="1:17" ht="24">
      <c r="A685" s="8">
        <f>COUNT($A$15:A684)+1</f>
        <v>560</v>
      </c>
      <c r="B685" s="10" t="s">
        <v>1436</v>
      </c>
      <c r="C685" s="12" t="s">
        <v>3408</v>
      </c>
      <c r="D685" s="12" t="s">
        <v>2222</v>
      </c>
      <c r="E685" s="9" t="s">
        <v>4028</v>
      </c>
      <c r="F685" s="17" t="s">
        <v>3805</v>
      </c>
      <c r="G685" s="17" t="s">
        <v>144</v>
      </c>
      <c r="H685" s="20">
        <v>0.2</v>
      </c>
      <c r="I685" s="15"/>
      <c r="J685" s="15"/>
      <c r="K685" s="12" t="s">
        <v>1801</v>
      </c>
      <c r="L685" s="12" t="s">
        <v>1801</v>
      </c>
      <c r="M685" s="20"/>
      <c r="N685" s="20"/>
      <c r="O685" s="20">
        <v>0.2</v>
      </c>
      <c r="P685" s="20"/>
      <c r="Q685" s="10"/>
    </row>
    <row r="686" spans="1:17" ht="24">
      <c r="A686" s="8">
        <f>COUNT($A$15:A685)+1</f>
        <v>561</v>
      </c>
      <c r="B686" s="10" t="s">
        <v>1436</v>
      </c>
      <c r="C686" s="12" t="s">
        <v>1370</v>
      </c>
      <c r="D686" s="12" t="s">
        <v>4877</v>
      </c>
      <c r="E686" s="15" t="s">
        <v>1200</v>
      </c>
      <c r="F686" s="17" t="s">
        <v>81</v>
      </c>
      <c r="G686" s="17" t="s">
        <v>144</v>
      </c>
      <c r="H686" s="20">
        <v>1.7</v>
      </c>
      <c r="I686" s="15"/>
      <c r="J686" s="15"/>
      <c r="K686" s="12" t="s">
        <v>1801</v>
      </c>
      <c r="L686" s="12" t="s">
        <v>1801</v>
      </c>
      <c r="M686" s="20"/>
      <c r="N686" s="20"/>
      <c r="O686" s="20">
        <v>1.7</v>
      </c>
      <c r="P686" s="20"/>
      <c r="Q686" s="10"/>
    </row>
    <row r="687" spans="1:17" ht="24">
      <c r="A687" s="8">
        <f>COUNT($A$15:A686)+1</f>
        <v>562</v>
      </c>
      <c r="B687" s="10" t="s">
        <v>1436</v>
      </c>
      <c r="C687" s="12" t="s">
        <v>4971</v>
      </c>
      <c r="D687" s="12" t="s">
        <v>2985</v>
      </c>
      <c r="E687" s="9" t="s">
        <v>3442</v>
      </c>
      <c r="F687" s="17" t="s">
        <v>2133</v>
      </c>
      <c r="G687" s="12" t="s">
        <v>999</v>
      </c>
      <c r="H687" s="20">
        <v>1.9</v>
      </c>
      <c r="I687" s="15"/>
      <c r="J687" s="15"/>
      <c r="K687" s="12" t="s">
        <v>1801</v>
      </c>
      <c r="L687" s="12" t="s">
        <v>1801</v>
      </c>
      <c r="M687" s="20"/>
      <c r="N687" s="20"/>
      <c r="O687" s="20">
        <v>1.9</v>
      </c>
      <c r="P687" s="20"/>
      <c r="Q687" s="60" t="s">
        <v>6232</v>
      </c>
    </row>
    <row r="688" spans="1:17" ht="24">
      <c r="A688" s="8">
        <f>COUNT($A$15:A687)+1</f>
        <v>563</v>
      </c>
      <c r="B688" s="10" t="s">
        <v>1436</v>
      </c>
      <c r="C688" s="12" t="s">
        <v>1121</v>
      </c>
      <c r="D688" s="12" t="s">
        <v>4933</v>
      </c>
      <c r="E688" s="9" t="s">
        <v>3734</v>
      </c>
      <c r="F688" s="12" t="s">
        <v>4800</v>
      </c>
      <c r="G688" s="12" t="s">
        <v>999</v>
      </c>
      <c r="H688" s="20">
        <v>14.8</v>
      </c>
      <c r="I688" s="15"/>
      <c r="J688" s="15"/>
      <c r="K688" s="12" t="s">
        <v>1801</v>
      </c>
      <c r="L688" s="12" t="s">
        <v>1801</v>
      </c>
      <c r="M688" s="20"/>
      <c r="N688" s="20"/>
      <c r="O688" s="20">
        <v>14.8</v>
      </c>
      <c r="P688" s="20"/>
      <c r="Q688" s="60" t="s">
        <v>6233</v>
      </c>
    </row>
    <row r="689" spans="1:17" ht="24">
      <c r="A689" s="125">
        <f>COUNT($A$15:A688)+1</f>
        <v>564</v>
      </c>
      <c r="B689" s="127" t="s">
        <v>1436</v>
      </c>
      <c r="C689" s="127" t="s">
        <v>1953</v>
      </c>
      <c r="D689" s="127" t="s">
        <v>3898</v>
      </c>
      <c r="E689" s="9" t="s">
        <v>3734</v>
      </c>
      <c r="F689" s="12" t="s">
        <v>683</v>
      </c>
      <c r="G689" s="12" t="s">
        <v>999</v>
      </c>
      <c r="H689" s="20">
        <v>19.2</v>
      </c>
      <c r="I689" s="121"/>
      <c r="J689" s="121"/>
      <c r="K689" s="121" t="s">
        <v>1801</v>
      </c>
      <c r="L689" s="121" t="s">
        <v>1801</v>
      </c>
      <c r="M689" s="129"/>
      <c r="N689" s="129"/>
      <c r="O689" s="131">
        <v>21.5</v>
      </c>
      <c r="P689" s="22"/>
      <c r="Q689" s="137" t="s">
        <v>6234</v>
      </c>
    </row>
    <row r="690" spans="1:17">
      <c r="A690" s="126"/>
      <c r="B690" s="128"/>
      <c r="C690" s="128"/>
      <c r="D690" s="128"/>
      <c r="E690" s="15" t="s">
        <v>4547</v>
      </c>
      <c r="F690" s="12" t="s">
        <v>4266</v>
      </c>
      <c r="G690" s="12" t="s">
        <v>3662</v>
      </c>
      <c r="H690" s="20">
        <v>2.2999999999999998</v>
      </c>
      <c r="I690" s="122"/>
      <c r="J690" s="122"/>
      <c r="K690" s="122"/>
      <c r="L690" s="122"/>
      <c r="M690" s="130"/>
      <c r="N690" s="130"/>
      <c r="O690" s="132"/>
      <c r="P690" s="24"/>
      <c r="Q690" s="138"/>
    </row>
    <row r="691" spans="1:17">
      <c r="A691" s="8">
        <f>COUNT($A$15:A690)+1</f>
        <v>565</v>
      </c>
      <c r="B691" s="10" t="s">
        <v>1436</v>
      </c>
      <c r="C691" s="12" t="s">
        <v>2734</v>
      </c>
      <c r="D691" s="12" t="s">
        <v>597</v>
      </c>
      <c r="E691" s="15" t="s">
        <v>595</v>
      </c>
      <c r="F691" s="12" t="s">
        <v>5040</v>
      </c>
      <c r="G691" s="12" t="s">
        <v>4040</v>
      </c>
      <c r="H691" s="20">
        <v>6.5</v>
      </c>
      <c r="I691" s="15"/>
      <c r="J691" s="15"/>
      <c r="K691" s="12" t="s">
        <v>1801</v>
      </c>
      <c r="L691" s="12" t="s">
        <v>1801</v>
      </c>
      <c r="M691" s="20"/>
      <c r="N691" s="20"/>
      <c r="O691" s="20">
        <v>6.5</v>
      </c>
      <c r="P691" s="20"/>
      <c r="Q691" s="10" t="s">
        <v>4256</v>
      </c>
    </row>
    <row r="692" spans="1:17" ht="24">
      <c r="A692" s="125">
        <f>COUNT($A$15:A691)+1</f>
        <v>566</v>
      </c>
      <c r="B692" s="127" t="s">
        <v>1436</v>
      </c>
      <c r="C692" s="127" t="s">
        <v>179</v>
      </c>
      <c r="D692" s="127" t="s">
        <v>2023</v>
      </c>
      <c r="E692" s="9" t="s">
        <v>3734</v>
      </c>
      <c r="F692" s="12" t="s">
        <v>5104</v>
      </c>
      <c r="G692" s="12" t="s">
        <v>999</v>
      </c>
      <c r="H692" s="20">
        <v>0.7</v>
      </c>
      <c r="I692" s="121"/>
      <c r="J692" s="121"/>
      <c r="K692" s="121" t="s">
        <v>1801</v>
      </c>
      <c r="L692" s="121" t="s">
        <v>1801</v>
      </c>
      <c r="M692" s="129"/>
      <c r="N692" s="129"/>
      <c r="O692" s="131">
        <v>2.2000000000000002</v>
      </c>
      <c r="P692" s="22"/>
      <c r="Q692" s="137" t="s">
        <v>6235</v>
      </c>
    </row>
    <row r="693" spans="1:17">
      <c r="A693" s="126"/>
      <c r="B693" s="128"/>
      <c r="C693" s="128"/>
      <c r="D693" s="128"/>
      <c r="E693" s="15" t="s">
        <v>3880</v>
      </c>
      <c r="F693" s="12" t="s">
        <v>2013</v>
      </c>
      <c r="G693" s="12" t="s">
        <v>3662</v>
      </c>
      <c r="H693" s="20">
        <v>1.5</v>
      </c>
      <c r="I693" s="122"/>
      <c r="J693" s="122"/>
      <c r="K693" s="122"/>
      <c r="L693" s="122"/>
      <c r="M693" s="130"/>
      <c r="N693" s="130"/>
      <c r="O693" s="132"/>
      <c r="P693" s="24"/>
      <c r="Q693" s="138"/>
    </row>
    <row r="694" spans="1:17" ht="36">
      <c r="A694" s="8">
        <f>COUNT($A$15:A693)+1</f>
        <v>567</v>
      </c>
      <c r="B694" s="10" t="s">
        <v>1436</v>
      </c>
      <c r="C694" s="12" t="s">
        <v>1281</v>
      </c>
      <c r="D694" s="12" t="s">
        <v>1025</v>
      </c>
      <c r="E694" s="9" t="s">
        <v>423</v>
      </c>
      <c r="F694" s="17" t="s">
        <v>4728</v>
      </c>
      <c r="G694" s="12" t="s">
        <v>999</v>
      </c>
      <c r="H694" s="20">
        <v>1.4</v>
      </c>
      <c r="I694" s="15"/>
      <c r="J694" s="15"/>
      <c r="K694" s="12" t="s">
        <v>1801</v>
      </c>
      <c r="L694" s="12" t="s">
        <v>1801</v>
      </c>
      <c r="M694" s="20"/>
      <c r="N694" s="20"/>
      <c r="O694" s="20">
        <v>1.4</v>
      </c>
      <c r="P694" s="20"/>
      <c r="Q694" s="10"/>
    </row>
    <row r="695" spans="1:17" ht="24">
      <c r="A695" s="8">
        <f>COUNT($A$15:A694)+1</f>
        <v>568</v>
      </c>
      <c r="B695" s="10" t="s">
        <v>1436</v>
      </c>
      <c r="C695" s="12" t="s">
        <v>929</v>
      </c>
      <c r="D695" s="12" t="s">
        <v>4731</v>
      </c>
      <c r="E695" s="9" t="s">
        <v>3734</v>
      </c>
      <c r="F695" s="12" t="s">
        <v>386</v>
      </c>
      <c r="G695" s="12" t="s">
        <v>999</v>
      </c>
      <c r="H695" s="20">
        <v>3.5</v>
      </c>
      <c r="I695" s="15"/>
      <c r="J695" s="15"/>
      <c r="K695" s="12" t="s">
        <v>1801</v>
      </c>
      <c r="L695" s="12" t="s">
        <v>1801</v>
      </c>
      <c r="M695" s="20"/>
      <c r="N695" s="20"/>
      <c r="O695" s="20">
        <v>3.5</v>
      </c>
      <c r="P695" s="20"/>
      <c r="Q695" s="60" t="s">
        <v>6236</v>
      </c>
    </row>
    <row r="696" spans="1:17" ht="24">
      <c r="A696" s="8">
        <f>COUNT($A$15:A695)+1</f>
        <v>569</v>
      </c>
      <c r="B696" s="10" t="s">
        <v>1436</v>
      </c>
      <c r="C696" s="12" t="s">
        <v>2257</v>
      </c>
      <c r="D696" s="12" t="s">
        <v>4888</v>
      </c>
      <c r="E696" s="9" t="s">
        <v>3442</v>
      </c>
      <c r="F696" s="17" t="s">
        <v>4421</v>
      </c>
      <c r="G696" s="12" t="s">
        <v>999</v>
      </c>
      <c r="H696" s="20">
        <v>3.3</v>
      </c>
      <c r="I696" s="15"/>
      <c r="J696" s="15"/>
      <c r="K696" s="12" t="s">
        <v>1801</v>
      </c>
      <c r="L696" s="12" t="s">
        <v>1801</v>
      </c>
      <c r="M696" s="20"/>
      <c r="N696" s="20"/>
      <c r="O696" s="20">
        <v>3.3</v>
      </c>
      <c r="P696" s="20"/>
      <c r="Q696" s="10"/>
    </row>
    <row r="697" spans="1:17" ht="24">
      <c r="A697" s="8">
        <f>COUNT($A$15:A696)+1</f>
        <v>570</v>
      </c>
      <c r="B697" s="10" t="s">
        <v>1436</v>
      </c>
      <c r="C697" s="12" t="s">
        <v>4548</v>
      </c>
      <c r="D697" s="12" t="s">
        <v>1710</v>
      </c>
      <c r="E697" s="9" t="s">
        <v>3734</v>
      </c>
      <c r="F697" s="12" t="s">
        <v>979</v>
      </c>
      <c r="G697" s="12" t="s">
        <v>999</v>
      </c>
      <c r="H697" s="20">
        <v>4.8</v>
      </c>
      <c r="I697" s="15"/>
      <c r="J697" s="37"/>
      <c r="K697" s="12"/>
      <c r="L697" s="12"/>
      <c r="M697" s="20"/>
      <c r="N697" s="20"/>
      <c r="O697" s="20">
        <v>4.8</v>
      </c>
      <c r="P697" s="20"/>
      <c r="Q697" s="60" t="s">
        <v>6237</v>
      </c>
    </row>
    <row r="698" spans="1:17" ht="36">
      <c r="A698" s="8">
        <f>COUNT($A$15:A697)+1</f>
        <v>571</v>
      </c>
      <c r="B698" s="10" t="s">
        <v>1436</v>
      </c>
      <c r="C698" s="12" t="s">
        <v>618</v>
      </c>
      <c r="D698" s="12" t="s">
        <v>3359</v>
      </c>
      <c r="E698" s="9" t="s">
        <v>3734</v>
      </c>
      <c r="F698" s="12" t="s">
        <v>1344</v>
      </c>
      <c r="G698" s="12" t="s">
        <v>999</v>
      </c>
      <c r="H698" s="20">
        <v>4</v>
      </c>
      <c r="I698" s="33"/>
      <c r="J698" s="40"/>
      <c r="K698" s="44"/>
      <c r="L698" s="44"/>
      <c r="M698" s="20"/>
      <c r="N698" s="56"/>
      <c r="O698" s="20">
        <v>4</v>
      </c>
      <c r="P698" s="20"/>
      <c r="Q698" s="60" t="s">
        <v>6238</v>
      </c>
    </row>
    <row r="699" spans="1:17" ht="36">
      <c r="A699" s="8">
        <f>COUNT($A$15:A698)+1</f>
        <v>572</v>
      </c>
      <c r="B699" s="10" t="s">
        <v>1436</v>
      </c>
      <c r="C699" s="12" t="s">
        <v>2478</v>
      </c>
      <c r="D699" s="12" t="s">
        <v>3155</v>
      </c>
      <c r="E699" s="9" t="s">
        <v>3734</v>
      </c>
      <c r="F699" s="12" t="s">
        <v>980</v>
      </c>
      <c r="G699" s="12" t="s">
        <v>999</v>
      </c>
      <c r="H699" s="20">
        <v>4.3</v>
      </c>
      <c r="I699" s="33"/>
      <c r="J699" s="40"/>
      <c r="K699" s="43"/>
      <c r="L699" s="44"/>
      <c r="M699" s="20"/>
      <c r="N699" s="56"/>
      <c r="O699" s="20">
        <v>4.3</v>
      </c>
      <c r="P699" s="20"/>
      <c r="Q699" s="60" t="s">
        <v>6239</v>
      </c>
    </row>
    <row r="700" spans="1:17" ht="24">
      <c r="A700" s="8">
        <f>COUNT($A$15:A699)+1</f>
        <v>573</v>
      </c>
      <c r="B700" s="10" t="s">
        <v>1436</v>
      </c>
      <c r="C700" s="12" t="s">
        <v>94</v>
      </c>
      <c r="D700" s="12" t="s">
        <v>2833</v>
      </c>
      <c r="E700" s="9" t="s">
        <v>3734</v>
      </c>
      <c r="F700" s="12" t="s">
        <v>2236</v>
      </c>
      <c r="G700" s="12" t="s">
        <v>4475</v>
      </c>
      <c r="H700" s="20">
        <v>4</v>
      </c>
      <c r="I700" s="15"/>
      <c r="J700" s="15"/>
      <c r="K700" s="12" t="s">
        <v>1801</v>
      </c>
      <c r="L700" s="12" t="s">
        <v>1801</v>
      </c>
      <c r="M700" s="20"/>
      <c r="N700" s="20"/>
      <c r="O700" s="20">
        <v>4</v>
      </c>
      <c r="P700" s="20"/>
      <c r="Q700" s="10" t="s">
        <v>1790</v>
      </c>
    </row>
    <row r="701" spans="1:17" ht="36">
      <c r="A701" s="8">
        <f>COUNT($A$15:A700)+1</f>
        <v>574</v>
      </c>
      <c r="B701" s="10" t="s">
        <v>1436</v>
      </c>
      <c r="C701" s="12" t="s">
        <v>2402</v>
      </c>
      <c r="D701" s="12" t="s">
        <v>2531</v>
      </c>
      <c r="E701" s="9" t="s">
        <v>3734</v>
      </c>
      <c r="F701" s="12" t="s">
        <v>4085</v>
      </c>
      <c r="G701" s="12" t="s">
        <v>999</v>
      </c>
      <c r="H701" s="20">
        <v>3</v>
      </c>
      <c r="I701" s="15"/>
      <c r="J701" s="15"/>
      <c r="K701" s="12" t="s">
        <v>1801</v>
      </c>
      <c r="L701" s="12" t="s">
        <v>1801</v>
      </c>
      <c r="M701" s="20"/>
      <c r="N701" s="20"/>
      <c r="O701" s="20">
        <v>3</v>
      </c>
      <c r="P701" s="20"/>
      <c r="Q701" s="60" t="s">
        <v>6240</v>
      </c>
    </row>
    <row r="702" spans="1:17" ht="24">
      <c r="A702" s="8">
        <f>COUNT($A$15:A701)+1</f>
        <v>575</v>
      </c>
      <c r="B702" s="10" t="s">
        <v>1436</v>
      </c>
      <c r="C702" s="12" t="s">
        <v>3909</v>
      </c>
      <c r="D702" s="12" t="s">
        <v>2030</v>
      </c>
      <c r="E702" s="9" t="s">
        <v>3734</v>
      </c>
      <c r="F702" s="12" t="s">
        <v>2823</v>
      </c>
      <c r="G702" s="12" t="s">
        <v>999</v>
      </c>
      <c r="H702" s="20">
        <v>5.2</v>
      </c>
      <c r="I702" s="15"/>
      <c r="J702" s="15"/>
      <c r="K702" s="12" t="s">
        <v>1801</v>
      </c>
      <c r="L702" s="12" t="s">
        <v>1801</v>
      </c>
      <c r="M702" s="20"/>
      <c r="N702" s="20"/>
      <c r="O702" s="20">
        <v>5.2</v>
      </c>
      <c r="P702" s="20"/>
      <c r="Q702" s="10" t="s">
        <v>3512</v>
      </c>
    </row>
    <row r="703" spans="1:17" ht="24">
      <c r="A703" s="8">
        <f>COUNT($A$15:A702)+1</f>
        <v>576</v>
      </c>
      <c r="B703" s="10" t="s">
        <v>1436</v>
      </c>
      <c r="C703" s="12" t="s">
        <v>2590</v>
      </c>
      <c r="D703" s="12" t="s">
        <v>1799</v>
      </c>
      <c r="E703" s="9" t="s">
        <v>3734</v>
      </c>
      <c r="F703" s="12" t="s">
        <v>1183</v>
      </c>
      <c r="G703" s="12" t="s">
        <v>2880</v>
      </c>
      <c r="H703" s="20">
        <v>4</v>
      </c>
      <c r="I703" s="15"/>
      <c r="J703" s="15"/>
      <c r="K703" s="12" t="s">
        <v>1801</v>
      </c>
      <c r="L703" s="12" t="s">
        <v>1801</v>
      </c>
      <c r="M703" s="20"/>
      <c r="N703" s="20"/>
      <c r="O703" s="20">
        <v>4</v>
      </c>
      <c r="P703" s="20"/>
      <c r="Q703" s="10" t="s">
        <v>1790</v>
      </c>
    </row>
    <row r="704" spans="1:17">
      <c r="A704" s="125">
        <f>COUNT($A$15:A703)+1</f>
        <v>577</v>
      </c>
      <c r="B704" s="127" t="s">
        <v>1436</v>
      </c>
      <c r="C704" s="127" t="s">
        <v>3763</v>
      </c>
      <c r="D704" s="127" t="s">
        <v>3466</v>
      </c>
      <c r="E704" s="15" t="s">
        <v>595</v>
      </c>
      <c r="F704" s="12" t="s">
        <v>479</v>
      </c>
      <c r="G704" s="12" t="s">
        <v>999</v>
      </c>
      <c r="H704" s="20">
        <v>17.899999999999999</v>
      </c>
      <c r="I704" s="121"/>
      <c r="J704" s="121"/>
      <c r="K704" s="121" t="s">
        <v>1801</v>
      </c>
      <c r="L704" s="121" t="s">
        <v>1801</v>
      </c>
      <c r="M704" s="129"/>
      <c r="N704" s="129"/>
      <c r="O704" s="131">
        <v>24.7</v>
      </c>
      <c r="P704" s="22"/>
      <c r="Q704" s="127" t="s">
        <v>3074</v>
      </c>
    </row>
    <row r="705" spans="1:17">
      <c r="A705" s="139"/>
      <c r="B705" s="140"/>
      <c r="C705" s="140"/>
      <c r="D705" s="140"/>
      <c r="E705" s="15" t="s">
        <v>1202</v>
      </c>
      <c r="F705" s="12" t="s">
        <v>4902</v>
      </c>
      <c r="G705" s="12" t="s">
        <v>3662</v>
      </c>
      <c r="H705" s="20">
        <v>2.8</v>
      </c>
      <c r="I705" s="150"/>
      <c r="J705" s="150"/>
      <c r="K705" s="150"/>
      <c r="L705" s="150"/>
      <c r="M705" s="151"/>
      <c r="N705" s="151"/>
      <c r="O705" s="145"/>
      <c r="P705" s="23"/>
      <c r="Q705" s="140"/>
    </row>
    <row r="706" spans="1:17" ht="24">
      <c r="A706" s="126"/>
      <c r="B706" s="128"/>
      <c r="C706" s="128"/>
      <c r="D706" s="128"/>
      <c r="E706" s="15" t="s">
        <v>881</v>
      </c>
      <c r="F706" s="17" t="s">
        <v>4660</v>
      </c>
      <c r="G706" s="12" t="s">
        <v>3662</v>
      </c>
      <c r="H706" s="20">
        <v>4</v>
      </c>
      <c r="I706" s="122"/>
      <c r="J706" s="122"/>
      <c r="K706" s="122"/>
      <c r="L706" s="122"/>
      <c r="M706" s="130"/>
      <c r="N706" s="130"/>
      <c r="O706" s="132"/>
      <c r="P706" s="24"/>
      <c r="Q706" s="128"/>
    </row>
    <row r="707" spans="1:17" ht="24">
      <c r="A707" s="125">
        <f>COUNT($A$15:A706)+1</f>
        <v>578</v>
      </c>
      <c r="B707" s="127" t="s">
        <v>1436</v>
      </c>
      <c r="C707" s="127" t="s">
        <v>3632</v>
      </c>
      <c r="D707" s="127" t="s">
        <v>5090</v>
      </c>
      <c r="E707" s="9" t="s">
        <v>1421</v>
      </c>
      <c r="F707" s="17" t="s">
        <v>4916</v>
      </c>
      <c r="G707" s="17" t="s">
        <v>3611</v>
      </c>
      <c r="H707" s="20">
        <v>1.2</v>
      </c>
      <c r="I707" s="121"/>
      <c r="J707" s="121"/>
      <c r="K707" s="121" t="s">
        <v>1801</v>
      </c>
      <c r="L707" s="121" t="s">
        <v>1801</v>
      </c>
      <c r="M707" s="129"/>
      <c r="N707" s="129"/>
      <c r="O707" s="131">
        <v>5.2</v>
      </c>
      <c r="P707" s="22"/>
      <c r="Q707" s="121"/>
    </row>
    <row r="708" spans="1:17" ht="24">
      <c r="A708" s="126"/>
      <c r="B708" s="128"/>
      <c r="C708" s="128"/>
      <c r="D708" s="128"/>
      <c r="E708" s="9" t="s">
        <v>1123</v>
      </c>
      <c r="F708" s="17" t="s">
        <v>2338</v>
      </c>
      <c r="G708" s="12" t="s">
        <v>3662</v>
      </c>
      <c r="H708" s="20">
        <v>4</v>
      </c>
      <c r="I708" s="122"/>
      <c r="J708" s="122"/>
      <c r="K708" s="122"/>
      <c r="L708" s="122"/>
      <c r="M708" s="130"/>
      <c r="N708" s="130"/>
      <c r="O708" s="132"/>
      <c r="P708" s="24"/>
      <c r="Q708" s="122"/>
    </row>
    <row r="709" spans="1:17" ht="24">
      <c r="A709" s="8">
        <f>COUNT($A$15:A708)+1</f>
        <v>579</v>
      </c>
      <c r="B709" s="10" t="s">
        <v>1436</v>
      </c>
      <c r="C709" s="12" t="s">
        <v>3262</v>
      </c>
      <c r="D709" s="12" t="s">
        <v>3899</v>
      </c>
      <c r="E709" s="15" t="s">
        <v>1282</v>
      </c>
      <c r="F709" s="12" t="s">
        <v>219</v>
      </c>
      <c r="G709" s="17" t="s">
        <v>3611</v>
      </c>
      <c r="H709" s="20">
        <v>0.2</v>
      </c>
      <c r="I709" s="15"/>
      <c r="J709" s="15"/>
      <c r="K709" s="12" t="s">
        <v>1801</v>
      </c>
      <c r="L709" s="12" t="s">
        <v>1801</v>
      </c>
      <c r="M709" s="20"/>
      <c r="N709" s="20"/>
      <c r="O709" s="20">
        <v>0.2</v>
      </c>
      <c r="P709" s="20"/>
      <c r="Q709" s="10"/>
    </row>
    <row r="710" spans="1:17" ht="24">
      <c r="A710" s="8">
        <f>COUNT($A$15:A709)+1</f>
        <v>580</v>
      </c>
      <c r="B710" s="10" t="s">
        <v>1436</v>
      </c>
      <c r="C710" s="12" t="s">
        <v>4542</v>
      </c>
      <c r="D710" s="12" t="s">
        <v>4688</v>
      </c>
      <c r="E710" s="15" t="s">
        <v>1782</v>
      </c>
      <c r="F710" s="17" t="s">
        <v>732</v>
      </c>
      <c r="G710" s="17" t="s">
        <v>3611</v>
      </c>
      <c r="H710" s="20">
        <v>0.6</v>
      </c>
      <c r="I710" s="15"/>
      <c r="J710" s="15"/>
      <c r="K710" s="12" t="s">
        <v>1801</v>
      </c>
      <c r="L710" s="12" t="s">
        <v>1801</v>
      </c>
      <c r="M710" s="20"/>
      <c r="N710" s="20"/>
      <c r="O710" s="20">
        <v>0.6</v>
      </c>
      <c r="P710" s="20"/>
      <c r="Q710" s="10"/>
    </row>
    <row r="711" spans="1:17" ht="24">
      <c r="A711" s="8">
        <f>COUNT($A$15:A710)+1</f>
        <v>581</v>
      </c>
      <c r="B711" s="10" t="s">
        <v>1436</v>
      </c>
      <c r="C711" s="12" t="s">
        <v>4059</v>
      </c>
      <c r="D711" s="12" t="s">
        <v>973</v>
      </c>
      <c r="E711" s="15" t="s">
        <v>1202</v>
      </c>
      <c r="F711" s="17" t="s">
        <v>1366</v>
      </c>
      <c r="G711" s="17" t="s">
        <v>3611</v>
      </c>
      <c r="H711" s="20">
        <v>4</v>
      </c>
      <c r="I711" s="15"/>
      <c r="J711" s="15"/>
      <c r="K711" s="12" t="s">
        <v>1801</v>
      </c>
      <c r="L711" s="12" t="s">
        <v>1801</v>
      </c>
      <c r="M711" s="20"/>
      <c r="N711" s="20"/>
      <c r="O711" s="20">
        <v>4</v>
      </c>
      <c r="P711" s="20"/>
      <c r="Q711" s="10"/>
    </row>
    <row r="712" spans="1:17" ht="36">
      <c r="A712" s="8">
        <f>COUNT($A$15:A711)+1</f>
        <v>582</v>
      </c>
      <c r="B712" s="10" t="s">
        <v>1436</v>
      </c>
      <c r="C712" s="12" t="s">
        <v>2307</v>
      </c>
      <c r="D712" s="12" t="s">
        <v>475</v>
      </c>
      <c r="E712" s="15" t="s">
        <v>1202</v>
      </c>
      <c r="F712" s="17" t="s">
        <v>4317</v>
      </c>
      <c r="G712" s="17" t="s">
        <v>3611</v>
      </c>
      <c r="H712" s="20">
        <v>3.5</v>
      </c>
      <c r="I712" s="15"/>
      <c r="J712" s="15"/>
      <c r="K712" s="12" t="s">
        <v>1801</v>
      </c>
      <c r="L712" s="12" t="s">
        <v>1801</v>
      </c>
      <c r="M712" s="20"/>
      <c r="N712" s="20"/>
      <c r="O712" s="20">
        <v>3.5</v>
      </c>
      <c r="P712" s="20"/>
      <c r="Q712" s="10"/>
    </row>
    <row r="713" spans="1:17" ht="60">
      <c r="A713" s="8">
        <f>COUNT($A$15:A712)+1</f>
        <v>583</v>
      </c>
      <c r="B713" s="10" t="s">
        <v>1436</v>
      </c>
      <c r="C713" s="12" t="s">
        <v>2626</v>
      </c>
      <c r="D713" s="12" t="s">
        <v>1347</v>
      </c>
      <c r="E713" s="9" t="s">
        <v>2140</v>
      </c>
      <c r="F713" s="17" t="s">
        <v>2401</v>
      </c>
      <c r="G713" s="12" t="s">
        <v>999</v>
      </c>
      <c r="H713" s="20">
        <v>1.2</v>
      </c>
      <c r="I713" s="15" t="s">
        <v>935</v>
      </c>
      <c r="J713" s="9" t="s">
        <v>1152</v>
      </c>
      <c r="K713" s="17" t="s">
        <v>2401</v>
      </c>
      <c r="L713" s="12" t="s">
        <v>999</v>
      </c>
      <c r="M713" s="20">
        <v>1.2</v>
      </c>
      <c r="N713" s="20"/>
      <c r="O713" s="20"/>
      <c r="P713" s="20"/>
      <c r="Q713" s="10"/>
    </row>
    <row r="714" spans="1:17" ht="60">
      <c r="A714" s="8">
        <f>COUNT($A$15:A713)+1</f>
        <v>584</v>
      </c>
      <c r="B714" s="10" t="s">
        <v>1436</v>
      </c>
      <c r="C714" s="12" t="s">
        <v>3311</v>
      </c>
      <c r="D714" s="12" t="s">
        <v>4468</v>
      </c>
      <c r="E714" s="9" t="s">
        <v>2140</v>
      </c>
      <c r="F714" s="17" t="s">
        <v>1946</v>
      </c>
      <c r="G714" s="12" t="s">
        <v>999</v>
      </c>
      <c r="H714" s="20">
        <v>1.1000000000000001</v>
      </c>
      <c r="I714" s="15" t="s">
        <v>935</v>
      </c>
      <c r="J714" s="9" t="s">
        <v>1152</v>
      </c>
      <c r="K714" s="17" t="s">
        <v>1946</v>
      </c>
      <c r="L714" s="12" t="s">
        <v>999</v>
      </c>
      <c r="M714" s="20">
        <v>1.1000000000000001</v>
      </c>
      <c r="N714" s="20"/>
      <c r="O714" s="20"/>
      <c r="P714" s="20"/>
      <c r="Q714" s="10"/>
    </row>
    <row r="715" spans="1:17" ht="24">
      <c r="A715" s="8">
        <f>COUNT($A$15:A714)+1</f>
        <v>585</v>
      </c>
      <c r="B715" s="10" t="s">
        <v>1436</v>
      </c>
      <c r="C715" s="12" t="s">
        <v>168</v>
      </c>
      <c r="D715" s="12" t="s">
        <v>821</v>
      </c>
      <c r="E715" s="9" t="s">
        <v>2099</v>
      </c>
      <c r="F715" s="17" t="s">
        <v>3339</v>
      </c>
      <c r="G715" s="12" t="s">
        <v>999</v>
      </c>
      <c r="H715" s="20">
        <v>7.5</v>
      </c>
      <c r="I715" s="15"/>
      <c r="J715" s="15"/>
      <c r="K715" s="12" t="s">
        <v>1801</v>
      </c>
      <c r="L715" s="12" t="s">
        <v>1801</v>
      </c>
      <c r="M715" s="20"/>
      <c r="N715" s="20"/>
      <c r="O715" s="20">
        <v>7.5</v>
      </c>
      <c r="P715" s="20"/>
      <c r="Q715" s="10" t="s">
        <v>4636</v>
      </c>
    </row>
    <row r="716" spans="1:17">
      <c r="A716" s="8">
        <f>COUNT($A$15:A715)+1</f>
        <v>586</v>
      </c>
      <c r="B716" s="10" t="s">
        <v>1436</v>
      </c>
      <c r="C716" s="12" t="s">
        <v>4845</v>
      </c>
      <c r="D716" s="12" t="s">
        <v>1244</v>
      </c>
      <c r="E716" s="15" t="s">
        <v>595</v>
      </c>
      <c r="F716" s="12" t="s">
        <v>950</v>
      </c>
      <c r="G716" s="12" t="s">
        <v>999</v>
      </c>
      <c r="H716" s="20">
        <v>9.6</v>
      </c>
      <c r="I716" s="15"/>
      <c r="J716" s="15"/>
      <c r="K716" s="12" t="s">
        <v>1801</v>
      </c>
      <c r="L716" s="12" t="s">
        <v>1801</v>
      </c>
      <c r="M716" s="20"/>
      <c r="N716" s="20"/>
      <c r="O716" s="20">
        <v>9.6</v>
      </c>
      <c r="P716" s="20"/>
      <c r="Q716" s="10" t="s">
        <v>1664</v>
      </c>
    </row>
    <row r="717" spans="1:17">
      <c r="A717" s="8">
        <f>COUNT($A$15:A716)+1</f>
        <v>587</v>
      </c>
      <c r="B717" s="10" t="s">
        <v>1436</v>
      </c>
      <c r="C717" s="12" t="s">
        <v>4306</v>
      </c>
      <c r="D717" s="12" t="s">
        <v>4923</v>
      </c>
      <c r="E717" s="15" t="s">
        <v>595</v>
      </c>
      <c r="F717" s="12" t="s">
        <v>2806</v>
      </c>
      <c r="G717" s="12" t="s">
        <v>999</v>
      </c>
      <c r="H717" s="20">
        <v>20.5</v>
      </c>
      <c r="I717" s="15"/>
      <c r="J717" s="15"/>
      <c r="K717" s="12" t="s">
        <v>1801</v>
      </c>
      <c r="L717" s="12" t="s">
        <v>1801</v>
      </c>
      <c r="M717" s="20"/>
      <c r="N717" s="20"/>
      <c r="O717" s="20">
        <v>20.5</v>
      </c>
      <c r="P717" s="20"/>
      <c r="Q717" s="10" t="s">
        <v>3823</v>
      </c>
    </row>
    <row r="718" spans="1:17" ht="24">
      <c r="A718" s="8">
        <f>COUNT($A$15:A717)+1</f>
        <v>588</v>
      </c>
      <c r="B718" s="10" t="s">
        <v>1436</v>
      </c>
      <c r="C718" s="12" t="s">
        <v>1472</v>
      </c>
      <c r="D718" s="12" t="s">
        <v>3788</v>
      </c>
      <c r="E718" s="9" t="s">
        <v>2099</v>
      </c>
      <c r="F718" s="17" t="s">
        <v>2680</v>
      </c>
      <c r="G718" s="17" t="s">
        <v>1153</v>
      </c>
      <c r="H718" s="20">
        <v>3.5</v>
      </c>
      <c r="I718" s="15"/>
      <c r="J718" s="15"/>
      <c r="K718" s="12" t="s">
        <v>1801</v>
      </c>
      <c r="L718" s="12" t="s">
        <v>1801</v>
      </c>
      <c r="M718" s="20"/>
      <c r="N718" s="20"/>
      <c r="O718" s="20">
        <v>3.5</v>
      </c>
      <c r="P718" s="20"/>
      <c r="Q718" s="60" t="s">
        <v>1046</v>
      </c>
    </row>
    <row r="719" spans="1:17" ht="48">
      <c r="A719" s="125">
        <f>COUNT($A$15:A718)+1</f>
        <v>589</v>
      </c>
      <c r="B719" s="127" t="s">
        <v>1436</v>
      </c>
      <c r="C719" s="127" t="s">
        <v>1072</v>
      </c>
      <c r="D719" s="127" t="s">
        <v>4351</v>
      </c>
      <c r="E719" s="121" t="s">
        <v>595</v>
      </c>
      <c r="F719" s="127" t="s">
        <v>5055</v>
      </c>
      <c r="G719" s="127" t="s">
        <v>1075</v>
      </c>
      <c r="H719" s="131">
        <v>31.7</v>
      </c>
      <c r="I719" s="121" t="s">
        <v>935</v>
      </c>
      <c r="J719" s="9" t="s">
        <v>2922</v>
      </c>
      <c r="K719" s="17" t="s">
        <v>4269</v>
      </c>
      <c r="L719" s="12" t="s">
        <v>1075</v>
      </c>
      <c r="M719" s="20">
        <v>1.8</v>
      </c>
      <c r="N719" s="20"/>
      <c r="O719" s="131">
        <v>29.4</v>
      </c>
      <c r="P719" s="22"/>
      <c r="Q719" s="137" t="s">
        <v>741</v>
      </c>
    </row>
    <row r="720" spans="1:17" ht="24">
      <c r="A720" s="126"/>
      <c r="B720" s="128"/>
      <c r="C720" s="128"/>
      <c r="D720" s="128"/>
      <c r="E720" s="122"/>
      <c r="F720" s="128"/>
      <c r="G720" s="128"/>
      <c r="H720" s="132"/>
      <c r="I720" s="122"/>
      <c r="J720" s="9" t="s">
        <v>4541</v>
      </c>
      <c r="K720" s="17" t="s">
        <v>3116</v>
      </c>
      <c r="L720" s="12" t="s">
        <v>3662</v>
      </c>
      <c r="M720" s="20">
        <v>0.5</v>
      </c>
      <c r="N720" s="20"/>
      <c r="O720" s="132"/>
      <c r="P720" s="24"/>
      <c r="Q720" s="138"/>
    </row>
    <row r="721" spans="1:17">
      <c r="A721" s="125">
        <f>COUNT($A$15:A720)+1</f>
        <v>590</v>
      </c>
      <c r="B721" s="127" t="s">
        <v>1436</v>
      </c>
      <c r="C721" s="127" t="s">
        <v>2964</v>
      </c>
      <c r="D721" s="127" t="s">
        <v>1070</v>
      </c>
      <c r="E721" s="15" t="s">
        <v>595</v>
      </c>
      <c r="F721" s="12" t="s">
        <v>991</v>
      </c>
      <c r="G721" s="12" t="s">
        <v>2029</v>
      </c>
      <c r="H721" s="20">
        <v>9</v>
      </c>
      <c r="I721" s="121"/>
      <c r="J721" s="121"/>
      <c r="K721" s="121" t="s">
        <v>1801</v>
      </c>
      <c r="L721" s="121" t="s">
        <v>1801</v>
      </c>
      <c r="M721" s="129"/>
      <c r="N721" s="129"/>
      <c r="O721" s="131">
        <v>14.4</v>
      </c>
      <c r="P721" s="22"/>
      <c r="Q721" s="121"/>
    </row>
    <row r="722" spans="1:17" ht="24">
      <c r="A722" s="126"/>
      <c r="B722" s="128"/>
      <c r="C722" s="128"/>
      <c r="D722" s="128"/>
      <c r="E722" s="15" t="s">
        <v>1141</v>
      </c>
      <c r="F722" s="17" t="s">
        <v>4135</v>
      </c>
      <c r="G722" s="12" t="s">
        <v>3662</v>
      </c>
      <c r="H722" s="20">
        <v>5.4</v>
      </c>
      <c r="I722" s="122"/>
      <c r="J722" s="122"/>
      <c r="K722" s="122"/>
      <c r="L722" s="122"/>
      <c r="M722" s="130"/>
      <c r="N722" s="130"/>
      <c r="O722" s="132"/>
      <c r="P722" s="24"/>
      <c r="Q722" s="122"/>
    </row>
    <row r="723" spans="1:17" ht="24">
      <c r="A723" s="8">
        <f>COUNT($A$15:A722)+1</f>
        <v>591</v>
      </c>
      <c r="B723" s="10" t="s">
        <v>1436</v>
      </c>
      <c r="C723" s="12" t="s">
        <v>5069</v>
      </c>
      <c r="D723" s="12" t="s">
        <v>1585</v>
      </c>
      <c r="E723" s="15" t="s">
        <v>595</v>
      </c>
      <c r="F723" s="17" t="s">
        <v>901</v>
      </c>
      <c r="G723" s="17" t="s">
        <v>2120</v>
      </c>
      <c r="H723" s="20">
        <v>4.5</v>
      </c>
      <c r="I723" s="15"/>
      <c r="J723" s="15"/>
      <c r="K723" s="12" t="s">
        <v>1801</v>
      </c>
      <c r="L723" s="12" t="s">
        <v>1801</v>
      </c>
      <c r="M723" s="20"/>
      <c r="N723" s="20"/>
      <c r="O723" s="20">
        <v>4.5</v>
      </c>
      <c r="P723" s="20"/>
      <c r="Q723" s="10"/>
    </row>
    <row r="724" spans="1:17" ht="24">
      <c r="A724" s="8">
        <f>COUNT($A$15:A723)+1</f>
        <v>592</v>
      </c>
      <c r="B724" s="10" t="s">
        <v>1436</v>
      </c>
      <c r="C724" s="12" t="s">
        <v>4322</v>
      </c>
      <c r="D724" s="12" t="s">
        <v>1383</v>
      </c>
      <c r="E724" s="9" t="s">
        <v>1421</v>
      </c>
      <c r="F724" s="17" t="s">
        <v>1703</v>
      </c>
      <c r="G724" s="17" t="s">
        <v>2120</v>
      </c>
      <c r="H724" s="20">
        <v>4</v>
      </c>
      <c r="I724" s="15"/>
      <c r="J724" s="15"/>
      <c r="K724" s="12" t="s">
        <v>1801</v>
      </c>
      <c r="L724" s="12" t="s">
        <v>1801</v>
      </c>
      <c r="M724" s="20"/>
      <c r="N724" s="20"/>
      <c r="O724" s="20">
        <v>4</v>
      </c>
      <c r="P724" s="20"/>
      <c r="Q724" s="10"/>
    </row>
    <row r="725" spans="1:17" ht="36">
      <c r="A725" s="8">
        <f>COUNT($A$15:A724)+1</f>
        <v>593</v>
      </c>
      <c r="B725" s="10" t="s">
        <v>1436</v>
      </c>
      <c r="C725" s="12" t="s">
        <v>1357</v>
      </c>
      <c r="D725" s="12" t="s">
        <v>4326</v>
      </c>
      <c r="E725" s="9" t="s">
        <v>1421</v>
      </c>
      <c r="F725" s="17" t="s">
        <v>4692</v>
      </c>
      <c r="G725" s="12" t="s">
        <v>2029</v>
      </c>
      <c r="H725" s="20">
        <v>1.2</v>
      </c>
      <c r="I725" s="15"/>
      <c r="J725" s="15"/>
      <c r="K725" s="12" t="s">
        <v>1801</v>
      </c>
      <c r="L725" s="12" t="s">
        <v>1801</v>
      </c>
      <c r="M725" s="20"/>
      <c r="N725" s="20"/>
      <c r="O725" s="20">
        <v>1.2</v>
      </c>
      <c r="P725" s="20"/>
      <c r="Q725" s="10"/>
    </row>
    <row r="726" spans="1:17" ht="36">
      <c r="A726" s="8">
        <f>COUNT($A$15:A725)+1</f>
        <v>594</v>
      </c>
      <c r="B726" s="10" t="s">
        <v>1436</v>
      </c>
      <c r="C726" s="12" t="s">
        <v>2937</v>
      </c>
      <c r="D726" s="12" t="s">
        <v>2821</v>
      </c>
      <c r="E726" s="9" t="s">
        <v>1421</v>
      </c>
      <c r="F726" s="17" t="s">
        <v>4171</v>
      </c>
      <c r="G726" s="12" t="s">
        <v>2029</v>
      </c>
      <c r="H726" s="20">
        <v>8</v>
      </c>
      <c r="I726" s="15"/>
      <c r="J726" s="15"/>
      <c r="K726" s="12" t="s">
        <v>1801</v>
      </c>
      <c r="L726" s="12" t="s">
        <v>1801</v>
      </c>
      <c r="M726" s="20"/>
      <c r="N726" s="20"/>
      <c r="O726" s="20">
        <v>8</v>
      </c>
      <c r="P726" s="20"/>
      <c r="Q726" s="10"/>
    </row>
    <row r="727" spans="1:17" ht="24">
      <c r="A727" s="8">
        <f>COUNT($A$15:A726)+1</f>
        <v>595</v>
      </c>
      <c r="B727" s="10" t="s">
        <v>1436</v>
      </c>
      <c r="C727" s="12" t="s">
        <v>4776</v>
      </c>
      <c r="D727" s="12" t="s">
        <v>812</v>
      </c>
      <c r="E727" s="9" t="s">
        <v>1421</v>
      </c>
      <c r="F727" s="17" t="s">
        <v>350</v>
      </c>
      <c r="G727" s="17" t="s">
        <v>4166</v>
      </c>
      <c r="H727" s="21">
        <v>1</v>
      </c>
      <c r="I727" s="15"/>
      <c r="J727" s="15"/>
      <c r="K727" s="12" t="s">
        <v>1801</v>
      </c>
      <c r="L727" s="12" t="s">
        <v>1801</v>
      </c>
      <c r="M727" s="20"/>
      <c r="N727" s="20"/>
      <c r="O727" s="21">
        <v>1</v>
      </c>
      <c r="P727" s="21"/>
      <c r="Q727" s="10"/>
    </row>
    <row r="728" spans="1:17" ht="36">
      <c r="A728" s="8">
        <f>COUNT($A$15:A727)+1</f>
        <v>596</v>
      </c>
      <c r="B728" s="10" t="s">
        <v>1436</v>
      </c>
      <c r="C728" s="12" t="s">
        <v>3541</v>
      </c>
      <c r="D728" s="12" t="s">
        <v>335</v>
      </c>
      <c r="E728" s="9" t="s">
        <v>1421</v>
      </c>
      <c r="F728" s="17" t="s">
        <v>2836</v>
      </c>
      <c r="G728" s="12" t="s">
        <v>2029</v>
      </c>
      <c r="H728" s="20">
        <v>7.5</v>
      </c>
      <c r="I728" s="15"/>
      <c r="J728" s="15"/>
      <c r="K728" s="12" t="s">
        <v>1801</v>
      </c>
      <c r="L728" s="12" t="s">
        <v>1801</v>
      </c>
      <c r="M728" s="20"/>
      <c r="N728" s="20"/>
      <c r="O728" s="20">
        <v>7.5</v>
      </c>
      <c r="P728" s="20"/>
      <c r="Q728" s="10"/>
    </row>
    <row r="729" spans="1:17" ht="36">
      <c r="A729" s="8">
        <f>COUNT($A$15:A728)+1</f>
        <v>597</v>
      </c>
      <c r="B729" s="10" t="s">
        <v>1436</v>
      </c>
      <c r="C729" s="12" t="s">
        <v>3148</v>
      </c>
      <c r="D729" s="12" t="s">
        <v>3783</v>
      </c>
      <c r="E729" s="15" t="s">
        <v>3400</v>
      </c>
      <c r="F729" s="17" t="s">
        <v>679</v>
      </c>
      <c r="G729" s="12" t="s">
        <v>2029</v>
      </c>
      <c r="H729" s="20">
        <v>3</v>
      </c>
      <c r="I729" s="15"/>
      <c r="J729" s="15"/>
      <c r="K729" s="12" t="s">
        <v>1801</v>
      </c>
      <c r="L729" s="12" t="s">
        <v>1801</v>
      </c>
      <c r="M729" s="20"/>
      <c r="N729" s="20"/>
      <c r="O729" s="20">
        <v>3</v>
      </c>
      <c r="P729" s="20"/>
      <c r="Q729" s="10"/>
    </row>
    <row r="730" spans="1:17" ht="24">
      <c r="A730" s="8">
        <f>COUNT($A$15:A729)+1</f>
        <v>598</v>
      </c>
      <c r="B730" s="10" t="s">
        <v>1436</v>
      </c>
      <c r="C730" s="12" t="s">
        <v>1229</v>
      </c>
      <c r="D730" s="12" t="s">
        <v>4232</v>
      </c>
      <c r="E730" s="9" t="s">
        <v>1421</v>
      </c>
      <c r="F730" s="17" t="s">
        <v>2781</v>
      </c>
      <c r="G730" s="12" t="s">
        <v>2029</v>
      </c>
      <c r="H730" s="20">
        <v>3.5</v>
      </c>
      <c r="I730" s="15"/>
      <c r="J730" s="15"/>
      <c r="K730" s="12" t="s">
        <v>1801</v>
      </c>
      <c r="L730" s="12" t="s">
        <v>1801</v>
      </c>
      <c r="M730" s="20"/>
      <c r="N730" s="20"/>
      <c r="O730" s="20">
        <v>3.5</v>
      </c>
      <c r="P730" s="20"/>
      <c r="Q730" s="10"/>
    </row>
    <row r="731" spans="1:17" ht="24">
      <c r="A731" s="8">
        <f>COUNT($A$15:A730)+1</f>
        <v>599</v>
      </c>
      <c r="B731" s="10" t="s">
        <v>1436</v>
      </c>
      <c r="C731" s="12" t="s">
        <v>12</v>
      </c>
      <c r="D731" s="12" t="s">
        <v>2484</v>
      </c>
      <c r="E731" s="15" t="s">
        <v>3610</v>
      </c>
      <c r="F731" s="17" t="s">
        <v>880</v>
      </c>
      <c r="G731" s="12" t="s">
        <v>1075</v>
      </c>
      <c r="H731" s="20">
        <v>0.7</v>
      </c>
      <c r="I731" s="15"/>
      <c r="J731" s="15"/>
      <c r="K731" s="12" t="s">
        <v>1801</v>
      </c>
      <c r="L731" s="12" t="s">
        <v>1801</v>
      </c>
      <c r="M731" s="20"/>
      <c r="N731" s="20"/>
      <c r="O731" s="20">
        <v>0.7</v>
      </c>
      <c r="P731" s="20"/>
      <c r="Q731" s="10"/>
    </row>
    <row r="732" spans="1:17" ht="24">
      <c r="A732" s="125">
        <f>COUNT($A$15:A731)+1</f>
        <v>600</v>
      </c>
      <c r="B732" s="127" t="s">
        <v>1436</v>
      </c>
      <c r="C732" s="123" t="s">
        <v>1531</v>
      </c>
      <c r="D732" s="127" t="s">
        <v>4750</v>
      </c>
      <c r="E732" s="15" t="s">
        <v>595</v>
      </c>
      <c r="F732" s="17" t="s">
        <v>2557</v>
      </c>
      <c r="G732" s="12" t="s">
        <v>1075</v>
      </c>
      <c r="H732" s="20">
        <v>2.5</v>
      </c>
      <c r="I732" s="121"/>
      <c r="J732" s="121"/>
      <c r="K732" s="121" t="s">
        <v>1801</v>
      </c>
      <c r="L732" s="121" t="s">
        <v>1801</v>
      </c>
      <c r="M732" s="129"/>
      <c r="N732" s="129"/>
      <c r="O732" s="131">
        <v>9.3000000000000007</v>
      </c>
      <c r="P732" s="22"/>
      <c r="Q732" s="137" t="s">
        <v>6241</v>
      </c>
    </row>
    <row r="733" spans="1:17" ht="24">
      <c r="A733" s="126"/>
      <c r="B733" s="128"/>
      <c r="C733" s="124"/>
      <c r="D733" s="128"/>
      <c r="E733" s="9" t="s">
        <v>1421</v>
      </c>
      <c r="F733" s="17" t="s">
        <v>2410</v>
      </c>
      <c r="G733" s="12" t="s">
        <v>3662</v>
      </c>
      <c r="H733" s="20">
        <v>6.8</v>
      </c>
      <c r="I733" s="122"/>
      <c r="J733" s="122"/>
      <c r="K733" s="122"/>
      <c r="L733" s="122"/>
      <c r="M733" s="130"/>
      <c r="N733" s="130"/>
      <c r="O733" s="132"/>
      <c r="P733" s="24"/>
      <c r="Q733" s="138"/>
    </row>
    <row r="734" spans="1:17">
      <c r="A734" s="8">
        <f>COUNT($A$15:A733)+1</f>
        <v>601</v>
      </c>
      <c r="B734" s="10" t="s">
        <v>1436</v>
      </c>
      <c r="C734" s="12" t="s">
        <v>2337</v>
      </c>
      <c r="D734" s="12" t="s">
        <v>1235</v>
      </c>
      <c r="E734" s="9" t="s">
        <v>1421</v>
      </c>
      <c r="F734" s="12" t="s">
        <v>2526</v>
      </c>
      <c r="G734" s="12" t="s">
        <v>1075</v>
      </c>
      <c r="H734" s="20">
        <v>8.9</v>
      </c>
      <c r="I734" s="15"/>
      <c r="J734" s="15"/>
      <c r="K734" s="12" t="s">
        <v>1801</v>
      </c>
      <c r="L734" s="12" t="s">
        <v>1801</v>
      </c>
      <c r="M734" s="20"/>
      <c r="N734" s="20"/>
      <c r="O734" s="20">
        <v>8.9</v>
      </c>
      <c r="P734" s="20"/>
      <c r="Q734" s="10"/>
    </row>
    <row r="735" spans="1:17" ht="24">
      <c r="A735" s="125">
        <f>COUNT($A$15:A734)+1</f>
        <v>602</v>
      </c>
      <c r="B735" s="127" t="s">
        <v>1436</v>
      </c>
      <c r="C735" s="127" t="s">
        <v>1852</v>
      </c>
      <c r="D735" s="127" t="s">
        <v>3269</v>
      </c>
      <c r="E735" s="15" t="s">
        <v>595</v>
      </c>
      <c r="F735" s="17" t="s">
        <v>4915</v>
      </c>
      <c r="G735" s="12" t="s">
        <v>1075</v>
      </c>
      <c r="H735" s="20">
        <v>12.5</v>
      </c>
      <c r="I735" s="121"/>
      <c r="J735" s="121"/>
      <c r="K735" s="121" t="s">
        <v>1801</v>
      </c>
      <c r="L735" s="121" t="s">
        <v>1801</v>
      </c>
      <c r="M735" s="129"/>
      <c r="N735" s="129"/>
      <c r="O735" s="131">
        <v>14</v>
      </c>
      <c r="P735" s="22"/>
      <c r="Q735" s="127" t="s">
        <v>2464</v>
      </c>
    </row>
    <row r="736" spans="1:17" ht="24">
      <c r="A736" s="126"/>
      <c r="B736" s="128"/>
      <c r="C736" s="128"/>
      <c r="D736" s="128"/>
      <c r="E736" s="9" t="s">
        <v>1196</v>
      </c>
      <c r="F736" s="17" t="s">
        <v>3750</v>
      </c>
      <c r="G736" s="12" t="s">
        <v>3662</v>
      </c>
      <c r="H736" s="20">
        <v>1.5</v>
      </c>
      <c r="I736" s="122"/>
      <c r="J736" s="122"/>
      <c r="K736" s="122"/>
      <c r="L736" s="122"/>
      <c r="M736" s="130"/>
      <c r="N736" s="130"/>
      <c r="O736" s="132"/>
      <c r="P736" s="24"/>
      <c r="Q736" s="128"/>
    </row>
    <row r="737" spans="1:17" ht="36">
      <c r="A737" s="125">
        <f>COUNT($A$15:A736)+1</f>
        <v>603</v>
      </c>
      <c r="B737" s="127" t="s">
        <v>1436</v>
      </c>
      <c r="C737" s="127" t="s">
        <v>223</v>
      </c>
      <c r="D737" s="127" t="s">
        <v>4735</v>
      </c>
      <c r="E737" s="15" t="s">
        <v>595</v>
      </c>
      <c r="F737" s="17" t="s">
        <v>2875</v>
      </c>
      <c r="G737" s="12" t="s">
        <v>1075</v>
      </c>
      <c r="H737" s="20">
        <v>18.600000000000001</v>
      </c>
      <c r="I737" s="121" t="s">
        <v>935</v>
      </c>
      <c r="J737" s="141" t="s">
        <v>2922</v>
      </c>
      <c r="K737" s="137" t="s">
        <v>902</v>
      </c>
      <c r="L737" s="127" t="s">
        <v>1075</v>
      </c>
      <c r="M737" s="131">
        <v>2.8</v>
      </c>
      <c r="N737" s="129"/>
      <c r="O737" s="131">
        <v>20.8</v>
      </c>
      <c r="P737" s="22"/>
      <c r="Q737" s="137" t="s">
        <v>3452</v>
      </c>
    </row>
    <row r="738" spans="1:17" ht="36">
      <c r="A738" s="126"/>
      <c r="B738" s="128"/>
      <c r="C738" s="128"/>
      <c r="D738" s="128"/>
      <c r="E738" s="9" t="s">
        <v>2520</v>
      </c>
      <c r="F738" s="17" t="s">
        <v>3566</v>
      </c>
      <c r="G738" s="12" t="s">
        <v>3662</v>
      </c>
      <c r="H738" s="21">
        <v>5</v>
      </c>
      <c r="I738" s="122"/>
      <c r="J738" s="122"/>
      <c r="K738" s="138"/>
      <c r="L738" s="128"/>
      <c r="M738" s="132"/>
      <c r="N738" s="130"/>
      <c r="O738" s="132"/>
      <c r="P738" s="24"/>
      <c r="Q738" s="138"/>
    </row>
    <row r="739" spans="1:17" ht="36">
      <c r="A739" s="8">
        <f>COUNT($A$15:A738)+1</f>
        <v>604</v>
      </c>
      <c r="B739" s="10" t="s">
        <v>1436</v>
      </c>
      <c r="C739" s="12" t="s">
        <v>3510</v>
      </c>
      <c r="D739" s="12" t="s">
        <v>3469</v>
      </c>
      <c r="E739" s="9" t="s">
        <v>1421</v>
      </c>
      <c r="F739" s="17" t="s">
        <v>4872</v>
      </c>
      <c r="G739" s="17" t="s">
        <v>4934</v>
      </c>
      <c r="H739" s="20">
        <v>4.5</v>
      </c>
      <c r="I739" s="15"/>
      <c r="J739" s="15"/>
      <c r="K739" s="12" t="s">
        <v>1801</v>
      </c>
      <c r="L739" s="12" t="s">
        <v>1801</v>
      </c>
      <c r="M739" s="20"/>
      <c r="N739" s="20"/>
      <c r="O739" s="20">
        <v>4.5</v>
      </c>
      <c r="P739" s="20"/>
      <c r="Q739" s="10"/>
    </row>
    <row r="740" spans="1:17" ht="36">
      <c r="A740" s="8">
        <f>COUNT($A$15:A739)+1</f>
        <v>605</v>
      </c>
      <c r="B740" s="10" t="s">
        <v>1436</v>
      </c>
      <c r="C740" s="12" t="s">
        <v>4830</v>
      </c>
      <c r="D740" s="12" t="s">
        <v>5034</v>
      </c>
      <c r="E740" s="15" t="s">
        <v>3400</v>
      </c>
      <c r="F740" s="17" t="s">
        <v>4852</v>
      </c>
      <c r="G740" s="17" t="s">
        <v>4934</v>
      </c>
      <c r="H740" s="21">
        <v>7</v>
      </c>
      <c r="I740" s="15"/>
      <c r="J740" s="15"/>
      <c r="K740" s="12" t="s">
        <v>1801</v>
      </c>
      <c r="L740" s="12" t="s">
        <v>1801</v>
      </c>
      <c r="M740" s="20"/>
      <c r="N740" s="20"/>
      <c r="O740" s="21">
        <v>7</v>
      </c>
      <c r="P740" s="21"/>
      <c r="Q740" s="10"/>
    </row>
    <row r="741" spans="1:17" ht="84">
      <c r="A741" s="125">
        <f>COUNT($A$15:A740)+1</f>
        <v>606</v>
      </c>
      <c r="B741" s="123" t="s">
        <v>1436</v>
      </c>
      <c r="C741" s="123" t="s">
        <v>3110</v>
      </c>
      <c r="D741" s="123" t="s">
        <v>6333</v>
      </c>
      <c r="E741" s="121" t="s">
        <v>595</v>
      </c>
      <c r="F741" s="123" t="s">
        <v>873</v>
      </c>
      <c r="G741" s="123" t="s">
        <v>1075</v>
      </c>
      <c r="H741" s="163">
        <v>157.4</v>
      </c>
      <c r="I741" s="121" t="s">
        <v>935</v>
      </c>
      <c r="J741" s="9" t="s">
        <v>6329</v>
      </c>
      <c r="K741" s="17" t="s">
        <v>6328</v>
      </c>
      <c r="L741" s="12" t="s">
        <v>1075</v>
      </c>
      <c r="M741" s="20">
        <v>79</v>
      </c>
      <c r="N741" s="129"/>
      <c r="O741" s="129">
        <v>65.400000000000006</v>
      </c>
      <c r="P741" s="20"/>
      <c r="Q741" s="141" t="s">
        <v>3681</v>
      </c>
    </row>
    <row r="742" spans="1:17" ht="84">
      <c r="A742" s="126"/>
      <c r="B742" s="124"/>
      <c r="C742" s="124"/>
      <c r="D742" s="124"/>
      <c r="E742" s="122"/>
      <c r="F742" s="124"/>
      <c r="G742" s="124"/>
      <c r="H742" s="164"/>
      <c r="I742" s="122"/>
      <c r="J742" s="111" t="s">
        <v>6330</v>
      </c>
      <c r="K742" s="116" t="s">
        <v>6331</v>
      </c>
      <c r="L742" s="116" t="s">
        <v>6332</v>
      </c>
      <c r="M742" s="112">
        <v>13</v>
      </c>
      <c r="N742" s="130"/>
      <c r="O742" s="130"/>
      <c r="P742" s="112"/>
      <c r="Q742" s="143"/>
    </row>
    <row r="743" spans="1:17" ht="24">
      <c r="A743" s="125">
        <f>COUNT($A$15:A742)+1</f>
        <v>607</v>
      </c>
      <c r="B743" s="127" t="s">
        <v>1436</v>
      </c>
      <c r="C743" s="127" t="s">
        <v>309</v>
      </c>
      <c r="D743" s="127" t="s">
        <v>3623</v>
      </c>
      <c r="E743" s="15" t="s">
        <v>595</v>
      </c>
      <c r="F743" s="17" t="s">
        <v>3844</v>
      </c>
      <c r="G743" s="12" t="s">
        <v>1008</v>
      </c>
      <c r="H743" s="20">
        <v>15</v>
      </c>
      <c r="I743" s="121" t="s">
        <v>935</v>
      </c>
      <c r="J743" s="141" t="s">
        <v>4084</v>
      </c>
      <c r="K743" s="127" t="s">
        <v>1835</v>
      </c>
      <c r="L743" s="127" t="s">
        <v>1008</v>
      </c>
      <c r="M743" s="131">
        <v>15</v>
      </c>
      <c r="N743" s="129"/>
      <c r="O743" s="131">
        <v>2.1</v>
      </c>
      <c r="P743" s="22"/>
      <c r="Q743" s="137" t="s">
        <v>2548</v>
      </c>
    </row>
    <row r="744" spans="1:17" ht="24">
      <c r="A744" s="126"/>
      <c r="B744" s="128"/>
      <c r="C744" s="128"/>
      <c r="D744" s="128"/>
      <c r="E744" s="9" t="s">
        <v>1421</v>
      </c>
      <c r="F744" s="17" t="s">
        <v>2527</v>
      </c>
      <c r="G744" s="12" t="s">
        <v>3662</v>
      </c>
      <c r="H744" s="20">
        <v>2.1</v>
      </c>
      <c r="I744" s="122"/>
      <c r="J744" s="122"/>
      <c r="K744" s="128"/>
      <c r="L744" s="128"/>
      <c r="M744" s="132"/>
      <c r="N744" s="130"/>
      <c r="O744" s="132"/>
      <c r="P744" s="24"/>
      <c r="Q744" s="138"/>
    </row>
    <row r="745" spans="1:17" ht="36">
      <c r="A745" s="8">
        <f>COUNT($A$15:A744)+1</f>
        <v>608</v>
      </c>
      <c r="B745" s="10" t="s">
        <v>1436</v>
      </c>
      <c r="C745" s="12" t="s">
        <v>2954</v>
      </c>
      <c r="D745" s="12" t="s">
        <v>1807</v>
      </c>
      <c r="E745" s="15" t="s">
        <v>1782</v>
      </c>
      <c r="F745" s="17" t="s">
        <v>2897</v>
      </c>
      <c r="G745" s="12" t="s">
        <v>532</v>
      </c>
      <c r="H745" s="20">
        <v>1.2</v>
      </c>
      <c r="I745" s="15"/>
      <c r="J745" s="15"/>
      <c r="K745" s="12" t="s">
        <v>1801</v>
      </c>
      <c r="L745" s="12" t="s">
        <v>1801</v>
      </c>
      <c r="M745" s="20"/>
      <c r="N745" s="20"/>
      <c r="O745" s="20">
        <v>1.2</v>
      </c>
      <c r="P745" s="20"/>
      <c r="Q745" s="10"/>
    </row>
    <row r="746" spans="1:17" ht="36">
      <c r="A746" s="8">
        <f>COUNT($A$15:A745)+1</f>
        <v>609</v>
      </c>
      <c r="B746" s="10" t="s">
        <v>1436</v>
      </c>
      <c r="C746" s="12" t="s">
        <v>2504</v>
      </c>
      <c r="D746" s="12" t="s">
        <v>2343</v>
      </c>
      <c r="E746" s="15" t="s">
        <v>1782</v>
      </c>
      <c r="F746" s="17" t="s">
        <v>2049</v>
      </c>
      <c r="G746" s="12" t="s">
        <v>532</v>
      </c>
      <c r="H746" s="20">
        <v>0.3</v>
      </c>
      <c r="I746" s="15"/>
      <c r="J746" s="15"/>
      <c r="K746" s="12" t="s">
        <v>1801</v>
      </c>
      <c r="L746" s="12" t="s">
        <v>1801</v>
      </c>
      <c r="M746" s="20"/>
      <c r="N746" s="20"/>
      <c r="O746" s="20">
        <v>0.3</v>
      </c>
      <c r="P746" s="20"/>
      <c r="Q746" s="10"/>
    </row>
    <row r="747" spans="1:17" ht="72">
      <c r="A747" s="8">
        <f>COUNT($A$15:A746)+1</f>
        <v>610</v>
      </c>
      <c r="B747" s="10" t="s">
        <v>1436</v>
      </c>
      <c r="C747" s="12" t="s">
        <v>355</v>
      </c>
      <c r="D747" s="12" t="s">
        <v>3852</v>
      </c>
      <c r="E747" s="15" t="s">
        <v>595</v>
      </c>
      <c r="F747" s="17" t="s">
        <v>1254</v>
      </c>
      <c r="G747" s="12" t="s">
        <v>532</v>
      </c>
      <c r="H747" s="20">
        <v>3.5</v>
      </c>
      <c r="I747" s="15"/>
      <c r="J747" s="15"/>
      <c r="K747" s="12" t="s">
        <v>1801</v>
      </c>
      <c r="L747" s="12" t="s">
        <v>1801</v>
      </c>
      <c r="M747" s="20"/>
      <c r="N747" s="20"/>
      <c r="O747" s="20">
        <v>3.5</v>
      </c>
      <c r="P747" s="20"/>
      <c r="Q747" s="60" t="s">
        <v>6242</v>
      </c>
    </row>
    <row r="748" spans="1:17" ht="36">
      <c r="A748" s="8">
        <f>COUNT($A$15:A747)+1</f>
        <v>611</v>
      </c>
      <c r="B748" s="10" t="s">
        <v>1436</v>
      </c>
      <c r="C748" s="12" t="s">
        <v>4716</v>
      </c>
      <c r="D748" s="12" t="s">
        <v>909</v>
      </c>
      <c r="E748" s="15" t="s">
        <v>3400</v>
      </c>
      <c r="F748" s="12" t="s">
        <v>172</v>
      </c>
      <c r="G748" s="12" t="s">
        <v>4213</v>
      </c>
      <c r="H748" s="20">
        <v>2.5</v>
      </c>
      <c r="I748" s="15"/>
      <c r="J748" s="15"/>
      <c r="K748" s="12" t="s">
        <v>1801</v>
      </c>
      <c r="L748" s="12" t="s">
        <v>1801</v>
      </c>
      <c r="M748" s="20"/>
      <c r="N748" s="20"/>
      <c r="O748" s="20">
        <v>2.5</v>
      </c>
      <c r="P748" s="20"/>
      <c r="Q748" s="60" t="s">
        <v>6243</v>
      </c>
    </row>
    <row r="749" spans="1:17" ht="36">
      <c r="A749" s="125">
        <f>COUNT($A$15:A748)+1</f>
        <v>612</v>
      </c>
      <c r="B749" s="127" t="s">
        <v>1436</v>
      </c>
      <c r="C749" s="127" t="s">
        <v>2641</v>
      </c>
      <c r="D749" s="127" t="s">
        <v>3852</v>
      </c>
      <c r="E749" s="15" t="s">
        <v>595</v>
      </c>
      <c r="F749" s="17" t="s">
        <v>1588</v>
      </c>
      <c r="G749" s="12" t="s">
        <v>532</v>
      </c>
      <c r="H749" s="20">
        <v>3</v>
      </c>
      <c r="I749" s="121"/>
      <c r="J749" s="121"/>
      <c r="K749" s="121" t="s">
        <v>1801</v>
      </c>
      <c r="L749" s="121" t="s">
        <v>1801</v>
      </c>
      <c r="M749" s="129"/>
      <c r="N749" s="129"/>
      <c r="O749" s="131">
        <v>7.5</v>
      </c>
      <c r="P749" s="22"/>
      <c r="Q749" s="137" t="s">
        <v>6244</v>
      </c>
    </row>
    <row r="750" spans="1:17" ht="24">
      <c r="A750" s="126"/>
      <c r="B750" s="128"/>
      <c r="C750" s="128"/>
      <c r="D750" s="128"/>
      <c r="E750" s="9" t="s">
        <v>1421</v>
      </c>
      <c r="F750" s="17" t="s">
        <v>393</v>
      </c>
      <c r="G750" s="12" t="s">
        <v>3662</v>
      </c>
      <c r="H750" s="20">
        <v>4.5</v>
      </c>
      <c r="I750" s="122"/>
      <c r="J750" s="122"/>
      <c r="K750" s="122"/>
      <c r="L750" s="122"/>
      <c r="M750" s="130"/>
      <c r="N750" s="130"/>
      <c r="O750" s="132"/>
      <c r="P750" s="24"/>
      <c r="Q750" s="138"/>
    </row>
    <row r="751" spans="1:17" ht="24">
      <c r="A751" s="8">
        <f>COUNT($A$15:A750)+1</f>
        <v>613</v>
      </c>
      <c r="B751" s="10" t="s">
        <v>1436</v>
      </c>
      <c r="C751" s="12" t="s">
        <v>1336</v>
      </c>
      <c r="D751" s="12" t="s">
        <v>4101</v>
      </c>
      <c r="E751" s="15" t="s">
        <v>111</v>
      </c>
      <c r="F751" s="12" t="s">
        <v>1451</v>
      </c>
      <c r="G751" s="17" t="s">
        <v>514</v>
      </c>
      <c r="H751" s="20">
        <v>1.8</v>
      </c>
      <c r="I751" s="15"/>
      <c r="J751" s="15"/>
      <c r="K751" s="12" t="s">
        <v>1801</v>
      </c>
      <c r="L751" s="12" t="s">
        <v>1801</v>
      </c>
      <c r="M751" s="20"/>
      <c r="N751" s="20"/>
      <c r="O751" s="20">
        <v>1.8</v>
      </c>
      <c r="P751" s="20"/>
      <c r="Q751" s="10"/>
    </row>
    <row r="752" spans="1:17">
      <c r="A752" s="125">
        <f>COUNT($A$15:A751)+1</f>
        <v>614</v>
      </c>
      <c r="B752" s="127" t="s">
        <v>1436</v>
      </c>
      <c r="C752" s="127" t="s">
        <v>4781</v>
      </c>
      <c r="D752" s="127" t="s">
        <v>3140</v>
      </c>
      <c r="E752" s="15" t="s">
        <v>595</v>
      </c>
      <c r="F752" s="12" t="s">
        <v>1488</v>
      </c>
      <c r="G752" s="12" t="s">
        <v>1008</v>
      </c>
      <c r="H752" s="20">
        <v>20.100000000000001</v>
      </c>
      <c r="I752" s="121" t="s">
        <v>935</v>
      </c>
      <c r="J752" s="141" t="s">
        <v>2922</v>
      </c>
      <c r="K752" s="137" t="s">
        <v>239</v>
      </c>
      <c r="L752" s="127" t="s">
        <v>1008</v>
      </c>
      <c r="M752" s="131">
        <v>2.2999999999999998</v>
      </c>
      <c r="N752" s="129"/>
      <c r="O752" s="131">
        <v>19</v>
      </c>
      <c r="P752" s="22"/>
      <c r="Q752" s="137" t="s">
        <v>995</v>
      </c>
    </row>
    <row r="753" spans="1:17" ht="36">
      <c r="A753" s="126"/>
      <c r="B753" s="128"/>
      <c r="C753" s="128"/>
      <c r="D753" s="128"/>
      <c r="E753" s="9" t="s">
        <v>1421</v>
      </c>
      <c r="F753" s="17" t="s">
        <v>3037</v>
      </c>
      <c r="G753" s="12" t="s">
        <v>3662</v>
      </c>
      <c r="H753" s="20">
        <v>1.2</v>
      </c>
      <c r="I753" s="122"/>
      <c r="J753" s="122"/>
      <c r="K753" s="138"/>
      <c r="L753" s="128"/>
      <c r="M753" s="132"/>
      <c r="N753" s="130"/>
      <c r="O753" s="132"/>
      <c r="P753" s="24"/>
      <c r="Q753" s="138"/>
    </row>
    <row r="754" spans="1:17" ht="24">
      <c r="A754" s="125">
        <f>COUNT($A$15:A753)+1</f>
        <v>615</v>
      </c>
      <c r="B754" s="127" t="s">
        <v>1436</v>
      </c>
      <c r="C754" s="127" t="s">
        <v>3345</v>
      </c>
      <c r="D754" s="127" t="s">
        <v>2740</v>
      </c>
      <c r="E754" s="15" t="s">
        <v>595</v>
      </c>
      <c r="F754" s="12" t="s">
        <v>5124</v>
      </c>
      <c r="G754" s="17" t="s">
        <v>4804</v>
      </c>
      <c r="H754" s="20">
        <v>6.2</v>
      </c>
      <c r="I754" s="121"/>
      <c r="J754" s="121"/>
      <c r="K754" s="121" t="s">
        <v>1801</v>
      </c>
      <c r="L754" s="121" t="s">
        <v>1801</v>
      </c>
      <c r="M754" s="129"/>
      <c r="N754" s="129"/>
      <c r="O754" s="131">
        <v>9.6999999999999993</v>
      </c>
      <c r="P754" s="22"/>
      <c r="Q754" s="121"/>
    </row>
    <row r="755" spans="1:17">
      <c r="A755" s="126"/>
      <c r="B755" s="128"/>
      <c r="C755" s="128"/>
      <c r="D755" s="128"/>
      <c r="E755" s="9" t="s">
        <v>1421</v>
      </c>
      <c r="F755" s="12" t="s">
        <v>311</v>
      </c>
      <c r="G755" s="12" t="s">
        <v>3662</v>
      </c>
      <c r="H755" s="20">
        <v>3.5</v>
      </c>
      <c r="I755" s="122"/>
      <c r="J755" s="122"/>
      <c r="K755" s="122"/>
      <c r="L755" s="122"/>
      <c r="M755" s="130"/>
      <c r="N755" s="130"/>
      <c r="O755" s="132"/>
      <c r="P755" s="24"/>
      <c r="Q755" s="122"/>
    </row>
    <row r="756" spans="1:17" ht="24">
      <c r="A756" s="125">
        <f>COUNT($A$15:A755)+1</f>
        <v>616</v>
      </c>
      <c r="B756" s="127" t="s">
        <v>1436</v>
      </c>
      <c r="C756" s="127" t="s">
        <v>481</v>
      </c>
      <c r="D756" s="127" t="s">
        <v>4125</v>
      </c>
      <c r="E756" s="15" t="s">
        <v>3880</v>
      </c>
      <c r="F756" s="17" t="s">
        <v>3593</v>
      </c>
      <c r="G756" s="17" t="s">
        <v>4804</v>
      </c>
      <c r="H756" s="20">
        <v>0.7</v>
      </c>
      <c r="I756" s="121"/>
      <c r="J756" s="121"/>
      <c r="K756" s="121" t="s">
        <v>1801</v>
      </c>
      <c r="L756" s="121" t="s">
        <v>1801</v>
      </c>
      <c r="M756" s="129"/>
      <c r="N756" s="129"/>
      <c r="O756" s="131">
        <v>0.9</v>
      </c>
      <c r="P756" s="22"/>
      <c r="Q756" s="121"/>
    </row>
    <row r="757" spans="1:17" ht="24">
      <c r="A757" s="126"/>
      <c r="B757" s="128"/>
      <c r="C757" s="128"/>
      <c r="D757" s="128"/>
      <c r="E757" s="15" t="s">
        <v>3168</v>
      </c>
      <c r="F757" s="17" t="s">
        <v>1732</v>
      </c>
      <c r="G757" s="12" t="s">
        <v>3662</v>
      </c>
      <c r="H757" s="20">
        <v>0.2</v>
      </c>
      <c r="I757" s="122"/>
      <c r="J757" s="122"/>
      <c r="K757" s="122"/>
      <c r="L757" s="122"/>
      <c r="M757" s="130"/>
      <c r="N757" s="130"/>
      <c r="O757" s="132"/>
      <c r="P757" s="24"/>
      <c r="Q757" s="122"/>
    </row>
    <row r="758" spans="1:17" ht="24">
      <c r="A758" s="8">
        <f>COUNT($A$15:A757)+1</f>
        <v>617</v>
      </c>
      <c r="B758" s="10" t="s">
        <v>1436</v>
      </c>
      <c r="C758" s="12" t="s">
        <v>2313</v>
      </c>
      <c r="D758" s="12" t="s">
        <v>2748</v>
      </c>
      <c r="E758" s="15" t="s">
        <v>220</v>
      </c>
      <c r="F758" s="17" t="s">
        <v>898</v>
      </c>
      <c r="G758" s="17" t="s">
        <v>4804</v>
      </c>
      <c r="H758" s="20">
        <v>2.8</v>
      </c>
      <c r="I758" s="15"/>
      <c r="J758" s="15"/>
      <c r="K758" s="12" t="s">
        <v>1801</v>
      </c>
      <c r="L758" s="12" t="s">
        <v>1801</v>
      </c>
      <c r="M758" s="20"/>
      <c r="N758" s="20"/>
      <c r="O758" s="20">
        <v>2.8</v>
      </c>
      <c r="P758" s="20"/>
      <c r="Q758" s="10"/>
    </row>
    <row r="759" spans="1:17" ht="24">
      <c r="A759" s="8">
        <f>COUNT($A$15:A758)+1</f>
        <v>618</v>
      </c>
      <c r="B759" s="10" t="s">
        <v>1436</v>
      </c>
      <c r="C759" s="12" t="s">
        <v>3070</v>
      </c>
      <c r="D759" s="12" t="s">
        <v>1190</v>
      </c>
      <c r="E759" s="15" t="s">
        <v>220</v>
      </c>
      <c r="F759" s="17" t="s">
        <v>2919</v>
      </c>
      <c r="G759" s="17" t="s">
        <v>4804</v>
      </c>
      <c r="H759" s="21">
        <v>5</v>
      </c>
      <c r="I759" s="15"/>
      <c r="J759" s="15"/>
      <c r="K759" s="12" t="s">
        <v>1801</v>
      </c>
      <c r="L759" s="12" t="s">
        <v>1801</v>
      </c>
      <c r="M759" s="20"/>
      <c r="N759" s="20"/>
      <c r="O759" s="21">
        <v>5</v>
      </c>
      <c r="P759" s="21"/>
      <c r="Q759" s="10"/>
    </row>
    <row r="760" spans="1:17">
      <c r="A760" s="125">
        <f>COUNT($A$15:A759)+1</f>
        <v>619</v>
      </c>
      <c r="B760" s="127" t="s">
        <v>1436</v>
      </c>
      <c r="C760" s="127" t="s">
        <v>4578</v>
      </c>
      <c r="D760" s="127" t="s">
        <v>452</v>
      </c>
      <c r="E760" s="15" t="s">
        <v>595</v>
      </c>
      <c r="F760" s="12" t="s">
        <v>4810</v>
      </c>
      <c r="G760" s="12" t="s">
        <v>1008</v>
      </c>
      <c r="H760" s="20">
        <v>6.8</v>
      </c>
      <c r="I760" s="121"/>
      <c r="J760" s="121"/>
      <c r="K760" s="121" t="s">
        <v>1801</v>
      </c>
      <c r="L760" s="121" t="s">
        <v>1801</v>
      </c>
      <c r="M760" s="129"/>
      <c r="N760" s="129"/>
      <c r="O760" s="131">
        <v>10.4</v>
      </c>
      <c r="P760" s="22"/>
      <c r="Q760" s="137" t="s">
        <v>6245</v>
      </c>
    </row>
    <row r="761" spans="1:17" ht="24">
      <c r="A761" s="126"/>
      <c r="B761" s="128"/>
      <c r="C761" s="128"/>
      <c r="D761" s="128"/>
      <c r="E761" s="9" t="s">
        <v>1421</v>
      </c>
      <c r="F761" s="17" t="s">
        <v>466</v>
      </c>
      <c r="G761" s="12" t="s">
        <v>3662</v>
      </c>
      <c r="H761" s="20">
        <v>3.6</v>
      </c>
      <c r="I761" s="122"/>
      <c r="J761" s="122"/>
      <c r="K761" s="122"/>
      <c r="L761" s="122"/>
      <c r="M761" s="130"/>
      <c r="N761" s="130"/>
      <c r="O761" s="132"/>
      <c r="P761" s="24"/>
      <c r="Q761" s="138"/>
    </row>
    <row r="762" spans="1:17" ht="24">
      <c r="A762" s="8">
        <f>COUNT($A$15:A761)+1</f>
        <v>620</v>
      </c>
      <c r="B762" s="10" t="s">
        <v>1436</v>
      </c>
      <c r="C762" s="12" t="s">
        <v>2169</v>
      </c>
      <c r="D762" s="12" t="s">
        <v>3649</v>
      </c>
      <c r="E762" s="9" t="s">
        <v>1421</v>
      </c>
      <c r="F762" s="12" t="s">
        <v>1269</v>
      </c>
      <c r="G762" s="17" t="s">
        <v>2668</v>
      </c>
      <c r="H762" s="20">
        <v>7.9</v>
      </c>
      <c r="I762" s="15"/>
      <c r="J762" s="15"/>
      <c r="K762" s="12" t="s">
        <v>1801</v>
      </c>
      <c r="L762" s="12" t="s">
        <v>1801</v>
      </c>
      <c r="M762" s="20"/>
      <c r="N762" s="20"/>
      <c r="O762" s="20">
        <v>7.9</v>
      </c>
      <c r="P762" s="20"/>
      <c r="Q762" s="10"/>
    </row>
    <row r="763" spans="1:17" ht="24">
      <c r="A763" s="8">
        <f>COUNT($A$15:A762)+1</f>
        <v>621</v>
      </c>
      <c r="B763" s="10" t="s">
        <v>1436</v>
      </c>
      <c r="C763" s="12" t="s">
        <v>1625</v>
      </c>
      <c r="D763" s="12" t="s">
        <v>3025</v>
      </c>
      <c r="E763" s="9" t="s">
        <v>1421</v>
      </c>
      <c r="F763" s="12" t="s">
        <v>5091</v>
      </c>
      <c r="G763" s="17" t="s">
        <v>2668</v>
      </c>
      <c r="H763" s="20">
        <v>1.9</v>
      </c>
      <c r="I763" s="15"/>
      <c r="J763" s="15"/>
      <c r="K763" s="12" t="s">
        <v>1801</v>
      </c>
      <c r="L763" s="12" t="s">
        <v>1801</v>
      </c>
      <c r="M763" s="20"/>
      <c r="N763" s="20"/>
      <c r="O763" s="20">
        <v>1.9</v>
      </c>
      <c r="P763" s="20"/>
      <c r="Q763" s="10"/>
    </row>
    <row r="764" spans="1:17" ht="24">
      <c r="A764" s="8">
        <f>COUNT($A$15:A763)+1</f>
        <v>622</v>
      </c>
      <c r="B764" s="10" t="s">
        <v>1436</v>
      </c>
      <c r="C764" s="12" t="s">
        <v>148</v>
      </c>
      <c r="D764" s="12" t="s">
        <v>4924</v>
      </c>
      <c r="E764" s="9" t="s">
        <v>1421</v>
      </c>
      <c r="F764" s="12" t="s">
        <v>5091</v>
      </c>
      <c r="G764" s="17" t="s">
        <v>2668</v>
      </c>
      <c r="H764" s="21">
        <v>2</v>
      </c>
      <c r="I764" s="15"/>
      <c r="J764" s="15"/>
      <c r="K764" s="12" t="s">
        <v>1801</v>
      </c>
      <c r="L764" s="12" t="s">
        <v>1801</v>
      </c>
      <c r="M764" s="20"/>
      <c r="N764" s="20"/>
      <c r="O764" s="21">
        <v>2</v>
      </c>
      <c r="P764" s="21"/>
      <c r="Q764" s="10"/>
    </row>
    <row r="765" spans="1:17" ht="24">
      <c r="A765" s="8">
        <f>COUNT($A$15:A764)+1</f>
        <v>623</v>
      </c>
      <c r="B765" s="10" t="s">
        <v>1436</v>
      </c>
      <c r="C765" s="12" t="s">
        <v>1159</v>
      </c>
      <c r="D765" s="12" t="s">
        <v>132</v>
      </c>
      <c r="E765" s="9" t="s">
        <v>1421</v>
      </c>
      <c r="F765" s="12" t="s">
        <v>1825</v>
      </c>
      <c r="G765" s="17" t="s">
        <v>2668</v>
      </c>
      <c r="H765" s="21">
        <v>2</v>
      </c>
      <c r="I765" s="15"/>
      <c r="J765" s="15"/>
      <c r="K765" s="12" t="s">
        <v>1801</v>
      </c>
      <c r="L765" s="12" t="s">
        <v>1801</v>
      </c>
      <c r="M765" s="20"/>
      <c r="N765" s="20"/>
      <c r="O765" s="21">
        <v>2</v>
      </c>
      <c r="P765" s="21"/>
      <c r="Q765" s="10"/>
    </row>
    <row r="766" spans="1:17">
      <c r="A766" s="125">
        <f>COUNT($A$15:A765)+1</f>
        <v>624</v>
      </c>
      <c r="B766" s="127" t="s">
        <v>1436</v>
      </c>
      <c r="C766" s="127" t="s">
        <v>3471</v>
      </c>
      <c r="D766" s="127" t="s">
        <v>4227</v>
      </c>
      <c r="E766" s="15" t="s">
        <v>595</v>
      </c>
      <c r="F766" s="12" t="s">
        <v>2912</v>
      </c>
      <c r="G766" s="12" t="s">
        <v>1008</v>
      </c>
      <c r="H766" s="20">
        <v>28.8</v>
      </c>
      <c r="I766" s="121"/>
      <c r="J766" s="121"/>
      <c r="K766" s="121" t="s">
        <v>1801</v>
      </c>
      <c r="L766" s="121" t="s">
        <v>1801</v>
      </c>
      <c r="M766" s="129"/>
      <c r="N766" s="129"/>
      <c r="O766" s="131">
        <v>34.200000000000003</v>
      </c>
      <c r="P766" s="22"/>
      <c r="Q766" s="137" t="s">
        <v>6246</v>
      </c>
    </row>
    <row r="767" spans="1:17" ht="36">
      <c r="A767" s="126"/>
      <c r="B767" s="128"/>
      <c r="C767" s="128"/>
      <c r="D767" s="128"/>
      <c r="E767" s="15" t="s">
        <v>3400</v>
      </c>
      <c r="F767" s="17" t="s">
        <v>1961</v>
      </c>
      <c r="G767" s="12" t="s">
        <v>3662</v>
      </c>
      <c r="H767" s="20">
        <v>5.4</v>
      </c>
      <c r="I767" s="122"/>
      <c r="J767" s="122"/>
      <c r="K767" s="122"/>
      <c r="L767" s="122"/>
      <c r="M767" s="130"/>
      <c r="N767" s="130"/>
      <c r="O767" s="132"/>
      <c r="P767" s="24"/>
      <c r="Q767" s="138"/>
    </row>
    <row r="768" spans="1:17" ht="24">
      <c r="A768" s="8">
        <f>COUNT($A$15:A767)+1</f>
        <v>625</v>
      </c>
      <c r="B768" s="10" t="s">
        <v>1436</v>
      </c>
      <c r="C768" s="12" t="s">
        <v>3229</v>
      </c>
      <c r="D768" s="12" t="s">
        <v>2016</v>
      </c>
      <c r="E768" s="9" t="s">
        <v>1421</v>
      </c>
      <c r="F768" s="17" t="s">
        <v>1976</v>
      </c>
      <c r="G768" s="17" t="s">
        <v>3886</v>
      </c>
      <c r="H768" s="20">
        <v>1.9</v>
      </c>
      <c r="I768" s="15"/>
      <c r="J768" s="15"/>
      <c r="K768" s="12" t="s">
        <v>1801</v>
      </c>
      <c r="L768" s="12" t="s">
        <v>1801</v>
      </c>
      <c r="M768" s="20"/>
      <c r="N768" s="20"/>
      <c r="O768" s="20">
        <v>1.9</v>
      </c>
      <c r="P768" s="20"/>
      <c r="Q768" s="10"/>
    </row>
    <row r="769" spans="1:17" ht="24">
      <c r="A769" s="8">
        <f>COUNT($A$15:A768)+1</f>
        <v>626</v>
      </c>
      <c r="B769" s="10" t="s">
        <v>1436</v>
      </c>
      <c r="C769" s="12" t="s">
        <v>1665</v>
      </c>
      <c r="D769" s="12" t="s">
        <v>4567</v>
      </c>
      <c r="E769" s="9" t="s">
        <v>1421</v>
      </c>
      <c r="F769" s="17" t="s">
        <v>3053</v>
      </c>
      <c r="G769" s="17" t="s">
        <v>3886</v>
      </c>
      <c r="H769" s="20">
        <v>2.2000000000000002</v>
      </c>
      <c r="I769" s="15"/>
      <c r="J769" s="15"/>
      <c r="K769" s="12" t="s">
        <v>1801</v>
      </c>
      <c r="L769" s="12" t="s">
        <v>1801</v>
      </c>
      <c r="M769" s="20"/>
      <c r="N769" s="20"/>
      <c r="O769" s="20">
        <v>2.2000000000000002</v>
      </c>
      <c r="P769" s="20"/>
      <c r="Q769" s="10"/>
    </row>
    <row r="770" spans="1:17" ht="24">
      <c r="A770" s="8">
        <f>COUNT($A$15:A769)+1</f>
        <v>627</v>
      </c>
      <c r="B770" s="10" t="s">
        <v>1436</v>
      </c>
      <c r="C770" s="12" t="s">
        <v>4063</v>
      </c>
      <c r="D770" s="12" t="s">
        <v>2819</v>
      </c>
      <c r="E770" s="9" t="s">
        <v>1421</v>
      </c>
      <c r="F770" s="17" t="s">
        <v>1359</v>
      </c>
      <c r="G770" s="17" t="s">
        <v>3886</v>
      </c>
      <c r="H770" s="20">
        <v>2.1</v>
      </c>
      <c r="I770" s="15"/>
      <c r="J770" s="15"/>
      <c r="K770" s="12" t="s">
        <v>1801</v>
      </c>
      <c r="L770" s="12" t="s">
        <v>1801</v>
      </c>
      <c r="M770" s="20"/>
      <c r="N770" s="20"/>
      <c r="O770" s="20">
        <v>2.1</v>
      </c>
      <c r="P770" s="20"/>
      <c r="Q770" s="10"/>
    </row>
    <row r="771" spans="1:17" ht="24">
      <c r="A771" s="8">
        <f>COUNT($A$15:A770)+1</f>
        <v>628</v>
      </c>
      <c r="B771" s="10" t="s">
        <v>1436</v>
      </c>
      <c r="C771" s="12" t="s">
        <v>2791</v>
      </c>
      <c r="D771" s="12" t="s">
        <v>3873</v>
      </c>
      <c r="E771" s="15" t="s">
        <v>595</v>
      </c>
      <c r="F771" s="17" t="s">
        <v>3496</v>
      </c>
      <c r="G771" s="17" t="s">
        <v>3886</v>
      </c>
      <c r="H771" s="20">
        <v>20</v>
      </c>
      <c r="I771" s="15"/>
      <c r="J771" s="15"/>
      <c r="K771" s="12" t="s">
        <v>1801</v>
      </c>
      <c r="L771" s="12" t="s">
        <v>1801</v>
      </c>
      <c r="M771" s="20"/>
      <c r="N771" s="20"/>
      <c r="O771" s="20">
        <v>20</v>
      </c>
      <c r="P771" s="20"/>
      <c r="Q771" s="10"/>
    </row>
    <row r="772" spans="1:17" ht="24">
      <c r="A772" s="8">
        <f>COUNT($A$15:A771)+1</f>
        <v>629</v>
      </c>
      <c r="B772" s="10" t="s">
        <v>1436</v>
      </c>
      <c r="C772" s="12" t="s">
        <v>4072</v>
      </c>
      <c r="D772" s="12" t="s">
        <v>4468</v>
      </c>
      <c r="E772" s="9" t="s">
        <v>1421</v>
      </c>
      <c r="F772" s="12" t="s">
        <v>3958</v>
      </c>
      <c r="G772" s="17" t="s">
        <v>3886</v>
      </c>
      <c r="H772" s="20">
        <v>2.7</v>
      </c>
      <c r="I772" s="15"/>
      <c r="J772" s="15"/>
      <c r="K772" s="12" t="s">
        <v>1801</v>
      </c>
      <c r="L772" s="12" t="s">
        <v>1801</v>
      </c>
      <c r="M772" s="20"/>
      <c r="N772" s="20"/>
      <c r="O772" s="20">
        <v>2.7</v>
      </c>
      <c r="P772" s="20"/>
      <c r="Q772" s="10"/>
    </row>
    <row r="773" spans="1:17" ht="24">
      <c r="A773" s="8">
        <f>COUNT($A$15:A772)+1</f>
        <v>630</v>
      </c>
      <c r="B773" s="10" t="s">
        <v>1436</v>
      </c>
      <c r="C773" s="12" t="s">
        <v>2177</v>
      </c>
      <c r="D773" s="12" t="s">
        <v>3728</v>
      </c>
      <c r="E773" s="15" t="s">
        <v>3927</v>
      </c>
      <c r="F773" s="17" t="s">
        <v>2320</v>
      </c>
      <c r="G773" s="17" t="s">
        <v>3886</v>
      </c>
      <c r="H773" s="20">
        <v>2.5</v>
      </c>
      <c r="I773" s="15"/>
      <c r="J773" s="15"/>
      <c r="K773" s="12" t="s">
        <v>1801</v>
      </c>
      <c r="L773" s="12" t="s">
        <v>1801</v>
      </c>
      <c r="M773" s="20"/>
      <c r="N773" s="20"/>
      <c r="O773" s="20">
        <v>2.5</v>
      </c>
      <c r="P773" s="20"/>
      <c r="Q773" s="10"/>
    </row>
    <row r="774" spans="1:17" ht="36">
      <c r="A774" s="8">
        <f>COUNT($A$15:A773)+1</f>
        <v>631</v>
      </c>
      <c r="B774" s="10" t="s">
        <v>1436</v>
      </c>
      <c r="C774" s="12" t="s">
        <v>36</v>
      </c>
      <c r="D774" s="12" t="s">
        <v>2039</v>
      </c>
      <c r="E774" s="9" t="s">
        <v>1421</v>
      </c>
      <c r="F774" s="17" t="s">
        <v>2901</v>
      </c>
      <c r="G774" s="17" t="s">
        <v>3886</v>
      </c>
      <c r="H774" s="20">
        <v>4.5</v>
      </c>
      <c r="I774" s="15"/>
      <c r="J774" s="15"/>
      <c r="K774" s="12" t="s">
        <v>1801</v>
      </c>
      <c r="L774" s="12" t="s">
        <v>1801</v>
      </c>
      <c r="M774" s="20"/>
      <c r="N774" s="20"/>
      <c r="O774" s="20">
        <v>4.5</v>
      </c>
      <c r="P774" s="20"/>
      <c r="Q774" s="10"/>
    </row>
    <row r="775" spans="1:17" ht="36">
      <c r="A775" s="8">
        <f>COUNT($A$15:A774)+1</f>
        <v>632</v>
      </c>
      <c r="B775" s="10" t="s">
        <v>1436</v>
      </c>
      <c r="C775" s="12" t="s">
        <v>3955</v>
      </c>
      <c r="D775" s="12" t="s">
        <v>4715</v>
      </c>
      <c r="E775" s="9" t="s">
        <v>781</v>
      </c>
      <c r="F775" s="17" t="s">
        <v>2409</v>
      </c>
      <c r="G775" s="12" t="s">
        <v>1008</v>
      </c>
      <c r="H775" s="20">
        <v>6.4</v>
      </c>
      <c r="I775" s="15"/>
      <c r="J775" s="15"/>
      <c r="K775" s="12" t="s">
        <v>1801</v>
      </c>
      <c r="L775" s="12" t="s">
        <v>1801</v>
      </c>
      <c r="M775" s="20"/>
      <c r="N775" s="20"/>
      <c r="O775" s="20">
        <v>6.4</v>
      </c>
      <c r="P775" s="20"/>
      <c r="Q775" s="10"/>
    </row>
    <row r="776" spans="1:17" ht="36">
      <c r="A776" s="8">
        <f>COUNT($A$15:A775)+1</f>
        <v>633</v>
      </c>
      <c r="B776" s="10" t="s">
        <v>1436</v>
      </c>
      <c r="C776" s="12" t="s">
        <v>3929</v>
      </c>
      <c r="D776" s="12" t="s">
        <v>977</v>
      </c>
      <c r="E776" s="15" t="s">
        <v>595</v>
      </c>
      <c r="F776" s="12" t="s">
        <v>1365</v>
      </c>
      <c r="G776" s="12" t="s">
        <v>1008</v>
      </c>
      <c r="H776" s="20">
        <v>15</v>
      </c>
      <c r="I776" s="15"/>
      <c r="J776" s="15"/>
      <c r="K776" s="12" t="s">
        <v>1801</v>
      </c>
      <c r="L776" s="12" t="s">
        <v>1801</v>
      </c>
      <c r="M776" s="20"/>
      <c r="N776" s="20"/>
      <c r="O776" s="20">
        <v>15</v>
      </c>
      <c r="P776" s="20"/>
      <c r="Q776" s="60" t="s">
        <v>6247</v>
      </c>
    </row>
    <row r="777" spans="1:17" ht="24">
      <c r="A777" s="8">
        <f>COUNT($A$15:A776)+1</f>
        <v>634</v>
      </c>
      <c r="B777" s="10" t="s">
        <v>1436</v>
      </c>
      <c r="C777" s="12" t="s">
        <v>4498</v>
      </c>
      <c r="D777" s="12" t="s">
        <v>293</v>
      </c>
      <c r="E777" s="15" t="s">
        <v>2270</v>
      </c>
      <c r="F777" s="17" t="s">
        <v>2479</v>
      </c>
      <c r="G777" s="17" t="s">
        <v>316</v>
      </c>
      <c r="H777" s="20">
        <v>6.8</v>
      </c>
      <c r="I777" s="15"/>
      <c r="J777" s="15"/>
      <c r="K777" s="12" t="s">
        <v>1801</v>
      </c>
      <c r="L777" s="12" t="s">
        <v>1801</v>
      </c>
      <c r="M777" s="20"/>
      <c r="N777" s="20"/>
      <c r="O777" s="20">
        <v>6.8</v>
      </c>
      <c r="P777" s="20"/>
      <c r="Q777" s="60" t="s">
        <v>6248</v>
      </c>
    </row>
    <row r="778" spans="1:17" ht="24">
      <c r="A778" s="8">
        <f>COUNT($A$15:A777)+1</f>
        <v>635</v>
      </c>
      <c r="B778" s="10" t="s">
        <v>1436</v>
      </c>
      <c r="C778" s="12" t="s">
        <v>4560</v>
      </c>
      <c r="D778" s="12" t="s">
        <v>954</v>
      </c>
      <c r="E778" s="9" t="s">
        <v>1421</v>
      </c>
      <c r="F778" s="17" t="s">
        <v>2103</v>
      </c>
      <c r="G778" s="17" t="s">
        <v>316</v>
      </c>
      <c r="H778" s="20">
        <v>8</v>
      </c>
      <c r="I778" s="15"/>
      <c r="J778" s="15"/>
      <c r="K778" s="12" t="s">
        <v>1801</v>
      </c>
      <c r="L778" s="12" t="s">
        <v>1801</v>
      </c>
      <c r="M778" s="20"/>
      <c r="N778" s="20"/>
      <c r="O778" s="20">
        <v>8</v>
      </c>
      <c r="P778" s="20"/>
      <c r="Q778" s="10"/>
    </row>
    <row r="779" spans="1:17" ht="24">
      <c r="A779" s="8">
        <f>COUNT($A$15:A778)+1</f>
        <v>636</v>
      </c>
      <c r="B779" s="10" t="s">
        <v>1436</v>
      </c>
      <c r="C779" s="12" t="s">
        <v>5081</v>
      </c>
      <c r="D779" s="12" t="s">
        <v>4744</v>
      </c>
      <c r="E779" s="9" t="s">
        <v>1421</v>
      </c>
      <c r="F779" s="17" t="s">
        <v>2643</v>
      </c>
      <c r="G779" s="17" t="s">
        <v>2032</v>
      </c>
      <c r="H779" s="20">
        <v>3</v>
      </c>
      <c r="I779" s="15"/>
      <c r="J779" s="15"/>
      <c r="K779" s="12" t="s">
        <v>1801</v>
      </c>
      <c r="L779" s="12" t="s">
        <v>1801</v>
      </c>
      <c r="M779" s="20"/>
      <c r="N779" s="20"/>
      <c r="O779" s="20">
        <v>3</v>
      </c>
      <c r="P779" s="20"/>
      <c r="Q779" s="10"/>
    </row>
    <row r="780" spans="1:17" ht="24">
      <c r="A780" s="8">
        <f>COUNT($A$15:A779)+1</f>
        <v>637</v>
      </c>
      <c r="B780" s="10" t="s">
        <v>1436</v>
      </c>
      <c r="C780" s="12" t="s">
        <v>5057</v>
      </c>
      <c r="D780" s="12" t="s">
        <v>2837</v>
      </c>
      <c r="E780" s="9" t="s">
        <v>1421</v>
      </c>
      <c r="F780" s="12" t="s">
        <v>4157</v>
      </c>
      <c r="G780" s="17" t="s">
        <v>316</v>
      </c>
      <c r="H780" s="20">
        <v>0.8</v>
      </c>
      <c r="I780" s="15"/>
      <c r="J780" s="15"/>
      <c r="K780" s="12" t="s">
        <v>1801</v>
      </c>
      <c r="L780" s="12" t="s">
        <v>1801</v>
      </c>
      <c r="M780" s="20"/>
      <c r="N780" s="20"/>
      <c r="O780" s="20">
        <v>0.8</v>
      </c>
      <c r="P780" s="20"/>
      <c r="Q780" s="10"/>
    </row>
    <row r="781" spans="1:17" ht="24">
      <c r="A781" s="125">
        <f>COUNT($A$15:A780)+1</f>
        <v>638</v>
      </c>
      <c r="B781" s="127" t="s">
        <v>1436</v>
      </c>
      <c r="C781" s="127" t="s">
        <v>4392</v>
      </c>
      <c r="D781" s="127" t="s">
        <v>2928</v>
      </c>
      <c r="E781" s="15" t="s">
        <v>595</v>
      </c>
      <c r="F781" s="17" t="s">
        <v>4054</v>
      </c>
      <c r="G781" s="12" t="s">
        <v>1008</v>
      </c>
      <c r="H781" s="20">
        <v>12</v>
      </c>
      <c r="I781" s="121"/>
      <c r="J781" s="121"/>
      <c r="K781" s="121" t="s">
        <v>1801</v>
      </c>
      <c r="L781" s="121" t="s">
        <v>1801</v>
      </c>
      <c r="M781" s="129"/>
      <c r="N781" s="129"/>
      <c r="O781" s="131">
        <v>13.8</v>
      </c>
      <c r="P781" s="22"/>
      <c r="Q781" s="137" t="s">
        <v>6249</v>
      </c>
    </row>
    <row r="782" spans="1:17" ht="24">
      <c r="A782" s="126"/>
      <c r="B782" s="128"/>
      <c r="C782" s="128"/>
      <c r="D782" s="128"/>
      <c r="E782" s="9" t="s">
        <v>5123</v>
      </c>
      <c r="F782" s="17" t="s">
        <v>2718</v>
      </c>
      <c r="G782" s="12" t="s">
        <v>3662</v>
      </c>
      <c r="H782" s="20">
        <v>1.8</v>
      </c>
      <c r="I782" s="122"/>
      <c r="J782" s="122"/>
      <c r="K782" s="122"/>
      <c r="L782" s="122"/>
      <c r="M782" s="130"/>
      <c r="N782" s="130"/>
      <c r="O782" s="132"/>
      <c r="P782" s="24"/>
      <c r="Q782" s="138"/>
    </row>
    <row r="783" spans="1:17" ht="24">
      <c r="A783" s="8">
        <f>COUNT($A$15:A782)+1</f>
        <v>639</v>
      </c>
      <c r="B783" s="10" t="s">
        <v>1436</v>
      </c>
      <c r="C783" s="12" t="s">
        <v>1708</v>
      </c>
      <c r="D783" s="12" t="s">
        <v>3059</v>
      </c>
      <c r="E783" s="9" t="s">
        <v>4545</v>
      </c>
      <c r="F783" s="12" t="s">
        <v>4220</v>
      </c>
      <c r="G783" s="12" t="s">
        <v>1008</v>
      </c>
      <c r="H783" s="20">
        <v>6.5</v>
      </c>
      <c r="I783" s="15"/>
      <c r="J783" s="15"/>
      <c r="K783" s="12" t="s">
        <v>1801</v>
      </c>
      <c r="L783" s="12" t="s">
        <v>1801</v>
      </c>
      <c r="M783" s="20"/>
      <c r="N783" s="20"/>
      <c r="O783" s="20">
        <v>6.5</v>
      </c>
      <c r="P783" s="20"/>
      <c r="Q783" s="10"/>
    </row>
    <row r="784" spans="1:17" ht="36">
      <c r="A784" s="8">
        <f>COUNT($A$15:A783)+1</f>
        <v>640</v>
      </c>
      <c r="B784" s="10" t="s">
        <v>1436</v>
      </c>
      <c r="C784" s="12" t="s">
        <v>3876</v>
      </c>
      <c r="D784" s="12" t="s">
        <v>4435</v>
      </c>
      <c r="E784" s="9" t="s">
        <v>1177</v>
      </c>
      <c r="F784" s="17" t="s">
        <v>967</v>
      </c>
      <c r="G784" s="12" t="s">
        <v>1008</v>
      </c>
      <c r="H784" s="20">
        <v>4.5</v>
      </c>
      <c r="I784" s="15"/>
      <c r="J784" s="15"/>
      <c r="K784" s="12" t="s">
        <v>1801</v>
      </c>
      <c r="L784" s="12" t="s">
        <v>1801</v>
      </c>
      <c r="M784" s="20"/>
      <c r="N784" s="20"/>
      <c r="O784" s="20">
        <v>4.5</v>
      </c>
      <c r="P784" s="20"/>
      <c r="Q784" s="60" t="s">
        <v>6250</v>
      </c>
    </row>
    <row r="785" spans="1:17" ht="36">
      <c r="A785" s="8">
        <f>COUNT($A$15:A784)+1</f>
        <v>641</v>
      </c>
      <c r="B785" s="10" t="s">
        <v>1436</v>
      </c>
      <c r="C785" s="12" t="s">
        <v>2448</v>
      </c>
      <c r="D785" s="12" t="s">
        <v>3185</v>
      </c>
      <c r="E785" s="15" t="s">
        <v>3880</v>
      </c>
      <c r="F785" s="17" t="s">
        <v>2210</v>
      </c>
      <c r="G785" s="12" t="s">
        <v>1008</v>
      </c>
      <c r="H785" s="20">
        <v>0.6</v>
      </c>
      <c r="I785" s="15"/>
      <c r="J785" s="15"/>
      <c r="K785" s="12" t="s">
        <v>1801</v>
      </c>
      <c r="L785" s="12" t="s">
        <v>1801</v>
      </c>
      <c r="M785" s="20"/>
      <c r="N785" s="20"/>
      <c r="O785" s="20">
        <v>0.6</v>
      </c>
      <c r="P785" s="20"/>
      <c r="Q785" s="60" t="s">
        <v>6251</v>
      </c>
    </row>
    <row r="786" spans="1:17">
      <c r="A786" s="125">
        <f>COUNT($A$15:A785)+1</f>
        <v>642</v>
      </c>
      <c r="B786" s="127" t="s">
        <v>1436</v>
      </c>
      <c r="C786" s="127" t="s">
        <v>3838</v>
      </c>
      <c r="D786" s="127" t="s">
        <v>2142</v>
      </c>
      <c r="E786" s="15" t="s">
        <v>595</v>
      </c>
      <c r="F786" s="12" t="s">
        <v>4152</v>
      </c>
      <c r="G786" s="12" t="s">
        <v>1008</v>
      </c>
      <c r="H786" s="20">
        <v>6</v>
      </c>
      <c r="I786" s="121"/>
      <c r="J786" s="121"/>
      <c r="K786" s="121" t="s">
        <v>1801</v>
      </c>
      <c r="L786" s="121" t="s">
        <v>1801</v>
      </c>
      <c r="M786" s="129"/>
      <c r="N786" s="55"/>
      <c r="O786" s="131">
        <v>11</v>
      </c>
      <c r="P786" s="22"/>
      <c r="Q786" s="127" t="s">
        <v>2243</v>
      </c>
    </row>
    <row r="787" spans="1:17" ht="36">
      <c r="A787" s="126"/>
      <c r="B787" s="128"/>
      <c r="C787" s="128"/>
      <c r="D787" s="128"/>
      <c r="E787" s="9" t="s">
        <v>1421</v>
      </c>
      <c r="F787" s="17" t="s">
        <v>2766</v>
      </c>
      <c r="G787" s="12" t="s">
        <v>3662</v>
      </c>
      <c r="H787" s="21">
        <v>5</v>
      </c>
      <c r="I787" s="122"/>
      <c r="J787" s="122"/>
      <c r="K787" s="122"/>
      <c r="L787" s="122"/>
      <c r="M787" s="130"/>
      <c r="N787" s="55"/>
      <c r="O787" s="132"/>
      <c r="P787" s="24"/>
      <c r="Q787" s="128"/>
    </row>
    <row r="788" spans="1:17" ht="36">
      <c r="A788" s="8">
        <f>COUNT($A$15:A787)+1</f>
        <v>643</v>
      </c>
      <c r="B788" s="10" t="s">
        <v>1436</v>
      </c>
      <c r="C788" s="12" t="s">
        <v>2706</v>
      </c>
      <c r="D788" s="12" t="s">
        <v>3038</v>
      </c>
      <c r="E788" s="9" t="s">
        <v>1421</v>
      </c>
      <c r="F788" s="17" t="s">
        <v>2380</v>
      </c>
      <c r="G788" s="17" t="s">
        <v>2240</v>
      </c>
      <c r="H788" s="20">
        <v>3.6</v>
      </c>
      <c r="I788" s="15"/>
      <c r="J788" s="15"/>
      <c r="K788" s="12" t="s">
        <v>1801</v>
      </c>
      <c r="L788" s="12" t="s">
        <v>1801</v>
      </c>
      <c r="M788" s="20"/>
      <c r="N788" s="20"/>
      <c r="O788" s="20">
        <v>3.6</v>
      </c>
      <c r="P788" s="20"/>
      <c r="Q788" s="10"/>
    </row>
    <row r="789" spans="1:17" ht="36">
      <c r="A789" s="125">
        <f>COUNT($A$15:A788)+1</f>
        <v>644</v>
      </c>
      <c r="B789" s="127" t="s">
        <v>1436</v>
      </c>
      <c r="C789" s="127" t="s">
        <v>2031</v>
      </c>
      <c r="D789" s="127" t="s">
        <v>2986</v>
      </c>
      <c r="E789" s="15" t="s">
        <v>595</v>
      </c>
      <c r="F789" s="17" t="s">
        <v>3340</v>
      </c>
      <c r="G789" s="12" t="s">
        <v>1008</v>
      </c>
      <c r="H789" s="20">
        <v>0.5</v>
      </c>
      <c r="I789" s="121"/>
      <c r="J789" s="121"/>
      <c r="K789" s="121" t="s">
        <v>1801</v>
      </c>
      <c r="L789" s="121" t="s">
        <v>1801</v>
      </c>
      <c r="M789" s="129"/>
      <c r="N789" s="129"/>
      <c r="O789" s="131">
        <v>4.4000000000000004</v>
      </c>
      <c r="P789" s="22"/>
      <c r="Q789" s="137" t="s">
        <v>6252</v>
      </c>
    </row>
    <row r="790" spans="1:17" ht="36">
      <c r="A790" s="126"/>
      <c r="B790" s="128"/>
      <c r="C790" s="128"/>
      <c r="D790" s="128"/>
      <c r="E790" s="9" t="s">
        <v>1421</v>
      </c>
      <c r="F790" s="17" t="s">
        <v>725</v>
      </c>
      <c r="G790" s="12" t="s">
        <v>3662</v>
      </c>
      <c r="H790" s="20">
        <v>3.9</v>
      </c>
      <c r="I790" s="122"/>
      <c r="J790" s="122"/>
      <c r="K790" s="122"/>
      <c r="L790" s="122"/>
      <c r="M790" s="130"/>
      <c r="N790" s="130"/>
      <c r="O790" s="132"/>
      <c r="P790" s="24"/>
      <c r="Q790" s="138"/>
    </row>
    <row r="791" spans="1:17" ht="36">
      <c r="A791" s="8">
        <f>COUNT($A$15:A790)+1</f>
        <v>645</v>
      </c>
      <c r="B791" s="10" t="s">
        <v>1436</v>
      </c>
      <c r="C791" s="12" t="s">
        <v>4971</v>
      </c>
      <c r="D791" s="12" t="s">
        <v>2985</v>
      </c>
      <c r="E791" s="15" t="s">
        <v>4745</v>
      </c>
      <c r="F791" s="17" t="s">
        <v>1416</v>
      </c>
      <c r="G791" s="12" t="s">
        <v>1008</v>
      </c>
      <c r="H791" s="20">
        <v>0.5</v>
      </c>
      <c r="I791" s="15"/>
      <c r="J791" s="15"/>
      <c r="K791" s="12" t="s">
        <v>1801</v>
      </c>
      <c r="L791" s="12" t="s">
        <v>1801</v>
      </c>
      <c r="M791" s="20"/>
      <c r="N791" s="20"/>
      <c r="O791" s="20">
        <v>0.5</v>
      </c>
      <c r="P791" s="20"/>
      <c r="Q791" s="10"/>
    </row>
    <row r="792" spans="1:17" ht="24">
      <c r="A792" s="8">
        <f>COUNT($A$15:A791)+1</f>
        <v>646</v>
      </c>
      <c r="B792" s="10" t="s">
        <v>1436</v>
      </c>
      <c r="C792" s="12" t="s">
        <v>1442</v>
      </c>
      <c r="D792" s="12" t="s">
        <v>868</v>
      </c>
      <c r="E792" s="9" t="s">
        <v>1421</v>
      </c>
      <c r="F792" s="17" t="s">
        <v>3443</v>
      </c>
      <c r="G792" s="12" t="s">
        <v>1008</v>
      </c>
      <c r="H792" s="20">
        <v>3</v>
      </c>
      <c r="I792" s="15"/>
      <c r="J792" s="15"/>
      <c r="K792" s="12" t="s">
        <v>1801</v>
      </c>
      <c r="L792" s="12" t="s">
        <v>1801</v>
      </c>
      <c r="M792" s="20"/>
      <c r="N792" s="20"/>
      <c r="O792" s="20">
        <v>3</v>
      </c>
      <c r="P792" s="20"/>
      <c r="Q792" s="10"/>
    </row>
    <row r="793" spans="1:17" ht="24">
      <c r="A793" s="8">
        <f>COUNT($A$15:A792)+1</f>
        <v>647</v>
      </c>
      <c r="B793" s="10" t="s">
        <v>1436</v>
      </c>
      <c r="C793" s="12" t="s">
        <v>171</v>
      </c>
      <c r="D793" s="12" t="s">
        <v>2739</v>
      </c>
      <c r="E793" s="15" t="s">
        <v>595</v>
      </c>
      <c r="F793" s="17" t="s">
        <v>3802</v>
      </c>
      <c r="G793" s="12" t="s">
        <v>1008</v>
      </c>
      <c r="H793" s="20">
        <v>4.9000000000000004</v>
      </c>
      <c r="I793" s="15"/>
      <c r="J793" s="15"/>
      <c r="K793" s="12" t="s">
        <v>1801</v>
      </c>
      <c r="L793" s="12" t="s">
        <v>1801</v>
      </c>
      <c r="M793" s="20"/>
      <c r="N793" s="20"/>
      <c r="O793" s="20">
        <v>4.9000000000000004</v>
      </c>
      <c r="P793" s="20"/>
      <c r="Q793" s="10" t="s">
        <v>2950</v>
      </c>
    </row>
    <row r="794" spans="1:17" ht="24">
      <c r="A794" s="8">
        <f>COUNT($A$15:A793)+1</f>
        <v>648</v>
      </c>
      <c r="B794" s="10" t="s">
        <v>1436</v>
      </c>
      <c r="C794" s="12" t="s">
        <v>584</v>
      </c>
      <c r="D794" s="12" t="s">
        <v>3540</v>
      </c>
      <c r="E794" s="15" t="s">
        <v>595</v>
      </c>
      <c r="F794" s="17" t="s">
        <v>1256</v>
      </c>
      <c r="G794" s="12" t="s">
        <v>1008</v>
      </c>
      <c r="H794" s="20">
        <v>4</v>
      </c>
      <c r="I794" s="15"/>
      <c r="J794" s="15"/>
      <c r="K794" s="12" t="s">
        <v>1801</v>
      </c>
      <c r="L794" s="12" t="s">
        <v>1801</v>
      </c>
      <c r="M794" s="20"/>
      <c r="N794" s="20"/>
      <c r="O794" s="20">
        <v>4</v>
      </c>
      <c r="P794" s="20"/>
      <c r="Q794" s="10" t="s">
        <v>3245</v>
      </c>
    </row>
    <row r="795" spans="1:17">
      <c r="A795" s="8">
        <f>COUNT($A$15:A794)+1</f>
        <v>649</v>
      </c>
      <c r="B795" s="10" t="s">
        <v>1436</v>
      </c>
      <c r="C795" s="12" t="s">
        <v>2662</v>
      </c>
      <c r="D795" s="12" t="s">
        <v>1650</v>
      </c>
      <c r="E795" s="15" t="s">
        <v>595</v>
      </c>
      <c r="F795" s="12" t="s">
        <v>2529</v>
      </c>
      <c r="G795" s="12" t="s">
        <v>1008</v>
      </c>
      <c r="H795" s="20">
        <v>6</v>
      </c>
      <c r="I795" s="15"/>
      <c r="J795" s="15"/>
      <c r="K795" s="12" t="s">
        <v>1801</v>
      </c>
      <c r="L795" s="12" t="s">
        <v>1801</v>
      </c>
      <c r="M795" s="20"/>
      <c r="N795" s="20"/>
      <c r="O795" s="20">
        <v>6</v>
      </c>
      <c r="P795" s="20"/>
      <c r="Q795" s="10" t="s">
        <v>4315</v>
      </c>
    </row>
    <row r="796" spans="1:17" ht="84">
      <c r="A796" s="8">
        <f>COUNT($A$15:A795)+1</f>
        <v>650</v>
      </c>
      <c r="B796" s="10" t="s">
        <v>1436</v>
      </c>
      <c r="C796" s="12" t="s">
        <v>4890</v>
      </c>
      <c r="D796" s="12" t="s">
        <v>4068</v>
      </c>
      <c r="E796" s="15" t="s">
        <v>595</v>
      </c>
      <c r="F796" s="12" t="s">
        <v>4932</v>
      </c>
      <c r="G796" s="12" t="s">
        <v>1008</v>
      </c>
      <c r="H796" s="20">
        <v>9</v>
      </c>
      <c r="I796" s="15" t="s">
        <v>6334</v>
      </c>
      <c r="J796" s="9" t="s">
        <v>6330</v>
      </c>
      <c r="K796" s="17" t="s">
        <v>6335</v>
      </c>
      <c r="L796" s="17" t="s">
        <v>6336</v>
      </c>
      <c r="M796" s="20">
        <v>5.7</v>
      </c>
      <c r="N796" s="20"/>
      <c r="O796" s="20">
        <v>3.3</v>
      </c>
      <c r="P796" s="20"/>
      <c r="Q796" s="10" t="s">
        <v>337</v>
      </c>
    </row>
    <row r="797" spans="1:17" ht="24">
      <c r="A797" s="8">
        <f>COUNT($A$15:A796)+1</f>
        <v>651</v>
      </c>
      <c r="B797" s="10" t="s">
        <v>1436</v>
      </c>
      <c r="C797" s="12" t="s">
        <v>380</v>
      </c>
      <c r="D797" s="12" t="s">
        <v>740</v>
      </c>
      <c r="E797" s="9" t="s">
        <v>1421</v>
      </c>
      <c r="F797" s="17" t="s">
        <v>4429</v>
      </c>
      <c r="G797" s="12" t="s">
        <v>1008</v>
      </c>
      <c r="H797" s="20">
        <v>6.8</v>
      </c>
      <c r="I797" s="15" t="s">
        <v>6334</v>
      </c>
      <c r="J797" s="9" t="s">
        <v>6330</v>
      </c>
      <c r="K797" s="17" t="s">
        <v>6337</v>
      </c>
      <c r="L797" s="12" t="s">
        <v>6338</v>
      </c>
      <c r="M797" s="20">
        <v>6.8</v>
      </c>
      <c r="N797" s="20"/>
      <c r="O797" s="20"/>
      <c r="P797" s="20"/>
      <c r="Q797" s="10"/>
    </row>
    <row r="798" spans="1:17" ht="24">
      <c r="A798" s="8">
        <f>COUNT($A$15:A797)+1</f>
        <v>652</v>
      </c>
      <c r="B798" s="10" t="s">
        <v>1436</v>
      </c>
      <c r="C798" s="12" t="s">
        <v>4796</v>
      </c>
      <c r="D798" s="12" t="s">
        <v>805</v>
      </c>
      <c r="E798" s="9" t="s">
        <v>1421</v>
      </c>
      <c r="F798" s="17" t="s">
        <v>1623</v>
      </c>
      <c r="G798" s="12" t="s">
        <v>1008</v>
      </c>
      <c r="H798" s="20">
        <v>5.5</v>
      </c>
      <c r="I798" s="15" t="s">
        <v>6334</v>
      </c>
      <c r="J798" s="9" t="s">
        <v>6330</v>
      </c>
      <c r="K798" s="17" t="s">
        <v>6339</v>
      </c>
      <c r="L798" s="12" t="s">
        <v>6338</v>
      </c>
      <c r="M798" s="20">
        <v>5.5</v>
      </c>
      <c r="N798" s="20"/>
      <c r="O798" s="20"/>
      <c r="P798" s="20"/>
      <c r="Q798" s="10"/>
    </row>
    <row r="799" spans="1:17" ht="24">
      <c r="A799" s="8">
        <f>COUNT($A$15:A798)+1</f>
        <v>653</v>
      </c>
      <c r="B799" s="10" t="s">
        <v>1436</v>
      </c>
      <c r="C799" s="12" t="s">
        <v>3254</v>
      </c>
      <c r="D799" s="12" t="s">
        <v>4485</v>
      </c>
      <c r="E799" s="9" t="s">
        <v>1421</v>
      </c>
      <c r="F799" s="17" t="s">
        <v>1623</v>
      </c>
      <c r="G799" s="17" t="s">
        <v>2664</v>
      </c>
      <c r="H799" s="20">
        <v>3.8</v>
      </c>
      <c r="I799" s="15" t="s">
        <v>6334</v>
      </c>
      <c r="J799" s="9" t="s">
        <v>6330</v>
      </c>
      <c r="K799" s="17" t="s">
        <v>6340</v>
      </c>
      <c r="L799" s="17" t="s">
        <v>6341</v>
      </c>
      <c r="M799" s="20">
        <v>3.8</v>
      </c>
      <c r="N799" s="20"/>
      <c r="O799" s="20"/>
      <c r="P799" s="20"/>
      <c r="Q799" s="10"/>
    </row>
    <row r="800" spans="1:17" ht="24">
      <c r="A800" s="8">
        <f>COUNT($A$15:A799)+1</f>
        <v>654</v>
      </c>
      <c r="B800" s="10" t="s">
        <v>1436</v>
      </c>
      <c r="C800" s="12" t="s">
        <v>1860</v>
      </c>
      <c r="D800" s="12" t="s">
        <v>3939</v>
      </c>
      <c r="E800" s="9" t="s">
        <v>1421</v>
      </c>
      <c r="F800" s="17" t="s">
        <v>4533</v>
      </c>
      <c r="G800" s="12" t="s">
        <v>1008</v>
      </c>
      <c r="H800" s="20">
        <v>3.5</v>
      </c>
      <c r="I800" s="15" t="s">
        <v>6334</v>
      </c>
      <c r="J800" s="9" t="s">
        <v>6330</v>
      </c>
      <c r="K800" s="17" t="s">
        <v>6342</v>
      </c>
      <c r="L800" s="12" t="s">
        <v>6338</v>
      </c>
      <c r="M800" s="20">
        <v>3.5</v>
      </c>
      <c r="N800" s="20"/>
      <c r="O800" s="20"/>
      <c r="P800" s="20"/>
      <c r="Q800" s="10"/>
    </row>
    <row r="801" spans="1:17" ht="24">
      <c r="A801" s="8">
        <f>COUNT($A$15:A800)+1</f>
        <v>655</v>
      </c>
      <c r="B801" s="10" t="s">
        <v>1436</v>
      </c>
      <c r="C801" s="12" t="s">
        <v>2915</v>
      </c>
      <c r="D801" s="12" t="s">
        <v>3515</v>
      </c>
      <c r="E801" s="9" t="s">
        <v>1421</v>
      </c>
      <c r="F801" s="17" t="s">
        <v>4429</v>
      </c>
      <c r="G801" s="12" t="s">
        <v>1008</v>
      </c>
      <c r="H801" s="20">
        <v>5.8</v>
      </c>
      <c r="I801" s="15" t="s">
        <v>6334</v>
      </c>
      <c r="J801" s="9" t="s">
        <v>6330</v>
      </c>
      <c r="K801" s="17" t="s">
        <v>6343</v>
      </c>
      <c r="L801" s="12" t="s">
        <v>6338</v>
      </c>
      <c r="M801" s="20">
        <v>4.0999999999999996</v>
      </c>
      <c r="N801" s="20"/>
      <c r="O801" s="20">
        <v>1.7</v>
      </c>
      <c r="P801" s="20"/>
      <c r="Q801" s="10"/>
    </row>
    <row r="802" spans="1:17" ht="36">
      <c r="A802" s="8">
        <f>COUNT($A$15:A801)+1</f>
        <v>656</v>
      </c>
      <c r="B802" s="10" t="s">
        <v>1436</v>
      </c>
      <c r="C802" s="12" t="s">
        <v>1257</v>
      </c>
      <c r="D802" s="12" t="s">
        <v>191</v>
      </c>
      <c r="E802" s="9" t="s">
        <v>1421</v>
      </c>
      <c r="F802" s="17" t="s">
        <v>2605</v>
      </c>
      <c r="G802" s="12" t="s">
        <v>1008</v>
      </c>
      <c r="H802" s="20">
        <v>1.5</v>
      </c>
      <c r="I802" s="15" t="s">
        <v>6334</v>
      </c>
      <c r="J802" s="9" t="s">
        <v>6330</v>
      </c>
      <c r="K802" s="17" t="s">
        <v>6344</v>
      </c>
      <c r="L802" s="12" t="s">
        <v>6338</v>
      </c>
      <c r="M802" s="20">
        <v>1.5</v>
      </c>
      <c r="N802" s="20"/>
      <c r="O802" s="20"/>
      <c r="P802" s="20"/>
      <c r="Q802" s="10"/>
    </row>
    <row r="803" spans="1:17" ht="24">
      <c r="A803" s="125">
        <f>COUNT($A$15:A802)+1</f>
        <v>657</v>
      </c>
      <c r="B803" s="127" t="s">
        <v>1436</v>
      </c>
      <c r="C803" s="127" t="s">
        <v>1247</v>
      </c>
      <c r="D803" s="127" t="s">
        <v>289</v>
      </c>
      <c r="E803" s="15" t="s">
        <v>595</v>
      </c>
      <c r="F803" s="17" t="s">
        <v>1671</v>
      </c>
      <c r="G803" s="12" t="s">
        <v>1075</v>
      </c>
      <c r="H803" s="20">
        <v>5.7</v>
      </c>
      <c r="I803" s="121" t="s">
        <v>6148</v>
      </c>
      <c r="J803" s="146">
        <v>23833</v>
      </c>
      <c r="K803" s="137" t="s">
        <v>3395</v>
      </c>
      <c r="L803" s="127" t="s">
        <v>1075</v>
      </c>
      <c r="M803" s="131"/>
      <c r="N803" s="131">
        <v>2.9</v>
      </c>
      <c r="O803" s="131">
        <v>7.8</v>
      </c>
      <c r="P803" s="22"/>
      <c r="Q803" s="137" t="s">
        <v>1724</v>
      </c>
    </row>
    <row r="804" spans="1:17" ht="24">
      <c r="A804" s="126"/>
      <c r="B804" s="128"/>
      <c r="C804" s="128"/>
      <c r="D804" s="128"/>
      <c r="E804" s="9" t="s">
        <v>1196</v>
      </c>
      <c r="F804" s="17" t="s">
        <v>1913</v>
      </c>
      <c r="G804" s="12" t="s">
        <v>3662</v>
      </c>
      <c r="H804" s="20">
        <v>2.1</v>
      </c>
      <c r="I804" s="122"/>
      <c r="J804" s="147"/>
      <c r="K804" s="128"/>
      <c r="L804" s="128"/>
      <c r="M804" s="132"/>
      <c r="N804" s="132"/>
      <c r="O804" s="132"/>
      <c r="P804" s="24"/>
      <c r="Q804" s="138"/>
    </row>
    <row r="805" spans="1:17" ht="24">
      <c r="A805" s="8">
        <f>COUNT($A$15:A804)+1</f>
        <v>658</v>
      </c>
      <c r="B805" s="10" t="s">
        <v>1436</v>
      </c>
      <c r="C805" s="12" t="s">
        <v>291</v>
      </c>
      <c r="D805" s="12" t="s">
        <v>2853</v>
      </c>
      <c r="E805" s="9" t="s">
        <v>1977</v>
      </c>
      <c r="F805" s="17" t="s">
        <v>4074</v>
      </c>
      <c r="G805" s="12" t="s">
        <v>1075</v>
      </c>
      <c r="H805" s="20">
        <v>8.5</v>
      </c>
      <c r="I805" s="15"/>
      <c r="J805" s="15"/>
      <c r="K805" s="12" t="s">
        <v>1801</v>
      </c>
      <c r="L805" s="12" t="s">
        <v>1801</v>
      </c>
      <c r="M805" s="20"/>
      <c r="N805" s="20"/>
      <c r="O805" s="20">
        <v>8.5</v>
      </c>
      <c r="P805" s="20"/>
      <c r="Q805" s="10" t="s">
        <v>3099</v>
      </c>
    </row>
    <row r="806" spans="1:17" ht="24">
      <c r="A806" s="8">
        <f>COUNT($A$15:A805)+1</f>
        <v>659</v>
      </c>
      <c r="B806" s="10" t="s">
        <v>1436</v>
      </c>
      <c r="C806" s="12" t="s">
        <v>3257</v>
      </c>
      <c r="D806" s="12" t="s">
        <v>2188</v>
      </c>
      <c r="E806" s="9" t="s">
        <v>1421</v>
      </c>
      <c r="F806" s="12" t="s">
        <v>2530</v>
      </c>
      <c r="G806" s="17" t="s">
        <v>4356</v>
      </c>
      <c r="H806" s="20">
        <v>0.7</v>
      </c>
      <c r="I806" s="15"/>
      <c r="J806" s="15"/>
      <c r="K806" s="12" t="s">
        <v>1801</v>
      </c>
      <c r="L806" s="12" t="s">
        <v>1801</v>
      </c>
      <c r="M806" s="20"/>
      <c r="N806" s="20"/>
      <c r="O806" s="20">
        <v>0.7</v>
      </c>
      <c r="P806" s="20"/>
      <c r="Q806" s="10"/>
    </row>
    <row r="807" spans="1:17" ht="24">
      <c r="A807" s="8">
        <f>COUNT($A$15:A806)+1</f>
        <v>660</v>
      </c>
      <c r="B807" s="10" t="s">
        <v>1436</v>
      </c>
      <c r="C807" s="12" t="s">
        <v>2022</v>
      </c>
      <c r="D807" s="12" t="s">
        <v>1402</v>
      </c>
      <c r="E807" s="9" t="s">
        <v>1421</v>
      </c>
      <c r="F807" s="17" t="s">
        <v>3280</v>
      </c>
      <c r="G807" s="12" t="s">
        <v>1075</v>
      </c>
      <c r="H807" s="21">
        <v>5</v>
      </c>
      <c r="I807" s="15"/>
      <c r="J807" s="15"/>
      <c r="K807" s="12" t="s">
        <v>1801</v>
      </c>
      <c r="L807" s="12" t="s">
        <v>1801</v>
      </c>
      <c r="M807" s="20"/>
      <c r="N807" s="20"/>
      <c r="O807" s="21">
        <v>5</v>
      </c>
      <c r="P807" s="21"/>
      <c r="Q807" s="10"/>
    </row>
    <row r="808" spans="1:17" ht="24">
      <c r="A808" s="8">
        <f>COUNT($A$15:A807)+1</f>
        <v>661</v>
      </c>
      <c r="B808" s="10" t="s">
        <v>1436</v>
      </c>
      <c r="C808" s="12" t="s">
        <v>1830</v>
      </c>
      <c r="D808" s="12" t="s">
        <v>609</v>
      </c>
      <c r="E808" s="9" t="s">
        <v>1421</v>
      </c>
      <c r="F808" s="17" t="s">
        <v>3468</v>
      </c>
      <c r="G808" s="12" t="s">
        <v>1161</v>
      </c>
      <c r="H808" s="20">
        <v>1.5</v>
      </c>
      <c r="I808" s="15"/>
      <c r="J808" s="15"/>
      <c r="K808" s="12" t="s">
        <v>1801</v>
      </c>
      <c r="L808" s="12" t="s">
        <v>1801</v>
      </c>
      <c r="M808" s="20"/>
      <c r="N808" s="20"/>
      <c r="O808" s="20">
        <v>1.5</v>
      </c>
      <c r="P808" s="20"/>
      <c r="Q808" s="10"/>
    </row>
    <row r="809" spans="1:17" ht="24">
      <c r="A809" s="8">
        <f>COUNT($A$15:A808)+1</f>
        <v>662</v>
      </c>
      <c r="B809" s="10" t="s">
        <v>1436</v>
      </c>
      <c r="C809" s="12" t="s">
        <v>2959</v>
      </c>
      <c r="D809" s="12" t="s">
        <v>2636</v>
      </c>
      <c r="E809" s="15" t="s">
        <v>4133</v>
      </c>
      <c r="F809" s="17" t="s">
        <v>49</v>
      </c>
      <c r="G809" s="12" t="s">
        <v>1161</v>
      </c>
      <c r="H809" s="20">
        <v>0.4</v>
      </c>
      <c r="I809" s="15"/>
      <c r="J809" s="15"/>
      <c r="K809" s="12" t="s">
        <v>1801</v>
      </c>
      <c r="L809" s="12" t="s">
        <v>1801</v>
      </c>
      <c r="M809" s="20"/>
      <c r="N809" s="20"/>
      <c r="O809" s="20">
        <v>0.4</v>
      </c>
      <c r="P809" s="20"/>
      <c r="Q809" s="10"/>
    </row>
    <row r="810" spans="1:17">
      <c r="A810" s="8">
        <f>COUNT($A$15:A809)+1</f>
        <v>663</v>
      </c>
      <c r="B810" s="10" t="s">
        <v>1436</v>
      </c>
      <c r="C810" s="12" t="s">
        <v>4770</v>
      </c>
      <c r="D810" s="12" t="s">
        <v>68</v>
      </c>
      <c r="E810" s="15" t="s">
        <v>2595</v>
      </c>
      <c r="F810" s="12" t="s">
        <v>2512</v>
      </c>
      <c r="G810" s="12" t="s">
        <v>1075</v>
      </c>
      <c r="H810" s="20">
        <v>0.4</v>
      </c>
      <c r="I810" s="15"/>
      <c r="J810" s="15"/>
      <c r="K810" s="12" t="s">
        <v>1801</v>
      </c>
      <c r="L810" s="12" t="s">
        <v>1801</v>
      </c>
      <c r="M810" s="20"/>
      <c r="N810" s="20"/>
      <c r="O810" s="20">
        <v>0.4</v>
      </c>
      <c r="P810" s="20"/>
      <c r="Q810" s="10"/>
    </row>
    <row r="811" spans="1:17">
      <c r="A811" s="8">
        <f>COUNT($A$15:A810)+1</f>
        <v>664</v>
      </c>
      <c r="B811" s="10" t="s">
        <v>1436</v>
      </c>
      <c r="C811" s="12" t="s">
        <v>3404</v>
      </c>
      <c r="D811" s="12" t="s">
        <v>3715</v>
      </c>
      <c r="E811" s="15" t="s">
        <v>4547</v>
      </c>
      <c r="F811" s="12" t="s">
        <v>3619</v>
      </c>
      <c r="G811" s="12" t="s">
        <v>1075</v>
      </c>
      <c r="H811" s="20">
        <v>0.2</v>
      </c>
      <c r="I811" s="15"/>
      <c r="J811" s="15"/>
      <c r="K811" s="12" t="s">
        <v>1801</v>
      </c>
      <c r="L811" s="12" t="s">
        <v>1801</v>
      </c>
      <c r="M811" s="20"/>
      <c r="N811" s="20"/>
      <c r="O811" s="20">
        <v>0.2</v>
      </c>
      <c r="P811" s="20"/>
      <c r="Q811" s="10"/>
    </row>
    <row r="812" spans="1:17" ht="24">
      <c r="A812" s="125">
        <f>COUNT($A$15:A811)+1</f>
        <v>665</v>
      </c>
      <c r="B812" s="127" t="s">
        <v>1436</v>
      </c>
      <c r="C812" s="127" t="s">
        <v>2241</v>
      </c>
      <c r="D812" s="127" t="s">
        <v>3069</v>
      </c>
      <c r="E812" s="15" t="s">
        <v>595</v>
      </c>
      <c r="F812" s="17" t="s">
        <v>1479</v>
      </c>
      <c r="G812" s="12" t="s">
        <v>1075</v>
      </c>
      <c r="H812" s="21">
        <v>1</v>
      </c>
      <c r="I812" s="121"/>
      <c r="J812" s="121"/>
      <c r="K812" s="121" t="s">
        <v>1801</v>
      </c>
      <c r="L812" s="121" t="s">
        <v>1801</v>
      </c>
      <c r="M812" s="129"/>
      <c r="N812" s="129"/>
      <c r="O812" s="131">
        <v>7.2</v>
      </c>
      <c r="P812" s="22"/>
      <c r="Q812" s="137" t="s">
        <v>6253</v>
      </c>
    </row>
    <row r="813" spans="1:17" ht="24">
      <c r="A813" s="126"/>
      <c r="B813" s="128"/>
      <c r="C813" s="128"/>
      <c r="D813" s="128"/>
      <c r="E813" s="9" t="s">
        <v>1421</v>
      </c>
      <c r="F813" s="17" t="s">
        <v>3415</v>
      </c>
      <c r="G813" s="12" t="s">
        <v>3662</v>
      </c>
      <c r="H813" s="20">
        <v>6.2</v>
      </c>
      <c r="I813" s="122"/>
      <c r="J813" s="122"/>
      <c r="K813" s="122"/>
      <c r="L813" s="122"/>
      <c r="M813" s="130"/>
      <c r="N813" s="130"/>
      <c r="O813" s="132"/>
      <c r="P813" s="24"/>
      <c r="Q813" s="138"/>
    </row>
    <row r="814" spans="1:17">
      <c r="A814" s="8">
        <f>COUNT($A$15:A813)+1</f>
        <v>666</v>
      </c>
      <c r="B814" s="10" t="s">
        <v>1436</v>
      </c>
      <c r="C814" s="12" t="s">
        <v>2866</v>
      </c>
      <c r="D814" s="12" t="s">
        <v>560</v>
      </c>
      <c r="E814" s="15" t="s">
        <v>595</v>
      </c>
      <c r="F814" s="12" t="s">
        <v>256</v>
      </c>
      <c r="G814" s="12" t="s">
        <v>1075</v>
      </c>
      <c r="H814" s="20">
        <v>5.5</v>
      </c>
      <c r="I814" s="15"/>
      <c r="J814" s="15"/>
      <c r="K814" s="12" t="s">
        <v>1801</v>
      </c>
      <c r="L814" s="12" t="s">
        <v>1801</v>
      </c>
      <c r="M814" s="20"/>
      <c r="N814" s="20"/>
      <c r="O814" s="20">
        <v>5.5</v>
      </c>
      <c r="P814" s="20"/>
      <c r="Q814" s="10" t="s">
        <v>2537</v>
      </c>
    </row>
    <row r="815" spans="1:17" ht="24">
      <c r="A815" s="8">
        <f>COUNT($A$15:A814)+1</f>
        <v>667</v>
      </c>
      <c r="B815" s="10" t="s">
        <v>1436</v>
      </c>
      <c r="C815" s="12" t="s">
        <v>4909</v>
      </c>
      <c r="D815" s="12" t="s">
        <v>3453</v>
      </c>
      <c r="E815" s="15" t="s">
        <v>595</v>
      </c>
      <c r="F815" s="17" t="s">
        <v>3303</v>
      </c>
      <c r="G815" s="12" t="s">
        <v>1075</v>
      </c>
      <c r="H815" s="20">
        <v>16</v>
      </c>
      <c r="I815" s="15"/>
      <c r="J815" s="15"/>
      <c r="K815" s="12" t="s">
        <v>1801</v>
      </c>
      <c r="L815" s="12" t="s">
        <v>1801</v>
      </c>
      <c r="M815" s="20"/>
      <c r="N815" s="20"/>
      <c r="O815" s="20">
        <v>16</v>
      </c>
      <c r="P815" s="20"/>
      <c r="Q815" s="10" t="s">
        <v>4551</v>
      </c>
    </row>
    <row r="816" spans="1:17" ht="24">
      <c r="A816" s="8">
        <f>COUNT($A$15:A815)+1</f>
        <v>668</v>
      </c>
      <c r="B816" s="10" t="s">
        <v>1436</v>
      </c>
      <c r="C816" s="12" t="s">
        <v>4086</v>
      </c>
      <c r="D816" s="12" t="s">
        <v>2203</v>
      </c>
      <c r="E816" s="15" t="s">
        <v>3400</v>
      </c>
      <c r="F816" s="17" t="s">
        <v>2761</v>
      </c>
      <c r="G816" s="17" t="s">
        <v>4527</v>
      </c>
      <c r="H816" s="20">
        <v>1.5</v>
      </c>
      <c r="I816" s="15"/>
      <c r="J816" s="15"/>
      <c r="K816" s="12" t="s">
        <v>1801</v>
      </c>
      <c r="L816" s="12" t="s">
        <v>1801</v>
      </c>
      <c r="M816" s="20"/>
      <c r="N816" s="20"/>
      <c r="O816" s="20">
        <v>1.5</v>
      </c>
      <c r="P816" s="20"/>
      <c r="Q816" s="10"/>
    </row>
    <row r="817" spans="1:17" ht="24">
      <c r="A817" s="8">
        <f>COUNT($A$15:A816)+1</f>
        <v>669</v>
      </c>
      <c r="B817" s="10" t="s">
        <v>1436</v>
      </c>
      <c r="C817" s="12" t="s">
        <v>4175</v>
      </c>
      <c r="D817" s="12" t="s">
        <v>379</v>
      </c>
      <c r="E817" s="9" t="s">
        <v>1421</v>
      </c>
      <c r="F817" s="17" t="s">
        <v>97</v>
      </c>
      <c r="G817" s="12" t="s">
        <v>1075</v>
      </c>
      <c r="H817" s="20">
        <v>12.6</v>
      </c>
      <c r="I817" s="15"/>
      <c r="J817" s="15"/>
      <c r="K817" s="12" t="s">
        <v>1801</v>
      </c>
      <c r="L817" s="12" t="s">
        <v>1801</v>
      </c>
      <c r="M817" s="20"/>
      <c r="N817" s="20"/>
      <c r="O817" s="20">
        <v>12.6</v>
      </c>
      <c r="P817" s="20"/>
      <c r="Q817" s="10"/>
    </row>
    <row r="818" spans="1:17" ht="24">
      <c r="A818" s="8">
        <f>COUNT($A$15:A817)+1</f>
        <v>670</v>
      </c>
      <c r="B818" s="10" t="s">
        <v>1436</v>
      </c>
      <c r="C818" s="12" t="s">
        <v>414</v>
      </c>
      <c r="D818" s="12" t="s">
        <v>1237</v>
      </c>
      <c r="E818" s="15" t="s">
        <v>595</v>
      </c>
      <c r="F818" s="17" t="s">
        <v>1277</v>
      </c>
      <c r="G818" s="12" t="s">
        <v>1075</v>
      </c>
      <c r="H818" s="21">
        <v>2</v>
      </c>
      <c r="I818" s="15"/>
      <c r="J818" s="15"/>
      <c r="K818" s="12" t="s">
        <v>1801</v>
      </c>
      <c r="L818" s="12" t="s">
        <v>1801</v>
      </c>
      <c r="M818" s="20"/>
      <c r="N818" s="20"/>
      <c r="O818" s="21">
        <v>2</v>
      </c>
      <c r="P818" s="21"/>
      <c r="Q818" s="60" t="s">
        <v>6254</v>
      </c>
    </row>
    <row r="819" spans="1:17">
      <c r="A819" s="125">
        <f>COUNT($A$15:A818)+1</f>
        <v>671</v>
      </c>
      <c r="B819" s="127" t="s">
        <v>1436</v>
      </c>
      <c r="C819" s="127" t="s">
        <v>5079</v>
      </c>
      <c r="D819" s="127" t="s">
        <v>569</v>
      </c>
      <c r="E819" s="15" t="s">
        <v>595</v>
      </c>
      <c r="F819" s="12" t="s">
        <v>2629</v>
      </c>
      <c r="G819" s="12" t="s">
        <v>1075</v>
      </c>
      <c r="H819" s="20">
        <v>17</v>
      </c>
      <c r="I819" s="121"/>
      <c r="J819" s="121"/>
      <c r="K819" s="121" t="s">
        <v>1801</v>
      </c>
      <c r="L819" s="121" t="s">
        <v>1801</v>
      </c>
      <c r="M819" s="129"/>
      <c r="N819" s="55"/>
      <c r="O819" s="131">
        <v>23.5</v>
      </c>
      <c r="P819" s="22"/>
      <c r="Q819" s="127" t="s">
        <v>195</v>
      </c>
    </row>
    <row r="820" spans="1:17" ht="24">
      <c r="A820" s="139"/>
      <c r="B820" s="140"/>
      <c r="C820" s="140"/>
      <c r="D820" s="140"/>
      <c r="E820" s="9" t="s">
        <v>1421</v>
      </c>
      <c r="F820" s="17" t="s">
        <v>2334</v>
      </c>
      <c r="G820" s="12" t="s">
        <v>3662</v>
      </c>
      <c r="H820" s="21">
        <v>5</v>
      </c>
      <c r="I820" s="150"/>
      <c r="J820" s="150"/>
      <c r="K820" s="150"/>
      <c r="L820" s="150"/>
      <c r="M820" s="151"/>
      <c r="N820" s="129"/>
      <c r="O820" s="145"/>
      <c r="P820" s="23"/>
      <c r="Q820" s="140"/>
    </row>
    <row r="821" spans="1:17" ht="24">
      <c r="A821" s="126"/>
      <c r="B821" s="128"/>
      <c r="C821" s="128"/>
      <c r="D821" s="128"/>
      <c r="E821" s="15" t="s">
        <v>3400</v>
      </c>
      <c r="F821" s="17" t="s">
        <v>3162</v>
      </c>
      <c r="G821" s="12" t="s">
        <v>3662</v>
      </c>
      <c r="H821" s="20">
        <v>1.5</v>
      </c>
      <c r="I821" s="122"/>
      <c r="J821" s="122"/>
      <c r="K821" s="122"/>
      <c r="L821" s="122"/>
      <c r="M821" s="130"/>
      <c r="N821" s="130"/>
      <c r="O821" s="132"/>
      <c r="P821" s="24"/>
      <c r="Q821" s="128"/>
    </row>
    <row r="822" spans="1:17" ht="24">
      <c r="A822" s="8">
        <f>COUNT($A$15:A821)+1</f>
        <v>672</v>
      </c>
      <c r="B822" s="10" t="s">
        <v>1436</v>
      </c>
      <c r="C822" s="12" t="s">
        <v>356</v>
      </c>
      <c r="D822" s="12" t="s">
        <v>3755</v>
      </c>
      <c r="E822" s="15" t="s">
        <v>1978</v>
      </c>
      <c r="F822" s="12" t="s">
        <v>2331</v>
      </c>
      <c r="G822" s="17" t="s">
        <v>3855</v>
      </c>
      <c r="H822" s="20">
        <v>0.2</v>
      </c>
      <c r="I822" s="15"/>
      <c r="J822" s="15"/>
      <c r="K822" s="12" t="s">
        <v>1801</v>
      </c>
      <c r="L822" s="12" t="s">
        <v>1801</v>
      </c>
      <c r="M822" s="20"/>
      <c r="N822" s="20"/>
      <c r="O822" s="20">
        <v>0.2</v>
      </c>
      <c r="P822" s="20"/>
      <c r="Q822" s="10"/>
    </row>
    <row r="823" spans="1:17" ht="24">
      <c r="A823" s="125">
        <f>COUNT($A$15:A822)+1</f>
        <v>673</v>
      </c>
      <c r="B823" s="127" t="s">
        <v>1436</v>
      </c>
      <c r="C823" s="127" t="s">
        <v>5097</v>
      </c>
      <c r="D823" s="127" t="s">
        <v>940</v>
      </c>
      <c r="E823" s="9" t="s">
        <v>1421</v>
      </c>
      <c r="F823" s="17" t="s">
        <v>1503</v>
      </c>
      <c r="G823" s="17" t="s">
        <v>3855</v>
      </c>
      <c r="H823" s="20">
        <v>2.4</v>
      </c>
      <c r="I823" s="121"/>
      <c r="J823" s="121"/>
      <c r="K823" s="121" t="s">
        <v>1801</v>
      </c>
      <c r="L823" s="121" t="s">
        <v>1801</v>
      </c>
      <c r="M823" s="129"/>
      <c r="N823" s="129"/>
      <c r="O823" s="131">
        <v>6.4</v>
      </c>
      <c r="P823" s="22"/>
      <c r="Q823" s="121"/>
    </row>
    <row r="824" spans="1:17" ht="24">
      <c r="A824" s="126"/>
      <c r="B824" s="128"/>
      <c r="C824" s="128"/>
      <c r="D824" s="128"/>
      <c r="E824" s="15" t="s">
        <v>3400</v>
      </c>
      <c r="F824" s="17" t="s">
        <v>2237</v>
      </c>
      <c r="G824" s="12" t="s">
        <v>3662</v>
      </c>
      <c r="H824" s="20">
        <v>4</v>
      </c>
      <c r="I824" s="122"/>
      <c r="J824" s="122"/>
      <c r="K824" s="122"/>
      <c r="L824" s="122"/>
      <c r="M824" s="130"/>
      <c r="N824" s="130"/>
      <c r="O824" s="132"/>
      <c r="P824" s="24"/>
      <c r="Q824" s="122"/>
    </row>
    <row r="825" spans="1:17" ht="24">
      <c r="A825" s="8">
        <f>COUNT($A$15:A824)+1</f>
        <v>674</v>
      </c>
      <c r="B825" s="10" t="s">
        <v>1436</v>
      </c>
      <c r="C825" s="12" t="s">
        <v>3645</v>
      </c>
      <c r="D825" s="12" t="s">
        <v>3808</v>
      </c>
      <c r="E825" s="15" t="s">
        <v>3400</v>
      </c>
      <c r="F825" s="17" t="s">
        <v>3647</v>
      </c>
      <c r="G825" s="17" t="s">
        <v>3855</v>
      </c>
      <c r="H825" s="20">
        <v>4</v>
      </c>
      <c r="I825" s="15"/>
      <c r="J825" s="15"/>
      <c r="K825" s="12" t="s">
        <v>1801</v>
      </c>
      <c r="L825" s="12" t="s">
        <v>1801</v>
      </c>
      <c r="M825" s="20"/>
      <c r="N825" s="20"/>
      <c r="O825" s="20">
        <v>4</v>
      </c>
      <c r="P825" s="20"/>
      <c r="Q825" s="10"/>
    </row>
    <row r="826" spans="1:17">
      <c r="A826" s="125">
        <f>COUNT($A$15:A825)+1</f>
        <v>675</v>
      </c>
      <c r="B826" s="127" t="s">
        <v>1436</v>
      </c>
      <c r="C826" s="127" t="s">
        <v>2835</v>
      </c>
      <c r="D826" s="127" t="s">
        <v>1005</v>
      </c>
      <c r="E826" s="15" t="s">
        <v>595</v>
      </c>
      <c r="F826" s="12" t="s">
        <v>3406</v>
      </c>
      <c r="G826" s="12" t="s">
        <v>1075</v>
      </c>
      <c r="H826" s="20">
        <v>8.5</v>
      </c>
      <c r="I826" s="121" t="s">
        <v>935</v>
      </c>
      <c r="J826" s="141" t="s">
        <v>1627</v>
      </c>
      <c r="K826" s="137" t="s">
        <v>4739</v>
      </c>
      <c r="L826" s="127" t="s">
        <v>1075</v>
      </c>
      <c r="M826" s="131">
        <v>11.4</v>
      </c>
      <c r="N826" s="129"/>
      <c r="O826" s="131">
        <v>3.7</v>
      </c>
      <c r="P826" s="22"/>
      <c r="Q826" s="127" t="s">
        <v>3843</v>
      </c>
    </row>
    <row r="827" spans="1:17" ht="36">
      <c r="A827" s="126"/>
      <c r="B827" s="128"/>
      <c r="C827" s="128"/>
      <c r="D827" s="128"/>
      <c r="E827" s="9" t="s">
        <v>4703</v>
      </c>
      <c r="F827" s="12" t="s">
        <v>2585</v>
      </c>
      <c r="G827" s="12" t="s">
        <v>3662</v>
      </c>
      <c r="H827" s="20">
        <v>6.6</v>
      </c>
      <c r="I827" s="122"/>
      <c r="J827" s="122"/>
      <c r="K827" s="138"/>
      <c r="L827" s="128"/>
      <c r="M827" s="132"/>
      <c r="N827" s="130"/>
      <c r="O827" s="132"/>
      <c r="P827" s="24"/>
      <c r="Q827" s="128"/>
    </row>
    <row r="828" spans="1:17" ht="36">
      <c r="A828" s="8">
        <f>COUNT($A$15:A827)+1</f>
        <v>676</v>
      </c>
      <c r="B828" s="10" t="s">
        <v>1436</v>
      </c>
      <c r="C828" s="12" t="s">
        <v>1511</v>
      </c>
      <c r="D828" s="12" t="s">
        <v>1011</v>
      </c>
      <c r="E828" s="15" t="s">
        <v>968</v>
      </c>
      <c r="F828" s="17" t="s">
        <v>203</v>
      </c>
      <c r="G828" s="17" t="s">
        <v>5140</v>
      </c>
      <c r="H828" s="20">
        <v>0.2</v>
      </c>
      <c r="I828" s="15"/>
      <c r="J828" s="15"/>
      <c r="K828" s="12" t="s">
        <v>1801</v>
      </c>
      <c r="L828" s="12" t="s">
        <v>1801</v>
      </c>
      <c r="M828" s="20"/>
      <c r="N828" s="20"/>
      <c r="O828" s="20">
        <v>0.2</v>
      </c>
      <c r="P828" s="20"/>
      <c r="Q828" s="60" t="s">
        <v>6255</v>
      </c>
    </row>
    <row r="829" spans="1:17" ht="36">
      <c r="A829" s="8">
        <f>COUNT($A$15:A828)+1</f>
        <v>677</v>
      </c>
      <c r="B829" s="10" t="s">
        <v>1436</v>
      </c>
      <c r="C829" s="12" t="s">
        <v>3995</v>
      </c>
      <c r="D829" s="12" t="s">
        <v>2532</v>
      </c>
      <c r="E829" s="15" t="s">
        <v>968</v>
      </c>
      <c r="F829" s="17" t="s">
        <v>3145</v>
      </c>
      <c r="G829" s="17" t="s">
        <v>5140</v>
      </c>
      <c r="H829" s="20">
        <v>0.2</v>
      </c>
      <c r="I829" s="15"/>
      <c r="J829" s="15"/>
      <c r="K829" s="12" t="s">
        <v>1801</v>
      </c>
      <c r="L829" s="12" t="s">
        <v>1801</v>
      </c>
      <c r="M829" s="20"/>
      <c r="N829" s="20"/>
      <c r="O829" s="20">
        <v>0.2</v>
      </c>
      <c r="P829" s="20"/>
      <c r="Q829" s="60" t="s">
        <v>6255</v>
      </c>
    </row>
    <row r="830" spans="1:17" ht="36">
      <c r="A830" s="8">
        <f>COUNT($A$15:A829)+1</f>
        <v>678</v>
      </c>
      <c r="B830" s="10" t="s">
        <v>1436</v>
      </c>
      <c r="C830" s="12" t="s">
        <v>209</v>
      </c>
      <c r="D830" s="12" t="s">
        <v>4921</v>
      </c>
      <c r="E830" s="15" t="s">
        <v>968</v>
      </c>
      <c r="F830" s="17" t="s">
        <v>20</v>
      </c>
      <c r="G830" s="17" t="s">
        <v>5140</v>
      </c>
      <c r="H830" s="20">
        <v>0.4</v>
      </c>
      <c r="I830" s="15"/>
      <c r="J830" s="15"/>
      <c r="K830" s="12" t="s">
        <v>1801</v>
      </c>
      <c r="L830" s="12" t="s">
        <v>1801</v>
      </c>
      <c r="M830" s="20"/>
      <c r="N830" s="20"/>
      <c r="O830" s="20">
        <v>0.4</v>
      </c>
      <c r="P830" s="20"/>
      <c r="Q830" s="60" t="s">
        <v>6256</v>
      </c>
    </row>
    <row r="831" spans="1:17" ht="36">
      <c r="A831" s="8">
        <f>COUNT($A$15:A830)+1</f>
        <v>679</v>
      </c>
      <c r="B831" s="10" t="s">
        <v>1436</v>
      </c>
      <c r="C831" s="12" t="s">
        <v>3046</v>
      </c>
      <c r="D831" s="12" t="s">
        <v>4577</v>
      </c>
      <c r="E831" s="9" t="s">
        <v>1306</v>
      </c>
      <c r="F831" s="17" t="s">
        <v>5143</v>
      </c>
      <c r="G831" s="17" t="s">
        <v>5140</v>
      </c>
      <c r="H831" s="20">
        <v>6.3</v>
      </c>
      <c r="I831" s="15" t="s">
        <v>6148</v>
      </c>
      <c r="J831" s="37">
        <v>28233</v>
      </c>
      <c r="K831" s="12" t="s">
        <v>913</v>
      </c>
      <c r="L831" s="17" t="s">
        <v>5140</v>
      </c>
      <c r="M831" s="20"/>
      <c r="N831" s="20">
        <v>0.6</v>
      </c>
      <c r="O831" s="20">
        <v>6.3</v>
      </c>
      <c r="P831" s="20"/>
      <c r="Q831" s="60" t="s">
        <v>2810</v>
      </c>
    </row>
    <row r="832" spans="1:17" ht="24">
      <c r="A832" s="125">
        <f>COUNT($A$15:A831)+1</f>
        <v>680</v>
      </c>
      <c r="B832" s="127" t="s">
        <v>1436</v>
      </c>
      <c r="C832" s="127" t="s">
        <v>4780</v>
      </c>
      <c r="D832" s="127" t="s">
        <v>4637</v>
      </c>
      <c r="E832" s="9" t="s">
        <v>1421</v>
      </c>
      <c r="F832" s="17" t="s">
        <v>3017</v>
      </c>
      <c r="G832" s="17" t="s">
        <v>4283</v>
      </c>
      <c r="H832" s="20">
        <v>4.3</v>
      </c>
      <c r="I832" s="121"/>
      <c r="J832" s="121"/>
      <c r="K832" s="121" t="s">
        <v>1801</v>
      </c>
      <c r="L832" s="121" t="s">
        <v>1801</v>
      </c>
      <c r="M832" s="129"/>
      <c r="N832" s="129"/>
      <c r="O832" s="131">
        <v>8.5</v>
      </c>
      <c r="P832" s="22"/>
      <c r="Q832" s="121"/>
    </row>
    <row r="833" spans="1:17" ht="36">
      <c r="A833" s="126"/>
      <c r="B833" s="128"/>
      <c r="C833" s="128"/>
      <c r="D833" s="128"/>
      <c r="E833" s="9" t="s">
        <v>3722</v>
      </c>
      <c r="F833" s="17" t="s">
        <v>1027</v>
      </c>
      <c r="G833" s="12" t="s">
        <v>3662</v>
      </c>
      <c r="H833" s="20">
        <v>4.2</v>
      </c>
      <c r="I833" s="122"/>
      <c r="J833" s="122"/>
      <c r="K833" s="122"/>
      <c r="L833" s="122"/>
      <c r="M833" s="130"/>
      <c r="N833" s="130"/>
      <c r="O833" s="132"/>
      <c r="P833" s="24"/>
      <c r="Q833" s="122"/>
    </row>
    <row r="834" spans="1:17" ht="36">
      <c r="A834" s="8">
        <f>COUNT($A$15:A833)+1</f>
        <v>681</v>
      </c>
      <c r="B834" s="10" t="s">
        <v>1436</v>
      </c>
      <c r="C834" s="12" t="s">
        <v>4696</v>
      </c>
      <c r="D834" s="12" t="s">
        <v>1042</v>
      </c>
      <c r="E834" s="9" t="s">
        <v>3722</v>
      </c>
      <c r="F834" s="17" t="s">
        <v>4733</v>
      </c>
      <c r="G834" s="17" t="s">
        <v>2635</v>
      </c>
      <c r="H834" s="20">
        <v>1.9</v>
      </c>
      <c r="I834" s="15"/>
      <c r="J834" s="15"/>
      <c r="K834" s="12" t="s">
        <v>1801</v>
      </c>
      <c r="L834" s="12" t="s">
        <v>1801</v>
      </c>
      <c r="M834" s="20"/>
      <c r="N834" s="20"/>
      <c r="O834" s="20">
        <v>1.9</v>
      </c>
      <c r="P834" s="20"/>
      <c r="Q834" s="60" t="s">
        <v>6257</v>
      </c>
    </row>
    <row r="835" spans="1:17" ht="24">
      <c r="A835" s="8">
        <f>COUNT($A$15:A834)+1</f>
        <v>682</v>
      </c>
      <c r="B835" s="10" t="s">
        <v>1436</v>
      </c>
      <c r="C835" s="12" t="s">
        <v>3487</v>
      </c>
      <c r="D835" s="12" t="s">
        <v>130</v>
      </c>
      <c r="E835" s="15" t="s">
        <v>968</v>
      </c>
      <c r="F835" s="17" t="s">
        <v>2393</v>
      </c>
      <c r="G835" s="17" t="s">
        <v>5140</v>
      </c>
      <c r="H835" s="20">
        <v>0.4</v>
      </c>
      <c r="I835" s="15"/>
      <c r="J835" s="15"/>
      <c r="K835" s="12" t="s">
        <v>1801</v>
      </c>
      <c r="L835" s="12" t="s">
        <v>1801</v>
      </c>
      <c r="M835" s="20"/>
      <c r="N835" s="20"/>
      <c r="O835" s="20">
        <v>0.4</v>
      </c>
      <c r="P835" s="20"/>
      <c r="Q835" s="10"/>
    </row>
    <row r="836" spans="1:17" ht="24">
      <c r="A836" s="8">
        <f>COUNT($A$15:A835)+1</f>
        <v>683</v>
      </c>
      <c r="B836" s="10" t="s">
        <v>1436</v>
      </c>
      <c r="C836" s="12" t="s">
        <v>286</v>
      </c>
      <c r="D836" s="12" t="s">
        <v>4066</v>
      </c>
      <c r="E836" s="9" t="s">
        <v>3885</v>
      </c>
      <c r="F836" s="12" t="s">
        <v>4887</v>
      </c>
      <c r="G836" s="17" t="s">
        <v>5140</v>
      </c>
      <c r="H836" s="20">
        <v>6.5</v>
      </c>
      <c r="I836" s="15"/>
      <c r="J836" s="15"/>
      <c r="K836" s="12" t="s">
        <v>1801</v>
      </c>
      <c r="L836" s="12" t="s">
        <v>1801</v>
      </c>
      <c r="M836" s="20"/>
      <c r="N836" s="20"/>
      <c r="O836" s="20">
        <v>6.5</v>
      </c>
      <c r="P836" s="20"/>
      <c r="Q836" s="10"/>
    </row>
    <row r="837" spans="1:17" ht="24">
      <c r="A837" s="125">
        <f>COUNT($A$15:A836)+1</f>
        <v>684</v>
      </c>
      <c r="B837" s="127" t="s">
        <v>1436</v>
      </c>
      <c r="C837" s="127" t="s">
        <v>2356</v>
      </c>
      <c r="D837" s="127" t="s">
        <v>3739</v>
      </c>
      <c r="E837" s="15" t="s">
        <v>595</v>
      </c>
      <c r="F837" s="17" t="s">
        <v>537</v>
      </c>
      <c r="G837" s="12" t="s">
        <v>1075</v>
      </c>
      <c r="H837" s="20">
        <v>0.8</v>
      </c>
      <c r="I837" s="121"/>
      <c r="J837" s="121"/>
      <c r="K837" s="121" t="s">
        <v>1801</v>
      </c>
      <c r="L837" s="121" t="s">
        <v>1801</v>
      </c>
      <c r="M837" s="129"/>
      <c r="N837" s="129"/>
      <c r="O837" s="131">
        <v>9.4</v>
      </c>
      <c r="P837" s="22"/>
      <c r="Q837" s="137" t="s">
        <v>6258</v>
      </c>
    </row>
    <row r="838" spans="1:17" ht="24">
      <c r="A838" s="139"/>
      <c r="B838" s="140"/>
      <c r="C838" s="140"/>
      <c r="D838" s="140"/>
      <c r="E838" s="9" t="s">
        <v>1421</v>
      </c>
      <c r="F838" s="17" t="s">
        <v>3539</v>
      </c>
      <c r="G838" s="12" t="s">
        <v>3662</v>
      </c>
      <c r="H838" s="21">
        <v>5</v>
      </c>
      <c r="I838" s="150"/>
      <c r="J838" s="150"/>
      <c r="K838" s="150"/>
      <c r="L838" s="150"/>
      <c r="M838" s="151"/>
      <c r="N838" s="151"/>
      <c r="O838" s="145"/>
      <c r="P838" s="23"/>
      <c r="Q838" s="144"/>
    </row>
    <row r="839" spans="1:17">
      <c r="A839" s="139"/>
      <c r="B839" s="140"/>
      <c r="C839" s="140"/>
      <c r="D839" s="140"/>
      <c r="E839" s="15" t="s">
        <v>2768</v>
      </c>
      <c r="F839" s="12" t="s">
        <v>523</v>
      </c>
      <c r="G839" s="12" t="s">
        <v>3662</v>
      </c>
      <c r="H839" s="20">
        <v>1.3</v>
      </c>
      <c r="I839" s="150"/>
      <c r="J839" s="150"/>
      <c r="K839" s="150"/>
      <c r="L839" s="150"/>
      <c r="M839" s="151"/>
      <c r="N839" s="151"/>
      <c r="O839" s="145"/>
      <c r="P839" s="23"/>
      <c r="Q839" s="144"/>
    </row>
    <row r="840" spans="1:17">
      <c r="A840" s="126"/>
      <c r="B840" s="128"/>
      <c r="C840" s="128"/>
      <c r="D840" s="128"/>
      <c r="E840" s="15" t="s">
        <v>54</v>
      </c>
      <c r="F840" s="12" t="s">
        <v>1854</v>
      </c>
      <c r="G840" s="12" t="s">
        <v>3662</v>
      </c>
      <c r="H840" s="20">
        <v>2.2999999999999998</v>
      </c>
      <c r="I840" s="122"/>
      <c r="J840" s="122"/>
      <c r="K840" s="122"/>
      <c r="L840" s="122"/>
      <c r="M840" s="130"/>
      <c r="N840" s="130"/>
      <c r="O840" s="132"/>
      <c r="P840" s="24"/>
      <c r="Q840" s="138"/>
    </row>
    <row r="841" spans="1:17" ht="24">
      <c r="A841" s="125">
        <f>COUNT($A$15:A840)+1</f>
        <v>685</v>
      </c>
      <c r="B841" s="127" t="s">
        <v>1436</v>
      </c>
      <c r="C841" s="127" t="s">
        <v>2779</v>
      </c>
      <c r="D841" s="127" t="s">
        <v>1292</v>
      </c>
      <c r="E841" s="141" t="s">
        <v>2140</v>
      </c>
      <c r="F841" s="127" t="s">
        <v>3102</v>
      </c>
      <c r="G841" s="137" t="s">
        <v>4585</v>
      </c>
      <c r="H841" s="131">
        <v>2.1</v>
      </c>
      <c r="I841" s="121" t="s">
        <v>6148</v>
      </c>
      <c r="J841" s="37">
        <v>24198</v>
      </c>
      <c r="K841" s="12" t="s">
        <v>3587</v>
      </c>
      <c r="L841" s="17" t="s">
        <v>4585</v>
      </c>
      <c r="M841" s="21"/>
      <c r="N841" s="21">
        <v>1</v>
      </c>
      <c r="O841" s="131">
        <v>2.1</v>
      </c>
      <c r="P841" s="22"/>
      <c r="Q841" s="121"/>
    </row>
    <row r="842" spans="1:17">
      <c r="A842" s="126"/>
      <c r="B842" s="128"/>
      <c r="C842" s="128"/>
      <c r="D842" s="128"/>
      <c r="E842" s="143"/>
      <c r="F842" s="128"/>
      <c r="G842" s="128"/>
      <c r="H842" s="132"/>
      <c r="I842" s="122"/>
      <c r="J842" s="37">
        <v>32241</v>
      </c>
      <c r="K842" s="12" t="s">
        <v>4305</v>
      </c>
      <c r="L842" s="12" t="s">
        <v>3662</v>
      </c>
      <c r="M842" s="20"/>
      <c r="N842" s="20">
        <v>0.2</v>
      </c>
      <c r="O842" s="132"/>
      <c r="P842" s="24"/>
      <c r="Q842" s="122"/>
    </row>
    <row r="843" spans="1:17" ht="36">
      <c r="A843" s="125">
        <f>COUNT($A$15:A842)+1</f>
        <v>686</v>
      </c>
      <c r="B843" s="127" t="s">
        <v>1436</v>
      </c>
      <c r="C843" s="127" t="s">
        <v>1095</v>
      </c>
      <c r="D843" s="127" t="s">
        <v>1234</v>
      </c>
      <c r="E843" s="121" t="s">
        <v>595</v>
      </c>
      <c r="F843" s="127" t="s">
        <v>4500</v>
      </c>
      <c r="G843" s="127" t="s">
        <v>1075</v>
      </c>
      <c r="H843" s="131">
        <v>45.2</v>
      </c>
      <c r="I843" s="121" t="s">
        <v>935</v>
      </c>
      <c r="J843" s="9" t="s">
        <v>2922</v>
      </c>
      <c r="K843" s="17" t="s">
        <v>4349</v>
      </c>
      <c r="L843" s="12" t="s">
        <v>1075</v>
      </c>
      <c r="M843" s="20">
        <v>33.5</v>
      </c>
      <c r="N843" s="20"/>
      <c r="O843" s="131">
        <v>9.6999999999999993</v>
      </c>
      <c r="P843" s="22"/>
      <c r="Q843" s="137" t="s">
        <v>2659</v>
      </c>
    </row>
    <row r="844" spans="1:17" ht="24">
      <c r="A844" s="126"/>
      <c r="B844" s="128"/>
      <c r="C844" s="128"/>
      <c r="D844" s="128"/>
      <c r="E844" s="122"/>
      <c r="F844" s="128"/>
      <c r="G844" s="128"/>
      <c r="H844" s="132"/>
      <c r="I844" s="122"/>
      <c r="J844" s="9" t="s">
        <v>296</v>
      </c>
      <c r="K844" s="17" t="s">
        <v>4632</v>
      </c>
      <c r="L844" s="12" t="s">
        <v>3662</v>
      </c>
      <c r="M844" s="21">
        <v>2</v>
      </c>
      <c r="N844" s="21"/>
      <c r="O844" s="132"/>
      <c r="P844" s="24"/>
      <c r="Q844" s="138"/>
    </row>
    <row r="845" spans="1:17">
      <c r="A845" s="125">
        <f>COUNT($A$15:A844)+1</f>
        <v>687</v>
      </c>
      <c r="B845" s="127" t="s">
        <v>1436</v>
      </c>
      <c r="C845" s="127" t="s">
        <v>1878</v>
      </c>
      <c r="D845" s="127" t="s">
        <v>1119</v>
      </c>
      <c r="E845" s="15" t="s">
        <v>595</v>
      </c>
      <c r="F845" s="12" t="s">
        <v>1307</v>
      </c>
      <c r="G845" s="12" t="s">
        <v>3081</v>
      </c>
      <c r="H845" s="20">
        <v>54.2</v>
      </c>
      <c r="I845" s="121" t="s">
        <v>935</v>
      </c>
      <c r="J845" s="141" t="s">
        <v>2390</v>
      </c>
      <c r="K845" s="137" t="s">
        <v>2071</v>
      </c>
      <c r="L845" s="127" t="s">
        <v>3081</v>
      </c>
      <c r="M845" s="131">
        <v>44.4</v>
      </c>
      <c r="N845" s="129"/>
      <c r="O845" s="131">
        <v>10.3</v>
      </c>
      <c r="P845" s="22"/>
      <c r="Q845" s="137" t="s">
        <v>2119</v>
      </c>
    </row>
    <row r="846" spans="1:17" ht="48">
      <c r="A846" s="126"/>
      <c r="B846" s="128"/>
      <c r="C846" s="128"/>
      <c r="D846" s="128"/>
      <c r="E846" s="15" t="s">
        <v>881</v>
      </c>
      <c r="F846" s="17" t="s">
        <v>2229</v>
      </c>
      <c r="G846" s="12" t="s">
        <v>3662</v>
      </c>
      <c r="H846" s="20">
        <v>0.5</v>
      </c>
      <c r="I846" s="122"/>
      <c r="J846" s="143"/>
      <c r="K846" s="138"/>
      <c r="L846" s="128"/>
      <c r="M846" s="132"/>
      <c r="N846" s="130"/>
      <c r="O846" s="132"/>
      <c r="P846" s="24"/>
      <c r="Q846" s="138"/>
    </row>
    <row r="847" spans="1:17" ht="48">
      <c r="A847" s="8">
        <f>COUNT($A$15:A846)+1</f>
        <v>688</v>
      </c>
      <c r="B847" s="10" t="s">
        <v>1436</v>
      </c>
      <c r="C847" s="12" t="s">
        <v>627</v>
      </c>
      <c r="D847" s="12" t="s">
        <v>2098</v>
      </c>
      <c r="E847" s="9" t="s">
        <v>3734</v>
      </c>
      <c r="F847" s="17" t="s">
        <v>4626</v>
      </c>
      <c r="G847" s="12" t="s">
        <v>1212</v>
      </c>
      <c r="H847" s="20">
        <v>1.3</v>
      </c>
      <c r="I847" s="15"/>
      <c r="J847" s="15"/>
      <c r="K847" s="12" t="s">
        <v>1801</v>
      </c>
      <c r="L847" s="12" t="s">
        <v>1801</v>
      </c>
      <c r="M847" s="20"/>
      <c r="N847" s="20"/>
      <c r="O847" s="20">
        <v>1.3</v>
      </c>
      <c r="P847" s="20"/>
      <c r="Q847" s="60" t="s">
        <v>6259</v>
      </c>
    </row>
    <row r="848" spans="1:17" ht="24">
      <c r="A848" s="125">
        <f>COUNT($A$15:A847)+1</f>
        <v>689</v>
      </c>
      <c r="B848" s="127" t="s">
        <v>1436</v>
      </c>
      <c r="C848" s="127" t="s">
        <v>468</v>
      </c>
      <c r="D848" s="127" t="s">
        <v>3205</v>
      </c>
      <c r="E848" s="15" t="s">
        <v>595</v>
      </c>
      <c r="F848" s="17" t="s">
        <v>4447</v>
      </c>
      <c r="G848" s="12" t="s">
        <v>1212</v>
      </c>
      <c r="H848" s="20">
        <v>0.8</v>
      </c>
      <c r="I848" s="13"/>
      <c r="J848" s="38">
        <v>23833</v>
      </c>
      <c r="K848" s="127" t="s">
        <v>677</v>
      </c>
      <c r="L848" s="127" t="s">
        <v>1212</v>
      </c>
      <c r="M848" s="131"/>
      <c r="N848" s="22"/>
      <c r="O848" s="148">
        <v>2</v>
      </c>
      <c r="P848" s="25"/>
      <c r="Q848" s="137" t="s">
        <v>6260</v>
      </c>
    </row>
    <row r="849" spans="1:17" ht="24">
      <c r="A849" s="139"/>
      <c r="B849" s="140"/>
      <c r="C849" s="140"/>
      <c r="D849" s="140"/>
      <c r="E849" s="9" t="s">
        <v>3442</v>
      </c>
      <c r="F849" s="17" t="s">
        <v>4017</v>
      </c>
      <c r="G849" s="12" t="s">
        <v>3662</v>
      </c>
      <c r="H849" s="20">
        <v>0.4</v>
      </c>
      <c r="I849" s="16"/>
      <c r="J849" s="42"/>
      <c r="K849" s="140"/>
      <c r="L849" s="140"/>
      <c r="M849" s="145"/>
      <c r="N849" s="23"/>
      <c r="O849" s="170"/>
      <c r="P849" s="53"/>
      <c r="Q849" s="144"/>
    </row>
    <row r="850" spans="1:17">
      <c r="A850" s="126"/>
      <c r="B850" s="128"/>
      <c r="C850" s="128"/>
      <c r="D850" s="128"/>
      <c r="E850" s="15" t="s">
        <v>1141</v>
      </c>
      <c r="F850" s="12" t="s">
        <v>3643</v>
      </c>
      <c r="G850" s="12" t="s">
        <v>3662</v>
      </c>
      <c r="H850" s="20">
        <v>0.8</v>
      </c>
      <c r="I850" s="14"/>
      <c r="J850" s="39"/>
      <c r="K850" s="128"/>
      <c r="L850" s="128"/>
      <c r="M850" s="132"/>
      <c r="N850" s="24"/>
      <c r="O850" s="149"/>
      <c r="P850" s="26"/>
      <c r="Q850" s="138"/>
    </row>
    <row r="851" spans="1:17" ht="24">
      <c r="A851" s="125">
        <f>COUNT($A$15:A850)+1</f>
        <v>690</v>
      </c>
      <c r="B851" s="127" t="s">
        <v>1436</v>
      </c>
      <c r="C851" s="127" t="s">
        <v>4955</v>
      </c>
      <c r="D851" s="127" t="s">
        <v>4115</v>
      </c>
      <c r="E851" s="15" t="s">
        <v>595</v>
      </c>
      <c r="F851" s="17" t="s">
        <v>2604</v>
      </c>
      <c r="G851" s="12" t="s">
        <v>1212</v>
      </c>
      <c r="H851" s="20">
        <v>0.6</v>
      </c>
      <c r="I851" s="121"/>
      <c r="J851" s="121"/>
      <c r="K851" s="121" t="s">
        <v>1801</v>
      </c>
      <c r="L851" s="121" t="s">
        <v>1801</v>
      </c>
      <c r="M851" s="129"/>
      <c r="N851" s="129"/>
      <c r="O851" s="131">
        <v>4.5999999999999996</v>
      </c>
      <c r="P851" s="22"/>
      <c r="Q851" s="137" t="s">
        <v>6261</v>
      </c>
    </row>
    <row r="852" spans="1:17" ht="24">
      <c r="A852" s="139"/>
      <c r="B852" s="140"/>
      <c r="C852" s="140"/>
      <c r="D852" s="140"/>
      <c r="E852" s="9" t="s">
        <v>1421</v>
      </c>
      <c r="F852" s="17" t="s">
        <v>3200</v>
      </c>
      <c r="G852" s="12" t="s">
        <v>3662</v>
      </c>
      <c r="H852" s="20">
        <v>3.2</v>
      </c>
      <c r="I852" s="150"/>
      <c r="J852" s="150"/>
      <c r="K852" s="150"/>
      <c r="L852" s="150"/>
      <c r="M852" s="151"/>
      <c r="N852" s="151"/>
      <c r="O852" s="145"/>
      <c r="P852" s="23"/>
      <c r="Q852" s="144"/>
    </row>
    <row r="853" spans="1:17" ht="24">
      <c r="A853" s="126"/>
      <c r="B853" s="128"/>
      <c r="C853" s="128"/>
      <c r="D853" s="128"/>
      <c r="E853" s="15" t="s">
        <v>4133</v>
      </c>
      <c r="F853" s="17" t="s">
        <v>1989</v>
      </c>
      <c r="G853" s="12" t="s">
        <v>3662</v>
      </c>
      <c r="H853" s="20">
        <v>0.8</v>
      </c>
      <c r="I853" s="122"/>
      <c r="J853" s="122"/>
      <c r="K853" s="122"/>
      <c r="L853" s="122"/>
      <c r="M853" s="130"/>
      <c r="N853" s="130"/>
      <c r="O853" s="132"/>
      <c r="P853" s="24"/>
      <c r="Q853" s="138"/>
    </row>
    <row r="854" spans="1:17" ht="24">
      <c r="A854" s="8">
        <f>COUNT($A$15:A853)+1</f>
        <v>691</v>
      </c>
      <c r="B854" s="10" t="s">
        <v>1436</v>
      </c>
      <c r="C854" s="12" t="s">
        <v>1348</v>
      </c>
      <c r="D854" s="12" t="s">
        <v>4954</v>
      </c>
      <c r="E854" s="9" t="s">
        <v>3442</v>
      </c>
      <c r="F854" s="17" t="s">
        <v>4546</v>
      </c>
      <c r="G854" s="12" t="s">
        <v>1212</v>
      </c>
      <c r="H854" s="20">
        <v>3.6</v>
      </c>
      <c r="I854" s="15" t="s">
        <v>6148</v>
      </c>
      <c r="J854" s="37">
        <v>24108</v>
      </c>
      <c r="K854" s="17" t="s">
        <v>4419</v>
      </c>
      <c r="L854" s="12" t="s">
        <v>1212</v>
      </c>
      <c r="M854" s="20"/>
      <c r="N854" s="20">
        <v>0.7</v>
      </c>
      <c r="O854" s="20">
        <v>3.6</v>
      </c>
      <c r="P854" s="20"/>
      <c r="Q854" s="10"/>
    </row>
    <row r="855" spans="1:17" ht="36">
      <c r="A855" s="8">
        <f>COUNT($A$15:A854)+1</f>
        <v>692</v>
      </c>
      <c r="B855" s="10" t="s">
        <v>1436</v>
      </c>
      <c r="C855" s="12" t="s">
        <v>3746</v>
      </c>
      <c r="D855" s="12" t="s">
        <v>1964</v>
      </c>
      <c r="E855" s="9" t="s">
        <v>4814</v>
      </c>
      <c r="F855" s="12" t="s">
        <v>622</v>
      </c>
      <c r="G855" s="12" t="s">
        <v>1212</v>
      </c>
      <c r="H855" s="20">
        <v>1.1000000000000001</v>
      </c>
      <c r="I855" s="15"/>
      <c r="J855" s="37"/>
      <c r="K855" s="12"/>
      <c r="L855" s="12"/>
      <c r="M855" s="20"/>
      <c r="N855" s="20"/>
      <c r="O855" s="20">
        <v>1.1000000000000001</v>
      </c>
      <c r="P855" s="20"/>
      <c r="Q855" s="60" t="s">
        <v>6262</v>
      </c>
    </row>
    <row r="856" spans="1:17" ht="60">
      <c r="A856" s="125">
        <f>COUNT($A$15:A855)+1</f>
        <v>693</v>
      </c>
      <c r="B856" s="127" t="s">
        <v>1436</v>
      </c>
      <c r="C856" s="127" t="s">
        <v>3605</v>
      </c>
      <c r="D856" s="127" t="s">
        <v>4237</v>
      </c>
      <c r="E856" s="121" t="s">
        <v>595</v>
      </c>
      <c r="F856" s="127" t="s">
        <v>610</v>
      </c>
      <c r="G856" s="127" t="s">
        <v>1212</v>
      </c>
      <c r="H856" s="131">
        <v>31.9</v>
      </c>
      <c r="I856" s="121" t="s">
        <v>935</v>
      </c>
      <c r="J856" s="9" t="s">
        <v>990</v>
      </c>
      <c r="K856" s="17" t="s">
        <v>2446</v>
      </c>
      <c r="L856" s="12" t="s">
        <v>1212</v>
      </c>
      <c r="M856" s="20">
        <v>6.6</v>
      </c>
      <c r="N856" s="20"/>
      <c r="O856" s="131">
        <v>22.2</v>
      </c>
      <c r="P856" s="22"/>
      <c r="Q856" s="137" t="s">
        <v>1944</v>
      </c>
    </row>
    <row r="857" spans="1:17" ht="24">
      <c r="A857" s="126"/>
      <c r="B857" s="128"/>
      <c r="C857" s="128"/>
      <c r="D857" s="128"/>
      <c r="E857" s="122"/>
      <c r="F857" s="128"/>
      <c r="G857" s="128"/>
      <c r="H857" s="132"/>
      <c r="I857" s="122"/>
      <c r="J857" s="9" t="s">
        <v>3740</v>
      </c>
      <c r="K857" s="17" t="s">
        <v>4881</v>
      </c>
      <c r="L857" s="12" t="s">
        <v>3662</v>
      </c>
      <c r="M857" s="20">
        <v>3.1</v>
      </c>
      <c r="N857" s="20"/>
      <c r="O857" s="132"/>
      <c r="P857" s="24"/>
      <c r="Q857" s="138"/>
    </row>
    <row r="858" spans="1:17" ht="24">
      <c r="A858" s="8">
        <f>COUNT($A$15:A857)+1</f>
        <v>694</v>
      </c>
      <c r="B858" s="10" t="s">
        <v>1436</v>
      </c>
      <c r="C858" s="12" t="s">
        <v>1356</v>
      </c>
      <c r="D858" s="12" t="s">
        <v>2325</v>
      </c>
      <c r="E858" s="9" t="s">
        <v>3442</v>
      </c>
      <c r="F858" s="17" t="s">
        <v>575</v>
      </c>
      <c r="G858" s="12" t="s">
        <v>264</v>
      </c>
      <c r="H858" s="20">
        <v>1.2</v>
      </c>
      <c r="I858" s="15"/>
      <c r="J858" s="15"/>
      <c r="K858" s="12" t="s">
        <v>1801</v>
      </c>
      <c r="L858" s="12" t="s">
        <v>1801</v>
      </c>
      <c r="M858" s="20"/>
      <c r="N858" s="20"/>
      <c r="O858" s="20">
        <v>1.2</v>
      </c>
      <c r="P858" s="20"/>
      <c r="Q858" s="60" t="s">
        <v>6263</v>
      </c>
    </row>
    <row r="859" spans="1:17" ht="24">
      <c r="A859" s="8">
        <f>COUNT($A$15:A858)+1</f>
        <v>695</v>
      </c>
      <c r="B859" s="10" t="s">
        <v>1436</v>
      </c>
      <c r="C859" s="12" t="s">
        <v>3492</v>
      </c>
      <c r="D859" s="12" t="s">
        <v>2999</v>
      </c>
      <c r="E859" s="15" t="s">
        <v>595</v>
      </c>
      <c r="F859" s="17" t="s">
        <v>4771</v>
      </c>
      <c r="G859" s="12" t="s">
        <v>264</v>
      </c>
      <c r="H859" s="20">
        <v>21</v>
      </c>
      <c r="I859" s="15"/>
      <c r="J859" s="15"/>
      <c r="K859" s="12" t="s">
        <v>1801</v>
      </c>
      <c r="L859" s="12" t="s">
        <v>1801</v>
      </c>
      <c r="M859" s="20"/>
      <c r="N859" s="20"/>
      <c r="O859" s="20">
        <v>21</v>
      </c>
      <c r="P859" s="20"/>
      <c r="Q859" s="10" t="s">
        <v>2157</v>
      </c>
    </row>
    <row r="860" spans="1:17" ht="36">
      <c r="A860" s="8">
        <f>COUNT($A$15:A859)+1</f>
        <v>696</v>
      </c>
      <c r="B860" s="10" t="s">
        <v>1436</v>
      </c>
      <c r="C860" s="12" t="s">
        <v>4676</v>
      </c>
      <c r="D860" s="12" t="s">
        <v>4646</v>
      </c>
      <c r="E860" s="15" t="s">
        <v>3400</v>
      </c>
      <c r="F860" s="17" t="s">
        <v>1299</v>
      </c>
      <c r="G860" s="17" t="s">
        <v>278</v>
      </c>
      <c r="H860" s="21">
        <v>5</v>
      </c>
      <c r="I860" s="15"/>
      <c r="J860" s="15"/>
      <c r="K860" s="12" t="s">
        <v>1801</v>
      </c>
      <c r="L860" s="12" t="s">
        <v>1801</v>
      </c>
      <c r="M860" s="20"/>
      <c r="N860" s="20"/>
      <c r="O860" s="21">
        <v>5</v>
      </c>
      <c r="P860" s="21"/>
      <c r="Q860" s="10"/>
    </row>
    <row r="861" spans="1:17" ht="36">
      <c r="A861" s="8">
        <f>COUNT($A$15:A860)+1</f>
        <v>697</v>
      </c>
      <c r="B861" s="10" t="s">
        <v>1436</v>
      </c>
      <c r="C861" s="12" t="s">
        <v>1991</v>
      </c>
      <c r="D861" s="12" t="s">
        <v>1781</v>
      </c>
      <c r="E861" s="15" t="s">
        <v>1978</v>
      </c>
      <c r="F861" s="17" t="s">
        <v>5006</v>
      </c>
      <c r="G861" s="12" t="s">
        <v>1212</v>
      </c>
      <c r="H861" s="20">
        <v>10.3</v>
      </c>
      <c r="I861" s="15"/>
      <c r="J861" s="15"/>
      <c r="K861" s="12" t="s">
        <v>1801</v>
      </c>
      <c r="L861" s="12" t="s">
        <v>1801</v>
      </c>
      <c r="M861" s="20"/>
      <c r="N861" s="20"/>
      <c r="O861" s="20">
        <v>10.3</v>
      </c>
      <c r="P861" s="20"/>
      <c r="Q861" s="10"/>
    </row>
    <row r="862" spans="1:17" ht="24">
      <c r="A862" s="8">
        <f>COUNT($A$15:A861)+1</f>
        <v>698</v>
      </c>
      <c r="B862" s="10" t="s">
        <v>1436</v>
      </c>
      <c r="C862" s="12" t="s">
        <v>962</v>
      </c>
      <c r="D862" s="12" t="s">
        <v>3673</v>
      </c>
      <c r="E862" s="15" t="s">
        <v>595</v>
      </c>
      <c r="F862" s="17" t="s">
        <v>1263</v>
      </c>
      <c r="G862" s="12" t="s">
        <v>1212</v>
      </c>
      <c r="H862" s="20">
        <v>11.5</v>
      </c>
      <c r="I862" s="15"/>
      <c r="J862" s="15"/>
      <c r="K862" s="12" t="s">
        <v>1801</v>
      </c>
      <c r="L862" s="12" t="s">
        <v>1801</v>
      </c>
      <c r="M862" s="20"/>
      <c r="N862" s="20"/>
      <c r="O862" s="20">
        <v>11.5</v>
      </c>
      <c r="P862" s="20"/>
      <c r="Q862" s="10" t="s">
        <v>899</v>
      </c>
    </row>
    <row r="863" spans="1:17" ht="36">
      <c r="A863" s="125">
        <f>COUNT($A$15:A862)+1</f>
        <v>699</v>
      </c>
      <c r="B863" s="127" t="s">
        <v>1436</v>
      </c>
      <c r="C863" s="127" t="s">
        <v>1345</v>
      </c>
      <c r="D863" s="127" t="s">
        <v>757</v>
      </c>
      <c r="E863" s="9" t="s">
        <v>1421</v>
      </c>
      <c r="F863" s="17" t="s">
        <v>3265</v>
      </c>
      <c r="G863" s="17" t="s">
        <v>669</v>
      </c>
      <c r="H863" s="20">
        <v>6</v>
      </c>
      <c r="I863" s="121"/>
      <c r="J863" s="121"/>
      <c r="K863" s="121" t="s">
        <v>1801</v>
      </c>
      <c r="L863" s="121" t="s">
        <v>1801</v>
      </c>
      <c r="M863" s="129"/>
      <c r="N863" s="129"/>
      <c r="O863" s="131">
        <v>7.8</v>
      </c>
      <c r="P863" s="22"/>
      <c r="Q863" s="121"/>
    </row>
    <row r="864" spans="1:17" ht="24">
      <c r="A864" s="126"/>
      <c r="B864" s="128"/>
      <c r="C864" s="128"/>
      <c r="D864" s="128"/>
      <c r="E864" s="15" t="s">
        <v>5101</v>
      </c>
      <c r="F864" s="17" t="s">
        <v>510</v>
      </c>
      <c r="G864" s="12" t="s">
        <v>3662</v>
      </c>
      <c r="H864" s="20">
        <v>1.8</v>
      </c>
      <c r="I864" s="122"/>
      <c r="J864" s="122"/>
      <c r="K864" s="122"/>
      <c r="L864" s="122"/>
      <c r="M864" s="130"/>
      <c r="N864" s="130"/>
      <c r="O864" s="132"/>
      <c r="P864" s="24"/>
      <c r="Q864" s="122"/>
    </row>
    <row r="865" spans="1:17" ht="36">
      <c r="A865" s="8">
        <f>COUNT($A$15:A864)+1</f>
        <v>700</v>
      </c>
      <c r="B865" s="10" t="s">
        <v>1436</v>
      </c>
      <c r="C865" s="12" t="s">
        <v>1738</v>
      </c>
      <c r="D865" s="12" t="s">
        <v>2716</v>
      </c>
      <c r="E865" s="15" t="s">
        <v>5101</v>
      </c>
      <c r="F865" s="17" t="s">
        <v>2161</v>
      </c>
      <c r="G865" s="12" t="s">
        <v>2469</v>
      </c>
      <c r="H865" s="20">
        <v>1.1000000000000001</v>
      </c>
      <c r="I865" s="15"/>
      <c r="J865" s="15"/>
      <c r="K865" s="12" t="s">
        <v>1801</v>
      </c>
      <c r="L865" s="12" t="s">
        <v>1801</v>
      </c>
      <c r="M865" s="20"/>
      <c r="N865" s="20"/>
      <c r="O865" s="20">
        <v>1.1000000000000001</v>
      </c>
      <c r="P865" s="20"/>
      <c r="Q865" s="10"/>
    </row>
    <row r="866" spans="1:17" ht="36">
      <c r="A866" s="8">
        <f>COUNT($A$15:A865)+1</f>
        <v>701</v>
      </c>
      <c r="B866" s="10" t="s">
        <v>1436</v>
      </c>
      <c r="C866" s="12" t="s">
        <v>4605</v>
      </c>
      <c r="D866" s="12" t="s">
        <v>1965</v>
      </c>
      <c r="E866" s="15" t="s">
        <v>5101</v>
      </c>
      <c r="F866" s="17" t="s">
        <v>3383</v>
      </c>
      <c r="G866" s="17" t="s">
        <v>669</v>
      </c>
      <c r="H866" s="20">
        <v>1.6</v>
      </c>
      <c r="I866" s="15"/>
      <c r="J866" s="15"/>
      <c r="K866" s="12" t="s">
        <v>1801</v>
      </c>
      <c r="L866" s="12" t="s">
        <v>1801</v>
      </c>
      <c r="M866" s="20"/>
      <c r="N866" s="20"/>
      <c r="O866" s="20">
        <v>1.6</v>
      </c>
      <c r="P866" s="20"/>
      <c r="Q866" s="10"/>
    </row>
    <row r="867" spans="1:17">
      <c r="A867" s="8">
        <f>COUNT($A$15:A866)+1</f>
        <v>702</v>
      </c>
      <c r="B867" s="10" t="s">
        <v>1436</v>
      </c>
      <c r="C867" s="12" t="s">
        <v>2528</v>
      </c>
      <c r="D867" s="12" t="s">
        <v>402</v>
      </c>
      <c r="E867" s="15" t="s">
        <v>3400</v>
      </c>
      <c r="F867" s="12" t="s">
        <v>3491</v>
      </c>
      <c r="G867" s="12" t="s">
        <v>1212</v>
      </c>
      <c r="H867" s="20">
        <v>14.1</v>
      </c>
      <c r="I867" s="15"/>
      <c r="J867" s="15"/>
      <c r="K867" s="12" t="s">
        <v>1801</v>
      </c>
      <c r="L867" s="12" t="s">
        <v>1801</v>
      </c>
      <c r="M867" s="20"/>
      <c r="N867" s="20"/>
      <c r="O867" s="20">
        <v>14.1</v>
      </c>
      <c r="P867" s="20"/>
      <c r="Q867" s="10"/>
    </row>
    <row r="868" spans="1:17" ht="36">
      <c r="A868" s="8">
        <f>COUNT($A$15:A867)+1</f>
        <v>703</v>
      </c>
      <c r="B868" s="10" t="s">
        <v>1436</v>
      </c>
      <c r="C868" s="12" t="s">
        <v>76</v>
      </c>
      <c r="D868" s="12" t="s">
        <v>2311</v>
      </c>
      <c r="E868" s="15" t="s">
        <v>595</v>
      </c>
      <c r="F868" s="12" t="s">
        <v>3601</v>
      </c>
      <c r="G868" s="12" t="s">
        <v>1212</v>
      </c>
      <c r="H868" s="20">
        <v>16</v>
      </c>
      <c r="I868" s="15"/>
      <c r="J868" s="15"/>
      <c r="K868" s="12" t="s">
        <v>1801</v>
      </c>
      <c r="L868" s="12" t="s">
        <v>1801</v>
      </c>
      <c r="M868" s="20"/>
      <c r="N868" s="20"/>
      <c r="O868" s="20">
        <v>16</v>
      </c>
      <c r="P868" s="20"/>
      <c r="Q868" s="60" t="s">
        <v>6264</v>
      </c>
    </row>
    <row r="869" spans="1:17" ht="24">
      <c r="A869" s="8">
        <f>COUNT($A$15:A868)+1</f>
        <v>704</v>
      </c>
      <c r="B869" s="10" t="s">
        <v>1436</v>
      </c>
      <c r="C869" s="12" t="s">
        <v>642</v>
      </c>
      <c r="D869" s="12" t="s">
        <v>4583</v>
      </c>
      <c r="E869" s="9" t="s">
        <v>1421</v>
      </c>
      <c r="F869" s="17" t="s">
        <v>848</v>
      </c>
      <c r="G869" s="17" t="s">
        <v>4476</v>
      </c>
      <c r="H869" s="20">
        <v>4</v>
      </c>
      <c r="I869" s="15"/>
      <c r="J869" s="15"/>
      <c r="K869" s="12" t="s">
        <v>1801</v>
      </c>
      <c r="L869" s="12" t="s">
        <v>1801</v>
      </c>
      <c r="M869" s="20"/>
      <c r="N869" s="20"/>
      <c r="O869" s="20">
        <v>4</v>
      </c>
      <c r="P869" s="20"/>
      <c r="Q869" s="10"/>
    </row>
    <row r="870" spans="1:17" ht="24">
      <c r="A870" s="8">
        <f>COUNT($A$15:A869)+1</f>
        <v>705</v>
      </c>
      <c r="B870" s="10" t="s">
        <v>1436</v>
      </c>
      <c r="C870" s="12" t="s">
        <v>186</v>
      </c>
      <c r="D870" s="12" t="s">
        <v>1241</v>
      </c>
      <c r="E870" s="9" t="s">
        <v>1421</v>
      </c>
      <c r="F870" s="12" t="s">
        <v>2800</v>
      </c>
      <c r="G870" s="17" t="s">
        <v>2878</v>
      </c>
      <c r="H870" s="20">
        <v>1.1000000000000001</v>
      </c>
      <c r="I870" s="15"/>
      <c r="J870" s="15"/>
      <c r="K870" s="12" t="s">
        <v>1801</v>
      </c>
      <c r="L870" s="12" t="s">
        <v>1801</v>
      </c>
      <c r="M870" s="20"/>
      <c r="N870" s="20"/>
      <c r="O870" s="20">
        <v>1.1000000000000001</v>
      </c>
      <c r="P870" s="20"/>
      <c r="Q870" s="10"/>
    </row>
    <row r="871" spans="1:17" ht="24">
      <c r="A871" s="8">
        <f>COUNT($A$15:A870)+1</f>
        <v>706</v>
      </c>
      <c r="B871" s="10" t="s">
        <v>1436</v>
      </c>
      <c r="C871" s="12" t="s">
        <v>443</v>
      </c>
      <c r="D871" s="12" t="s">
        <v>911</v>
      </c>
      <c r="E871" s="9" t="s">
        <v>1421</v>
      </c>
      <c r="F871" s="12" t="s">
        <v>3600</v>
      </c>
      <c r="G871" s="17" t="s">
        <v>2878</v>
      </c>
      <c r="H871" s="20">
        <v>1.1000000000000001</v>
      </c>
      <c r="I871" s="15"/>
      <c r="J871" s="15"/>
      <c r="K871" s="12" t="s">
        <v>1801</v>
      </c>
      <c r="L871" s="12" t="s">
        <v>1801</v>
      </c>
      <c r="M871" s="20"/>
      <c r="N871" s="20"/>
      <c r="O871" s="20">
        <v>1.1000000000000001</v>
      </c>
      <c r="P871" s="20"/>
      <c r="Q871" s="10"/>
    </row>
    <row r="872" spans="1:17">
      <c r="A872" s="8">
        <f>COUNT($A$15:A871)+1</f>
        <v>707</v>
      </c>
      <c r="B872" s="10" t="s">
        <v>1436</v>
      </c>
      <c r="C872" s="12" t="s">
        <v>225</v>
      </c>
      <c r="D872" s="12" t="s">
        <v>3905</v>
      </c>
      <c r="E872" s="9" t="s">
        <v>1421</v>
      </c>
      <c r="F872" s="12" t="s">
        <v>181</v>
      </c>
      <c r="G872" s="12" t="s">
        <v>1212</v>
      </c>
      <c r="H872" s="20">
        <v>4.5</v>
      </c>
      <c r="I872" s="15"/>
      <c r="J872" s="15"/>
      <c r="K872" s="12" t="s">
        <v>1801</v>
      </c>
      <c r="L872" s="12" t="s">
        <v>1801</v>
      </c>
      <c r="M872" s="20"/>
      <c r="N872" s="20"/>
      <c r="O872" s="20">
        <v>4.5</v>
      </c>
      <c r="P872" s="20"/>
      <c r="Q872" s="10"/>
    </row>
    <row r="873" spans="1:17" ht="36">
      <c r="A873" s="8">
        <f>COUNT($A$15:A872)+1</f>
        <v>708</v>
      </c>
      <c r="B873" s="10" t="s">
        <v>1436</v>
      </c>
      <c r="C873" s="12" t="s">
        <v>1984</v>
      </c>
      <c r="D873" s="12" t="s">
        <v>796</v>
      </c>
      <c r="E873" s="9" t="s">
        <v>2963</v>
      </c>
      <c r="F873" s="17" t="s">
        <v>2183</v>
      </c>
      <c r="G873" s="12" t="s">
        <v>1212</v>
      </c>
      <c r="H873" s="20">
        <v>8.6</v>
      </c>
      <c r="I873" s="15"/>
      <c r="J873" s="15"/>
      <c r="K873" s="12" t="s">
        <v>1801</v>
      </c>
      <c r="L873" s="12" t="s">
        <v>1801</v>
      </c>
      <c r="M873" s="20"/>
      <c r="N873" s="20"/>
      <c r="O873" s="20">
        <v>8.6</v>
      </c>
      <c r="P873" s="20"/>
      <c r="Q873" s="60" t="s">
        <v>6265</v>
      </c>
    </row>
    <row r="874" spans="1:17" ht="24">
      <c r="A874" s="8">
        <f>COUNT($A$15:A873)+1</f>
        <v>709</v>
      </c>
      <c r="B874" s="10" t="s">
        <v>1436</v>
      </c>
      <c r="C874" s="12" t="s">
        <v>2703</v>
      </c>
      <c r="D874" s="12" t="s">
        <v>4382</v>
      </c>
      <c r="E874" s="9" t="s">
        <v>1196</v>
      </c>
      <c r="F874" s="17" t="s">
        <v>3475</v>
      </c>
      <c r="G874" s="17" t="s">
        <v>728</v>
      </c>
      <c r="H874" s="20">
        <v>0.7</v>
      </c>
      <c r="I874" s="15"/>
      <c r="J874" s="15"/>
      <c r="K874" s="12" t="s">
        <v>1801</v>
      </c>
      <c r="L874" s="12" t="s">
        <v>1801</v>
      </c>
      <c r="M874" s="20"/>
      <c r="N874" s="20"/>
      <c r="O874" s="20">
        <v>0.7</v>
      </c>
      <c r="P874" s="20"/>
      <c r="Q874" s="10"/>
    </row>
    <row r="875" spans="1:17" ht="24">
      <c r="A875" s="8">
        <f>COUNT($A$15:A874)+1</f>
        <v>710</v>
      </c>
      <c r="B875" s="10" t="s">
        <v>1436</v>
      </c>
      <c r="C875" s="12" t="s">
        <v>811</v>
      </c>
      <c r="D875" s="12" t="s">
        <v>3796</v>
      </c>
      <c r="E875" s="9" t="s">
        <v>5123</v>
      </c>
      <c r="F875" s="12" t="s">
        <v>4154</v>
      </c>
      <c r="G875" s="12" t="s">
        <v>1212</v>
      </c>
      <c r="H875" s="20">
        <v>4</v>
      </c>
      <c r="I875" s="15"/>
      <c r="J875" s="15"/>
      <c r="K875" s="12" t="s">
        <v>1801</v>
      </c>
      <c r="L875" s="12" t="s">
        <v>1801</v>
      </c>
      <c r="M875" s="20"/>
      <c r="N875" s="20"/>
      <c r="O875" s="20">
        <v>4</v>
      </c>
      <c r="P875" s="20"/>
      <c r="Q875" s="10"/>
    </row>
    <row r="876" spans="1:17" ht="24">
      <c r="A876" s="8">
        <f>COUNT($A$15:A875)+1</f>
        <v>711</v>
      </c>
      <c r="B876" s="10" t="s">
        <v>1436</v>
      </c>
      <c r="C876" s="12" t="s">
        <v>4947</v>
      </c>
      <c r="D876" s="12" t="s">
        <v>4414</v>
      </c>
      <c r="E876" s="15" t="s">
        <v>3400</v>
      </c>
      <c r="F876" s="17" t="s">
        <v>2379</v>
      </c>
      <c r="G876" s="12" t="s">
        <v>3081</v>
      </c>
      <c r="H876" s="20">
        <v>6.1</v>
      </c>
      <c r="I876" s="15"/>
      <c r="J876" s="15"/>
      <c r="K876" s="12" t="s">
        <v>1801</v>
      </c>
      <c r="L876" s="12" t="s">
        <v>1801</v>
      </c>
      <c r="M876" s="20"/>
      <c r="N876" s="20"/>
      <c r="O876" s="20">
        <v>6.1</v>
      </c>
      <c r="P876" s="20"/>
      <c r="Q876" s="10"/>
    </row>
    <row r="877" spans="1:17">
      <c r="A877" s="8">
        <f>COUNT($A$15:A876)+1</f>
        <v>712</v>
      </c>
      <c r="B877" s="10" t="s">
        <v>1436</v>
      </c>
      <c r="C877" s="12" t="s">
        <v>587</v>
      </c>
      <c r="D877" s="12" t="s">
        <v>2275</v>
      </c>
      <c r="E877" s="15" t="s">
        <v>2651</v>
      </c>
      <c r="F877" s="12" t="s">
        <v>2256</v>
      </c>
      <c r="G877" s="12" t="s">
        <v>3081</v>
      </c>
      <c r="H877" s="20">
        <v>2.1</v>
      </c>
      <c r="I877" s="15"/>
      <c r="J877" s="15"/>
      <c r="K877" s="12" t="s">
        <v>1801</v>
      </c>
      <c r="L877" s="12" t="s">
        <v>1801</v>
      </c>
      <c r="M877" s="20"/>
      <c r="N877" s="20"/>
      <c r="O877" s="20">
        <v>2.1</v>
      </c>
      <c r="P877" s="20"/>
      <c r="Q877" s="10"/>
    </row>
    <row r="878" spans="1:17" ht="48">
      <c r="A878" s="125">
        <f>COUNT($A$15:A877)+1</f>
        <v>713</v>
      </c>
      <c r="B878" s="127" t="s">
        <v>1436</v>
      </c>
      <c r="C878" s="127" t="s">
        <v>4661</v>
      </c>
      <c r="D878" s="127" t="s">
        <v>1351</v>
      </c>
      <c r="E878" s="9" t="s">
        <v>2292</v>
      </c>
      <c r="F878" s="17" t="s">
        <v>26</v>
      </c>
      <c r="G878" s="12" t="s">
        <v>3081</v>
      </c>
      <c r="H878" s="20">
        <v>1.6</v>
      </c>
      <c r="I878" s="121"/>
      <c r="J878" s="121"/>
      <c r="K878" s="121" t="s">
        <v>1801</v>
      </c>
      <c r="L878" s="121" t="s">
        <v>1801</v>
      </c>
      <c r="M878" s="129"/>
      <c r="N878" s="129"/>
      <c r="O878" s="131">
        <v>8.9</v>
      </c>
      <c r="P878" s="22"/>
      <c r="Q878" s="137" t="s">
        <v>6266</v>
      </c>
    </row>
    <row r="879" spans="1:17" ht="24">
      <c r="A879" s="139"/>
      <c r="B879" s="140"/>
      <c r="C879" s="140"/>
      <c r="D879" s="140"/>
      <c r="E879" s="9" t="s">
        <v>1421</v>
      </c>
      <c r="F879" s="17" t="s">
        <v>2979</v>
      </c>
      <c r="G879" s="12" t="s">
        <v>3662</v>
      </c>
      <c r="H879" s="20">
        <v>5.3</v>
      </c>
      <c r="I879" s="150"/>
      <c r="J879" s="150"/>
      <c r="K879" s="150"/>
      <c r="L879" s="150"/>
      <c r="M879" s="151"/>
      <c r="N879" s="151"/>
      <c r="O879" s="145"/>
      <c r="P879" s="23"/>
      <c r="Q879" s="144"/>
    </row>
    <row r="880" spans="1:17" ht="36">
      <c r="A880" s="126"/>
      <c r="B880" s="128"/>
      <c r="C880" s="128"/>
      <c r="D880" s="128"/>
      <c r="E880" s="15" t="s">
        <v>3400</v>
      </c>
      <c r="F880" s="17" t="s">
        <v>317</v>
      </c>
      <c r="G880" s="12" t="s">
        <v>3662</v>
      </c>
      <c r="H880" s="21">
        <v>2</v>
      </c>
      <c r="I880" s="122"/>
      <c r="J880" s="122"/>
      <c r="K880" s="122"/>
      <c r="L880" s="122"/>
      <c r="M880" s="130"/>
      <c r="N880" s="130"/>
      <c r="O880" s="132"/>
      <c r="P880" s="24"/>
      <c r="Q880" s="138"/>
    </row>
    <row r="881" spans="1:17" ht="36">
      <c r="A881" s="8">
        <f>COUNT($A$15:A880)+1</f>
        <v>714</v>
      </c>
      <c r="B881" s="10" t="s">
        <v>1436</v>
      </c>
      <c r="C881" s="12" t="s">
        <v>238</v>
      </c>
      <c r="D881" s="12" t="s">
        <v>4575</v>
      </c>
      <c r="E881" s="15" t="s">
        <v>3400</v>
      </c>
      <c r="F881" s="17" t="s">
        <v>450</v>
      </c>
      <c r="G881" s="12" t="s">
        <v>1556</v>
      </c>
      <c r="H881" s="20">
        <v>11.5</v>
      </c>
      <c r="I881" s="15"/>
      <c r="J881" s="15"/>
      <c r="K881" s="12" t="s">
        <v>1801</v>
      </c>
      <c r="L881" s="12" t="s">
        <v>1801</v>
      </c>
      <c r="M881" s="20"/>
      <c r="N881" s="20"/>
      <c r="O881" s="20">
        <v>11.5</v>
      </c>
      <c r="P881" s="20"/>
      <c r="Q881" s="10"/>
    </row>
    <row r="882" spans="1:17" ht="36">
      <c r="A882" s="8">
        <f>COUNT($A$15:A881)+1</f>
        <v>715</v>
      </c>
      <c r="B882" s="10" t="s">
        <v>1436</v>
      </c>
      <c r="C882" s="12" t="s">
        <v>4677</v>
      </c>
      <c r="D882" s="12" t="s">
        <v>3694</v>
      </c>
      <c r="E882" s="15" t="s">
        <v>3400</v>
      </c>
      <c r="F882" s="17" t="s">
        <v>3652</v>
      </c>
      <c r="G882" s="17" t="s">
        <v>3213</v>
      </c>
      <c r="H882" s="21">
        <v>7</v>
      </c>
      <c r="I882" s="15"/>
      <c r="J882" s="15"/>
      <c r="K882" s="12" t="s">
        <v>1801</v>
      </c>
      <c r="L882" s="12" t="s">
        <v>1801</v>
      </c>
      <c r="M882" s="20"/>
      <c r="N882" s="20"/>
      <c r="O882" s="21">
        <v>7</v>
      </c>
      <c r="P882" s="21"/>
      <c r="Q882" s="10"/>
    </row>
    <row r="883" spans="1:17">
      <c r="A883" s="8">
        <f>COUNT($A$15:A882)+1</f>
        <v>716</v>
      </c>
      <c r="B883" s="10" t="s">
        <v>1436</v>
      </c>
      <c r="C883" s="12" t="s">
        <v>3902</v>
      </c>
      <c r="D883" s="12" t="s">
        <v>2736</v>
      </c>
      <c r="E883" s="9" t="s">
        <v>1421</v>
      </c>
      <c r="F883" s="12" t="s">
        <v>2831</v>
      </c>
      <c r="G883" s="12" t="s">
        <v>3081</v>
      </c>
      <c r="H883" s="20">
        <v>6.7</v>
      </c>
      <c r="I883" s="15"/>
      <c r="J883" s="15"/>
      <c r="K883" s="12" t="s">
        <v>1801</v>
      </c>
      <c r="L883" s="12" t="s">
        <v>1801</v>
      </c>
      <c r="M883" s="20"/>
      <c r="N883" s="20"/>
      <c r="O883" s="20">
        <v>6.7</v>
      </c>
      <c r="P883" s="20"/>
      <c r="Q883" s="10"/>
    </row>
    <row r="884" spans="1:17" ht="36">
      <c r="A884" s="8">
        <f>COUNT($A$15:A883)+1</f>
        <v>717</v>
      </c>
      <c r="B884" s="10" t="s">
        <v>1436</v>
      </c>
      <c r="C884" s="12" t="s">
        <v>2253</v>
      </c>
      <c r="D884" s="12" t="s">
        <v>4312</v>
      </c>
      <c r="E884" s="9" t="s">
        <v>5058</v>
      </c>
      <c r="F884" s="17" t="s">
        <v>249</v>
      </c>
      <c r="G884" s="12" t="s">
        <v>1075</v>
      </c>
      <c r="H884" s="20">
        <v>0.6</v>
      </c>
      <c r="I884" s="15"/>
      <c r="J884" s="15"/>
      <c r="K884" s="12" t="s">
        <v>1801</v>
      </c>
      <c r="L884" s="12" t="s">
        <v>1801</v>
      </c>
      <c r="M884" s="20"/>
      <c r="N884" s="20"/>
      <c r="O884" s="20">
        <v>0.6</v>
      </c>
      <c r="P884" s="20"/>
      <c r="Q884" s="60" t="s">
        <v>6267</v>
      </c>
    </row>
    <row r="885" spans="1:17" ht="24">
      <c r="A885" s="8">
        <f>COUNT($A$15:A884)+1</f>
        <v>718</v>
      </c>
      <c r="B885" s="10" t="s">
        <v>1436</v>
      </c>
      <c r="C885" s="12" t="s">
        <v>4365</v>
      </c>
      <c r="D885" s="12" t="s">
        <v>1097</v>
      </c>
      <c r="E885" s="9" t="s">
        <v>3239</v>
      </c>
      <c r="F885" s="17" t="s">
        <v>540</v>
      </c>
      <c r="G885" s="12" t="s">
        <v>1075</v>
      </c>
      <c r="H885" s="20">
        <v>0.6</v>
      </c>
      <c r="I885" s="15"/>
      <c r="J885" s="15"/>
      <c r="K885" s="12" t="s">
        <v>1801</v>
      </c>
      <c r="L885" s="12" t="s">
        <v>1801</v>
      </c>
      <c r="M885" s="20"/>
      <c r="N885" s="20"/>
      <c r="O885" s="20">
        <v>0.6</v>
      </c>
      <c r="P885" s="20"/>
      <c r="Q885" s="10"/>
    </row>
    <row r="886" spans="1:17" ht="24">
      <c r="A886" s="125">
        <f>COUNT($A$15:A885)+1</f>
        <v>719</v>
      </c>
      <c r="B886" s="127" t="s">
        <v>1436</v>
      </c>
      <c r="C886" s="127" t="s">
        <v>1233</v>
      </c>
      <c r="D886" s="127" t="s">
        <v>453</v>
      </c>
      <c r="E886" s="15" t="s">
        <v>595</v>
      </c>
      <c r="F886" s="12" t="s">
        <v>4056</v>
      </c>
      <c r="G886" s="12" t="s">
        <v>1075</v>
      </c>
      <c r="H886" s="20">
        <v>23.1</v>
      </c>
      <c r="I886" s="121" t="s">
        <v>935</v>
      </c>
      <c r="J886" s="9" t="s">
        <v>4541</v>
      </c>
      <c r="K886" s="17" t="s">
        <v>117</v>
      </c>
      <c r="L886" s="12" t="s">
        <v>1075</v>
      </c>
      <c r="M886" s="20">
        <v>0.6</v>
      </c>
      <c r="N886" s="20"/>
      <c r="O886" s="131">
        <v>15.1</v>
      </c>
      <c r="P886" s="22"/>
      <c r="Q886" s="137" t="s">
        <v>4664</v>
      </c>
    </row>
    <row r="887" spans="1:17" ht="24">
      <c r="A887" s="126"/>
      <c r="B887" s="128"/>
      <c r="C887" s="128"/>
      <c r="D887" s="128"/>
      <c r="E887" s="15" t="s">
        <v>3400</v>
      </c>
      <c r="F887" s="17" t="s">
        <v>3424</v>
      </c>
      <c r="G887" s="12" t="s">
        <v>3662</v>
      </c>
      <c r="H887" s="20">
        <v>6</v>
      </c>
      <c r="I887" s="122"/>
      <c r="J887" s="9" t="s">
        <v>872</v>
      </c>
      <c r="K887" s="12" t="s">
        <v>4374</v>
      </c>
      <c r="L887" s="12" t="s">
        <v>3662</v>
      </c>
      <c r="M887" s="20">
        <v>13.4</v>
      </c>
      <c r="N887" s="20"/>
      <c r="O887" s="132"/>
      <c r="P887" s="24"/>
      <c r="Q887" s="138"/>
    </row>
    <row r="888" spans="1:17" ht="24">
      <c r="A888" s="125">
        <f>COUNT($A$15:A887)+1</f>
        <v>720</v>
      </c>
      <c r="B888" s="127" t="s">
        <v>1436</v>
      </c>
      <c r="C888" s="127" t="s">
        <v>543</v>
      </c>
      <c r="D888" s="127" t="s">
        <v>3112</v>
      </c>
      <c r="E888" s="9" t="s">
        <v>1421</v>
      </c>
      <c r="F888" s="12" t="s">
        <v>2790</v>
      </c>
      <c r="G888" s="17" t="s">
        <v>3798</v>
      </c>
      <c r="H888" s="20">
        <v>3.1</v>
      </c>
      <c r="I888" s="121"/>
      <c r="J888" s="121"/>
      <c r="K888" s="121" t="s">
        <v>1801</v>
      </c>
      <c r="L888" s="121" t="s">
        <v>1801</v>
      </c>
      <c r="M888" s="129"/>
      <c r="N888" s="129"/>
      <c r="O888" s="131">
        <v>6.8</v>
      </c>
      <c r="P888" s="22"/>
      <c r="Q888" s="127" t="s">
        <v>3377</v>
      </c>
    </row>
    <row r="889" spans="1:17" ht="24">
      <c r="A889" s="126"/>
      <c r="B889" s="128"/>
      <c r="C889" s="128"/>
      <c r="D889" s="128"/>
      <c r="E889" s="15" t="s">
        <v>1141</v>
      </c>
      <c r="F889" s="17" t="s">
        <v>4379</v>
      </c>
      <c r="G889" s="12" t="s">
        <v>3662</v>
      </c>
      <c r="H889" s="20">
        <v>3.7</v>
      </c>
      <c r="I889" s="122"/>
      <c r="J889" s="122"/>
      <c r="K889" s="122"/>
      <c r="L889" s="122"/>
      <c r="M889" s="130"/>
      <c r="N889" s="130"/>
      <c r="O889" s="132"/>
      <c r="P889" s="24"/>
      <c r="Q889" s="128"/>
    </row>
    <row r="890" spans="1:17" ht="24">
      <c r="A890" s="8">
        <f>COUNT($A$15:A889)+1</f>
        <v>721</v>
      </c>
      <c r="B890" s="10" t="s">
        <v>1436</v>
      </c>
      <c r="C890" s="12" t="s">
        <v>399</v>
      </c>
      <c r="D890" s="12" t="s">
        <v>2333</v>
      </c>
      <c r="E890" s="9" t="s">
        <v>1421</v>
      </c>
      <c r="F890" s="17" t="s">
        <v>4100</v>
      </c>
      <c r="G890" s="17" t="s">
        <v>3798</v>
      </c>
      <c r="H890" s="20">
        <v>5.4</v>
      </c>
      <c r="I890" s="15"/>
      <c r="J890" s="15"/>
      <c r="K890" s="12" t="s">
        <v>1801</v>
      </c>
      <c r="L890" s="12" t="s">
        <v>1801</v>
      </c>
      <c r="M890" s="20"/>
      <c r="N890" s="20"/>
      <c r="O890" s="20">
        <v>5.4</v>
      </c>
      <c r="P890" s="20"/>
      <c r="Q890" s="10"/>
    </row>
    <row r="891" spans="1:17" ht="24">
      <c r="A891" s="8">
        <f>COUNT($A$15:A890)+1</f>
        <v>722</v>
      </c>
      <c r="B891" s="10" t="s">
        <v>1436</v>
      </c>
      <c r="C891" s="12" t="s">
        <v>1496</v>
      </c>
      <c r="D891" s="12" t="s">
        <v>1599</v>
      </c>
      <c r="E891" s="15" t="s">
        <v>4679</v>
      </c>
      <c r="F891" s="12" t="s">
        <v>3994</v>
      </c>
      <c r="G891" s="17" t="s">
        <v>4127</v>
      </c>
      <c r="H891" s="20">
        <v>0.4</v>
      </c>
      <c r="I891" s="15"/>
      <c r="J891" s="15"/>
      <c r="K891" s="12" t="s">
        <v>1801</v>
      </c>
      <c r="L891" s="12" t="s">
        <v>1801</v>
      </c>
      <c r="M891" s="20"/>
      <c r="N891" s="20"/>
      <c r="O891" s="20">
        <v>0.4</v>
      </c>
      <c r="P891" s="20"/>
      <c r="Q891" s="10"/>
    </row>
    <row r="892" spans="1:17" ht="24">
      <c r="A892" s="125">
        <f>COUNT($A$15:A891)+1</f>
        <v>723</v>
      </c>
      <c r="B892" s="127" t="s">
        <v>1436</v>
      </c>
      <c r="C892" s="127" t="s">
        <v>2552</v>
      </c>
      <c r="D892" s="127" t="s">
        <v>3831</v>
      </c>
      <c r="E892" s="9" t="s">
        <v>4793</v>
      </c>
      <c r="F892" s="17" t="s">
        <v>3244</v>
      </c>
      <c r="G892" s="17" t="s">
        <v>3798</v>
      </c>
      <c r="H892" s="20">
        <v>1.3</v>
      </c>
      <c r="I892" s="121"/>
      <c r="J892" s="121"/>
      <c r="K892" s="121" t="s">
        <v>1801</v>
      </c>
      <c r="L892" s="121" t="s">
        <v>1801</v>
      </c>
      <c r="M892" s="129"/>
      <c r="N892" s="129"/>
      <c r="O892" s="131">
        <v>4.3</v>
      </c>
      <c r="P892" s="22"/>
      <c r="Q892" s="121"/>
    </row>
    <row r="893" spans="1:17" ht="48">
      <c r="A893" s="126"/>
      <c r="B893" s="128"/>
      <c r="C893" s="128"/>
      <c r="D893" s="128"/>
      <c r="E893" s="15" t="s">
        <v>1478</v>
      </c>
      <c r="F893" s="17" t="s">
        <v>3376</v>
      </c>
      <c r="G893" s="12" t="s">
        <v>3662</v>
      </c>
      <c r="H893" s="20">
        <v>3</v>
      </c>
      <c r="I893" s="122"/>
      <c r="J893" s="122"/>
      <c r="K893" s="122"/>
      <c r="L893" s="122"/>
      <c r="M893" s="130"/>
      <c r="N893" s="130"/>
      <c r="O893" s="132"/>
      <c r="P893" s="24"/>
      <c r="Q893" s="122"/>
    </row>
    <row r="894" spans="1:17" ht="24">
      <c r="A894" s="8">
        <f>COUNT($A$15:A893)+1</f>
        <v>724</v>
      </c>
      <c r="B894" s="10" t="s">
        <v>1436</v>
      </c>
      <c r="C894" s="12" t="s">
        <v>3502</v>
      </c>
      <c r="D894" s="12" t="s">
        <v>4033</v>
      </c>
      <c r="E894" s="15" t="s">
        <v>5101</v>
      </c>
      <c r="F894" s="17" t="s">
        <v>1321</v>
      </c>
      <c r="G894" s="17" t="s">
        <v>3798</v>
      </c>
      <c r="H894" s="20">
        <v>1.8</v>
      </c>
      <c r="I894" s="15"/>
      <c r="J894" s="15"/>
      <c r="K894" s="12" t="s">
        <v>1801</v>
      </c>
      <c r="L894" s="12" t="s">
        <v>1801</v>
      </c>
      <c r="M894" s="20"/>
      <c r="N894" s="20"/>
      <c r="O894" s="20">
        <v>1.8</v>
      </c>
      <c r="P894" s="20"/>
      <c r="Q894" s="10"/>
    </row>
    <row r="895" spans="1:17" ht="24">
      <c r="A895" s="8">
        <f>COUNT($A$15:A894)+1</f>
        <v>725</v>
      </c>
      <c r="B895" s="10" t="s">
        <v>1436</v>
      </c>
      <c r="C895" s="12" t="s">
        <v>4897</v>
      </c>
      <c r="D895" s="12" t="s">
        <v>754</v>
      </c>
      <c r="E895" s="15" t="s">
        <v>4679</v>
      </c>
      <c r="F895" s="17" t="s">
        <v>1019</v>
      </c>
      <c r="G895" s="17" t="s">
        <v>3798</v>
      </c>
      <c r="H895" s="20">
        <v>1</v>
      </c>
      <c r="I895" s="15"/>
      <c r="J895" s="15"/>
      <c r="K895" s="12" t="s">
        <v>1801</v>
      </c>
      <c r="L895" s="12" t="s">
        <v>1801</v>
      </c>
      <c r="M895" s="20"/>
      <c r="N895" s="20"/>
      <c r="O895" s="20">
        <v>1</v>
      </c>
      <c r="P895" s="20"/>
      <c r="Q895" s="10"/>
    </row>
    <row r="896" spans="1:17" ht="24">
      <c r="A896" s="8">
        <f>COUNT($A$15:A895)+1</f>
        <v>726</v>
      </c>
      <c r="B896" s="10" t="s">
        <v>1436</v>
      </c>
      <c r="C896" s="12" t="s">
        <v>3592</v>
      </c>
      <c r="D896" s="12" t="s">
        <v>464</v>
      </c>
      <c r="E896" s="15" t="s">
        <v>4679</v>
      </c>
      <c r="F896" s="12" t="s">
        <v>2239</v>
      </c>
      <c r="G896" s="17" t="s">
        <v>4127</v>
      </c>
      <c r="H896" s="20">
        <v>0.3</v>
      </c>
      <c r="I896" s="15"/>
      <c r="J896" s="15"/>
      <c r="K896" s="12" t="s">
        <v>1801</v>
      </c>
      <c r="L896" s="12" t="s">
        <v>1801</v>
      </c>
      <c r="M896" s="20"/>
      <c r="N896" s="20"/>
      <c r="O896" s="20">
        <v>0.3</v>
      </c>
      <c r="P896" s="20"/>
      <c r="Q896" s="10"/>
    </row>
    <row r="897" spans="1:17" ht="24">
      <c r="A897" s="125">
        <f>COUNT($A$15:A896)+1</f>
        <v>727</v>
      </c>
      <c r="B897" s="127" t="s">
        <v>1436</v>
      </c>
      <c r="C897" s="127" t="s">
        <v>4686</v>
      </c>
      <c r="D897" s="127" t="s">
        <v>2707</v>
      </c>
      <c r="E897" s="9" t="s">
        <v>1421</v>
      </c>
      <c r="F897" s="17" t="s">
        <v>2998</v>
      </c>
      <c r="G897" s="17" t="s">
        <v>3798</v>
      </c>
      <c r="H897" s="21">
        <v>2</v>
      </c>
      <c r="I897" s="121"/>
      <c r="J897" s="121"/>
      <c r="K897" s="121" t="s">
        <v>1801</v>
      </c>
      <c r="L897" s="121" t="s">
        <v>1801</v>
      </c>
      <c r="M897" s="129"/>
      <c r="N897" s="129"/>
      <c r="O897" s="131">
        <v>2.1</v>
      </c>
      <c r="P897" s="22"/>
      <c r="Q897" s="121"/>
    </row>
    <row r="898" spans="1:17" ht="48">
      <c r="A898" s="126"/>
      <c r="B898" s="128"/>
      <c r="C898" s="128"/>
      <c r="D898" s="128"/>
      <c r="E898" s="15" t="s">
        <v>1478</v>
      </c>
      <c r="F898" s="17" t="s">
        <v>925</v>
      </c>
      <c r="G898" s="12" t="s">
        <v>3662</v>
      </c>
      <c r="H898" s="20">
        <v>0.1</v>
      </c>
      <c r="I898" s="122"/>
      <c r="J898" s="122"/>
      <c r="K898" s="122"/>
      <c r="L898" s="122"/>
      <c r="M898" s="130"/>
      <c r="N898" s="130"/>
      <c r="O898" s="132"/>
      <c r="P898" s="24"/>
      <c r="Q898" s="122"/>
    </row>
    <row r="899" spans="1:17" ht="24">
      <c r="A899" s="125">
        <f>COUNT($A$15:A898)+1</f>
        <v>728</v>
      </c>
      <c r="B899" s="127" t="s">
        <v>1436</v>
      </c>
      <c r="C899" s="127" t="s">
        <v>8</v>
      </c>
      <c r="D899" s="127" t="s">
        <v>5049</v>
      </c>
      <c r="E899" s="15" t="s">
        <v>4745</v>
      </c>
      <c r="F899" s="12" t="s">
        <v>1712</v>
      </c>
      <c r="G899" s="17" t="s">
        <v>3798</v>
      </c>
      <c r="H899" s="21">
        <v>2</v>
      </c>
      <c r="I899" s="121"/>
      <c r="J899" s="121"/>
      <c r="K899" s="121" t="s">
        <v>1801</v>
      </c>
      <c r="L899" s="121" t="s">
        <v>1801</v>
      </c>
      <c r="M899" s="129"/>
      <c r="N899" s="129"/>
      <c r="O899" s="131">
        <v>5.0999999999999996</v>
      </c>
      <c r="P899" s="22"/>
      <c r="Q899" s="121"/>
    </row>
    <row r="900" spans="1:17">
      <c r="A900" s="139"/>
      <c r="B900" s="140"/>
      <c r="C900" s="140"/>
      <c r="D900" s="140"/>
      <c r="E900" s="15" t="s">
        <v>4679</v>
      </c>
      <c r="F900" s="12" t="s">
        <v>1787</v>
      </c>
      <c r="G900" s="12" t="s">
        <v>3662</v>
      </c>
      <c r="H900" s="20">
        <v>1.6</v>
      </c>
      <c r="I900" s="150"/>
      <c r="J900" s="150"/>
      <c r="K900" s="150"/>
      <c r="L900" s="150"/>
      <c r="M900" s="151"/>
      <c r="N900" s="151"/>
      <c r="O900" s="145"/>
      <c r="P900" s="23"/>
      <c r="Q900" s="150"/>
    </row>
    <row r="901" spans="1:17">
      <c r="A901" s="126"/>
      <c r="B901" s="128"/>
      <c r="C901" s="128"/>
      <c r="D901" s="128"/>
      <c r="E901" s="15" t="s">
        <v>1513</v>
      </c>
      <c r="F901" s="12" t="s">
        <v>2887</v>
      </c>
      <c r="G901" s="12" t="s">
        <v>3662</v>
      </c>
      <c r="H901" s="20">
        <v>1.5</v>
      </c>
      <c r="I901" s="122"/>
      <c r="J901" s="122"/>
      <c r="K901" s="122"/>
      <c r="L901" s="122"/>
      <c r="M901" s="130"/>
      <c r="N901" s="130"/>
      <c r="O901" s="132"/>
      <c r="P901" s="24"/>
      <c r="Q901" s="122"/>
    </row>
    <row r="902" spans="1:17" ht="24">
      <c r="A902" s="8">
        <f>COUNT($A$15:A901)+1</f>
        <v>729</v>
      </c>
      <c r="B902" s="10" t="s">
        <v>1436</v>
      </c>
      <c r="C902" s="12" t="s">
        <v>213</v>
      </c>
      <c r="D902" s="12" t="s">
        <v>58</v>
      </c>
      <c r="E902" s="15" t="s">
        <v>4679</v>
      </c>
      <c r="F902" s="12" t="s">
        <v>2634</v>
      </c>
      <c r="G902" s="17" t="s">
        <v>4127</v>
      </c>
      <c r="H902" s="20">
        <v>0.4</v>
      </c>
      <c r="I902" s="15"/>
      <c r="J902" s="15"/>
      <c r="K902" s="12" t="s">
        <v>1801</v>
      </c>
      <c r="L902" s="12" t="s">
        <v>1801</v>
      </c>
      <c r="M902" s="20"/>
      <c r="N902" s="20"/>
      <c r="O902" s="20">
        <v>0.4</v>
      </c>
      <c r="P902" s="20"/>
      <c r="Q902" s="10"/>
    </row>
    <row r="903" spans="1:17" ht="24">
      <c r="A903" s="125">
        <f>COUNT($A$15:A902)+1</f>
        <v>730</v>
      </c>
      <c r="B903" s="127" t="s">
        <v>1436</v>
      </c>
      <c r="C903" s="127" t="s">
        <v>3188</v>
      </c>
      <c r="D903" s="127" t="s">
        <v>1115</v>
      </c>
      <c r="E903" s="15" t="s">
        <v>595</v>
      </c>
      <c r="F903" s="12" t="s">
        <v>1702</v>
      </c>
      <c r="G903" s="17" t="s">
        <v>3798</v>
      </c>
      <c r="H903" s="20">
        <v>18.2</v>
      </c>
      <c r="I903" s="121"/>
      <c r="J903" s="121"/>
      <c r="K903" s="121" t="s">
        <v>1801</v>
      </c>
      <c r="L903" s="121" t="s">
        <v>1801</v>
      </c>
      <c r="M903" s="129"/>
      <c r="N903" s="129"/>
      <c r="O903" s="131">
        <v>22.4</v>
      </c>
      <c r="P903" s="22"/>
      <c r="Q903" s="127" t="s">
        <v>4104</v>
      </c>
    </row>
    <row r="904" spans="1:17" ht="24">
      <c r="A904" s="126"/>
      <c r="B904" s="128"/>
      <c r="C904" s="128"/>
      <c r="D904" s="128"/>
      <c r="E904" s="15" t="s">
        <v>4495</v>
      </c>
      <c r="F904" s="17" t="s">
        <v>4088</v>
      </c>
      <c r="G904" s="12" t="s">
        <v>3662</v>
      </c>
      <c r="H904" s="20">
        <v>4.2</v>
      </c>
      <c r="I904" s="122"/>
      <c r="J904" s="122"/>
      <c r="K904" s="122"/>
      <c r="L904" s="122"/>
      <c r="M904" s="130"/>
      <c r="N904" s="130"/>
      <c r="O904" s="132"/>
      <c r="P904" s="24"/>
      <c r="Q904" s="128"/>
    </row>
    <row r="905" spans="1:17" ht="24">
      <c r="A905" s="8">
        <f>COUNT($A$15:A904)+1</f>
        <v>731</v>
      </c>
      <c r="B905" s="10" t="s">
        <v>1436</v>
      </c>
      <c r="C905" s="12" t="s">
        <v>2947</v>
      </c>
      <c r="D905" s="12" t="s">
        <v>2460</v>
      </c>
      <c r="E905" s="15" t="s">
        <v>3058</v>
      </c>
      <c r="F905" s="12" t="s">
        <v>1495</v>
      </c>
      <c r="G905" s="17" t="s">
        <v>2562</v>
      </c>
      <c r="H905" s="20">
        <v>20</v>
      </c>
      <c r="I905" s="15"/>
      <c r="J905" s="15"/>
      <c r="K905" s="12" t="s">
        <v>1801</v>
      </c>
      <c r="L905" s="12" t="s">
        <v>1801</v>
      </c>
      <c r="M905" s="20"/>
      <c r="N905" s="20"/>
      <c r="O905" s="20">
        <v>20</v>
      </c>
      <c r="P905" s="20"/>
      <c r="Q905" s="10" t="s">
        <v>4352</v>
      </c>
    </row>
    <row r="906" spans="1:17">
      <c r="A906" s="8">
        <f>COUNT($A$15:A905)+1</f>
        <v>732</v>
      </c>
      <c r="B906" s="10" t="s">
        <v>1436</v>
      </c>
      <c r="C906" s="12" t="s">
        <v>3685</v>
      </c>
      <c r="D906" s="12" t="s">
        <v>1537</v>
      </c>
      <c r="E906" s="15" t="s">
        <v>3058</v>
      </c>
      <c r="F906" s="12" t="s">
        <v>2207</v>
      </c>
      <c r="G906" s="12" t="s">
        <v>4889</v>
      </c>
      <c r="H906" s="20">
        <v>6.5</v>
      </c>
      <c r="I906" s="15"/>
      <c r="J906" s="15"/>
      <c r="K906" s="12" t="s">
        <v>1801</v>
      </c>
      <c r="L906" s="12" t="s">
        <v>1801</v>
      </c>
      <c r="M906" s="20"/>
      <c r="N906" s="20"/>
      <c r="O906" s="20">
        <v>6.5</v>
      </c>
      <c r="P906" s="20"/>
      <c r="Q906" s="10" t="s">
        <v>4146</v>
      </c>
    </row>
    <row r="907" spans="1:17" ht="36">
      <c r="A907" s="8">
        <f>COUNT($A$15:A906)+1</f>
        <v>733</v>
      </c>
      <c r="B907" s="10" t="s">
        <v>1436</v>
      </c>
      <c r="C907" s="12" t="s">
        <v>376</v>
      </c>
      <c r="D907" s="12" t="s">
        <v>530</v>
      </c>
      <c r="E907" s="15" t="s">
        <v>3400</v>
      </c>
      <c r="F907" s="17" t="s">
        <v>3335</v>
      </c>
      <c r="G907" s="12" t="s">
        <v>4889</v>
      </c>
      <c r="H907" s="20">
        <v>7.5</v>
      </c>
      <c r="I907" s="15"/>
      <c r="J907" s="15"/>
      <c r="K907" s="12" t="s">
        <v>1801</v>
      </c>
      <c r="L907" s="12" t="s">
        <v>1801</v>
      </c>
      <c r="M907" s="20"/>
      <c r="N907" s="20"/>
      <c r="O907" s="20">
        <v>7.5</v>
      </c>
      <c r="P907" s="20"/>
      <c r="Q907" s="10"/>
    </row>
    <row r="908" spans="1:17" ht="24">
      <c r="A908" s="8">
        <f>COUNT($A$15:A907)+1</f>
        <v>734</v>
      </c>
      <c r="B908" s="10" t="s">
        <v>1436</v>
      </c>
      <c r="C908" s="12" t="s">
        <v>100</v>
      </c>
      <c r="D908" s="12" t="s">
        <v>721</v>
      </c>
      <c r="E908" s="15" t="s">
        <v>4495</v>
      </c>
      <c r="F908" s="17" t="s">
        <v>2288</v>
      </c>
      <c r="G908" s="17" t="s">
        <v>2562</v>
      </c>
      <c r="H908" s="20">
        <v>0.5</v>
      </c>
      <c r="I908" s="15"/>
      <c r="J908" s="15"/>
      <c r="K908" s="12" t="s">
        <v>1801</v>
      </c>
      <c r="L908" s="12" t="s">
        <v>1801</v>
      </c>
      <c r="M908" s="20"/>
      <c r="N908" s="20"/>
      <c r="O908" s="20">
        <v>0.5</v>
      </c>
      <c r="P908" s="20"/>
      <c r="Q908" s="10"/>
    </row>
    <row r="909" spans="1:17" ht="24">
      <c r="A909" s="8">
        <f>COUNT($A$15:A908)+1</f>
        <v>735</v>
      </c>
      <c r="B909" s="10" t="s">
        <v>1436</v>
      </c>
      <c r="C909" s="12" t="s">
        <v>2220</v>
      </c>
      <c r="D909" s="12" t="s">
        <v>934</v>
      </c>
      <c r="E909" s="15" t="s">
        <v>4495</v>
      </c>
      <c r="F909" s="17" t="s">
        <v>3256</v>
      </c>
      <c r="G909" s="17" t="s">
        <v>2562</v>
      </c>
      <c r="H909" s="20">
        <v>0.3</v>
      </c>
      <c r="I909" s="15"/>
      <c r="J909" s="15"/>
      <c r="K909" s="12" t="s">
        <v>1801</v>
      </c>
      <c r="L909" s="12" t="s">
        <v>1801</v>
      </c>
      <c r="M909" s="20"/>
      <c r="N909" s="20"/>
      <c r="O909" s="20">
        <v>0.3</v>
      </c>
      <c r="P909" s="20"/>
      <c r="Q909" s="10"/>
    </row>
    <row r="910" spans="1:17" ht="24">
      <c r="A910" s="8">
        <f>COUNT($A$15:A909)+1</f>
        <v>736</v>
      </c>
      <c r="B910" s="10" t="s">
        <v>1436</v>
      </c>
      <c r="C910" s="12" t="s">
        <v>3990</v>
      </c>
      <c r="D910" s="12" t="s">
        <v>775</v>
      </c>
      <c r="E910" s="15" t="s">
        <v>1478</v>
      </c>
      <c r="F910" s="12" t="s">
        <v>1240</v>
      </c>
      <c r="G910" s="12" t="s">
        <v>1075</v>
      </c>
      <c r="H910" s="20">
        <v>5.7</v>
      </c>
      <c r="I910" s="15" t="s">
        <v>935</v>
      </c>
      <c r="J910" s="9" t="s">
        <v>3803</v>
      </c>
      <c r="K910" s="12" t="s">
        <v>1240</v>
      </c>
      <c r="L910" s="12" t="s">
        <v>1075</v>
      </c>
      <c r="M910" s="20">
        <v>5.7</v>
      </c>
      <c r="N910" s="20"/>
      <c r="O910" s="20"/>
      <c r="P910" s="20"/>
      <c r="Q910" s="10"/>
    </row>
    <row r="911" spans="1:17" ht="24">
      <c r="A911" s="125">
        <f>COUNT($A$15:A910)+1</f>
        <v>737</v>
      </c>
      <c r="B911" s="127" t="s">
        <v>1436</v>
      </c>
      <c r="C911" s="127" t="s">
        <v>1701</v>
      </c>
      <c r="D911" s="127" t="s">
        <v>1586</v>
      </c>
      <c r="E911" s="9" t="s">
        <v>1421</v>
      </c>
      <c r="F911" s="12" t="s">
        <v>667</v>
      </c>
      <c r="G911" s="17" t="s">
        <v>3798</v>
      </c>
      <c r="H911" s="20">
        <v>1.7</v>
      </c>
      <c r="I911" s="121"/>
      <c r="J911" s="146"/>
      <c r="K911" s="137"/>
      <c r="L911" s="137" t="s">
        <v>1963</v>
      </c>
      <c r="M911" s="131"/>
      <c r="N911" s="131"/>
      <c r="O911" s="131">
        <v>2.2999999999999998</v>
      </c>
      <c r="P911" s="22"/>
      <c r="Q911" s="127" t="s">
        <v>6268</v>
      </c>
    </row>
    <row r="912" spans="1:17" ht="24">
      <c r="A912" s="126"/>
      <c r="B912" s="128"/>
      <c r="C912" s="128"/>
      <c r="D912" s="128"/>
      <c r="E912" s="15" t="s">
        <v>111</v>
      </c>
      <c r="F912" s="17" t="s">
        <v>4572</v>
      </c>
      <c r="G912" s="12" t="s">
        <v>3662</v>
      </c>
      <c r="H912" s="20">
        <v>0.6</v>
      </c>
      <c r="I912" s="122"/>
      <c r="J912" s="147"/>
      <c r="K912" s="138"/>
      <c r="L912" s="138"/>
      <c r="M912" s="132"/>
      <c r="N912" s="132"/>
      <c r="O912" s="132"/>
      <c r="P912" s="24"/>
      <c r="Q912" s="128"/>
    </row>
    <row r="913" spans="1:17" ht="24">
      <c r="A913" s="8">
        <f>COUNT($A$15:A912)+1</f>
        <v>738</v>
      </c>
      <c r="B913" s="10" t="s">
        <v>1436</v>
      </c>
      <c r="C913" s="12" t="s">
        <v>1768</v>
      </c>
      <c r="D913" s="12" t="s">
        <v>3701</v>
      </c>
      <c r="E913" s="9" t="s">
        <v>1421</v>
      </c>
      <c r="F913" s="12" t="s">
        <v>2844</v>
      </c>
      <c r="G913" s="17" t="s">
        <v>3798</v>
      </c>
      <c r="H913" s="20">
        <v>3.8</v>
      </c>
      <c r="I913" s="15"/>
      <c r="J913" s="15"/>
      <c r="K913" s="12" t="s">
        <v>1801</v>
      </c>
      <c r="L913" s="12" t="s">
        <v>1801</v>
      </c>
      <c r="M913" s="20"/>
      <c r="N913" s="20"/>
      <c r="O913" s="20">
        <v>3.8</v>
      </c>
      <c r="P913" s="20"/>
      <c r="Q913" s="10"/>
    </row>
    <row r="914" spans="1:17" ht="24">
      <c r="A914" s="8">
        <f>COUNT($A$15:A913)+1</f>
        <v>739</v>
      </c>
      <c r="B914" s="10" t="s">
        <v>1436</v>
      </c>
      <c r="C914" s="12" t="s">
        <v>3985</v>
      </c>
      <c r="D914" s="12" t="s">
        <v>1288</v>
      </c>
      <c r="E914" s="9" t="s">
        <v>1421</v>
      </c>
      <c r="F914" s="17" t="s">
        <v>4563</v>
      </c>
      <c r="G914" s="17" t="s">
        <v>1261</v>
      </c>
      <c r="H914" s="20">
        <v>1.5</v>
      </c>
      <c r="I914" s="15"/>
      <c r="J914" s="15"/>
      <c r="K914" s="12" t="s">
        <v>1801</v>
      </c>
      <c r="L914" s="12" t="s">
        <v>1801</v>
      </c>
      <c r="M914" s="20"/>
      <c r="N914" s="20"/>
      <c r="O914" s="20">
        <v>1.5</v>
      </c>
      <c r="P914" s="20"/>
      <c r="Q914" s="10"/>
    </row>
    <row r="915" spans="1:17" ht="24">
      <c r="A915" s="125">
        <f>COUNT($A$15:A914)+1</f>
        <v>740</v>
      </c>
      <c r="B915" s="127" t="s">
        <v>1436</v>
      </c>
      <c r="C915" s="127" t="s">
        <v>1242</v>
      </c>
      <c r="D915" s="127" t="s">
        <v>3050</v>
      </c>
      <c r="E915" s="15" t="s">
        <v>595</v>
      </c>
      <c r="F915" s="17" t="s">
        <v>3284</v>
      </c>
      <c r="G915" s="17" t="s">
        <v>3798</v>
      </c>
      <c r="H915" s="20">
        <v>10</v>
      </c>
      <c r="I915" s="121"/>
      <c r="J915" s="121"/>
      <c r="K915" s="121" t="s">
        <v>1801</v>
      </c>
      <c r="L915" s="121" t="s">
        <v>1801</v>
      </c>
      <c r="M915" s="129"/>
      <c r="N915" s="55"/>
      <c r="O915" s="131">
        <v>11.7</v>
      </c>
      <c r="P915" s="22"/>
      <c r="Q915" s="121"/>
    </row>
    <row r="916" spans="1:17" ht="24">
      <c r="A916" s="126"/>
      <c r="B916" s="128"/>
      <c r="C916" s="128"/>
      <c r="D916" s="128"/>
      <c r="E916" s="9" t="s">
        <v>1196</v>
      </c>
      <c r="F916" s="17" t="s">
        <v>4367</v>
      </c>
      <c r="G916" s="12" t="s">
        <v>3662</v>
      </c>
      <c r="H916" s="20">
        <v>1.7</v>
      </c>
      <c r="I916" s="122"/>
      <c r="J916" s="122"/>
      <c r="K916" s="122"/>
      <c r="L916" s="122"/>
      <c r="M916" s="130"/>
      <c r="N916" s="55"/>
      <c r="O916" s="132"/>
      <c r="P916" s="24"/>
      <c r="Q916" s="122"/>
    </row>
    <row r="917" spans="1:17" ht="24">
      <c r="A917" s="8">
        <f>COUNT($A$15:A916)+1</f>
        <v>741</v>
      </c>
      <c r="B917" s="10" t="s">
        <v>1436</v>
      </c>
      <c r="C917" s="12" t="s">
        <v>986</v>
      </c>
      <c r="D917" s="12" t="s">
        <v>1255</v>
      </c>
      <c r="E917" s="9" t="s">
        <v>1196</v>
      </c>
      <c r="F917" s="17" t="s">
        <v>3497</v>
      </c>
      <c r="G917" s="12" t="s">
        <v>3049</v>
      </c>
      <c r="H917" s="20">
        <v>1.2</v>
      </c>
      <c r="I917" s="15"/>
      <c r="J917" s="15"/>
      <c r="K917" s="12" t="s">
        <v>1801</v>
      </c>
      <c r="L917" s="12" t="s">
        <v>1801</v>
      </c>
      <c r="M917" s="20"/>
      <c r="N917" s="20"/>
      <c r="O917" s="20">
        <v>1.2</v>
      </c>
      <c r="P917" s="20"/>
      <c r="Q917" s="10"/>
    </row>
    <row r="918" spans="1:17" ht="36">
      <c r="A918" s="8">
        <f>COUNT($A$15:A917)+1</f>
        <v>742</v>
      </c>
      <c r="B918" s="10" t="s">
        <v>1436</v>
      </c>
      <c r="C918" s="12" t="s">
        <v>4592</v>
      </c>
      <c r="D918" s="12" t="s">
        <v>2499</v>
      </c>
      <c r="E918" s="9" t="s">
        <v>2963</v>
      </c>
      <c r="F918" s="17" t="s">
        <v>3427</v>
      </c>
      <c r="G918" s="17" t="s">
        <v>3798</v>
      </c>
      <c r="H918" s="20">
        <v>4</v>
      </c>
      <c r="I918" s="15"/>
      <c r="J918" s="15"/>
      <c r="K918" s="12" t="s">
        <v>1801</v>
      </c>
      <c r="L918" s="12" t="s">
        <v>1801</v>
      </c>
      <c r="M918" s="20"/>
      <c r="N918" s="20"/>
      <c r="O918" s="20">
        <v>4</v>
      </c>
      <c r="P918" s="20"/>
      <c r="Q918" s="10"/>
    </row>
    <row r="919" spans="1:17" ht="24">
      <c r="A919" s="8">
        <f>COUNT($A$15:A918)+1</f>
        <v>743</v>
      </c>
      <c r="B919" s="10" t="s">
        <v>1436</v>
      </c>
      <c r="C919" s="12" t="s">
        <v>3459</v>
      </c>
      <c r="D919" s="12" t="s">
        <v>164</v>
      </c>
      <c r="E919" s="15" t="s">
        <v>3880</v>
      </c>
      <c r="F919" s="17" t="s">
        <v>589</v>
      </c>
      <c r="G919" s="17" t="s">
        <v>3798</v>
      </c>
      <c r="H919" s="20">
        <v>1.3</v>
      </c>
      <c r="I919" s="15"/>
      <c r="J919" s="15"/>
      <c r="K919" s="12" t="s">
        <v>1801</v>
      </c>
      <c r="L919" s="12" t="s">
        <v>1801</v>
      </c>
      <c r="M919" s="20"/>
      <c r="N919" s="20"/>
      <c r="O919" s="20">
        <v>1.3</v>
      </c>
      <c r="P919" s="20"/>
      <c r="Q919" s="10"/>
    </row>
    <row r="920" spans="1:17" ht="36">
      <c r="A920" s="8">
        <f>COUNT($A$15:A919)+1</f>
        <v>744</v>
      </c>
      <c r="B920" s="10" t="s">
        <v>1436</v>
      </c>
      <c r="C920" s="12" t="s">
        <v>776</v>
      </c>
      <c r="D920" s="12" t="s">
        <v>253</v>
      </c>
      <c r="E920" s="9" t="s">
        <v>2963</v>
      </c>
      <c r="F920" s="17" t="s">
        <v>4261</v>
      </c>
      <c r="G920" s="17" t="s">
        <v>3798</v>
      </c>
      <c r="H920" s="21">
        <v>5</v>
      </c>
      <c r="I920" s="15"/>
      <c r="J920" s="15"/>
      <c r="K920" s="12" t="s">
        <v>1801</v>
      </c>
      <c r="L920" s="12" t="s">
        <v>1801</v>
      </c>
      <c r="M920" s="20"/>
      <c r="N920" s="20"/>
      <c r="O920" s="21">
        <v>5</v>
      </c>
      <c r="P920" s="21"/>
      <c r="Q920" s="10"/>
    </row>
    <row r="921" spans="1:17" ht="24">
      <c r="A921" s="8">
        <f>COUNT($A$15:A920)+1</f>
        <v>745</v>
      </c>
      <c r="B921" s="10" t="s">
        <v>1436</v>
      </c>
      <c r="C921" s="12" t="s">
        <v>5001</v>
      </c>
      <c r="D921" s="12" t="s">
        <v>2560</v>
      </c>
      <c r="E921" s="15" t="s">
        <v>3400</v>
      </c>
      <c r="F921" s="17" t="s">
        <v>760</v>
      </c>
      <c r="G921" s="17" t="s">
        <v>3798</v>
      </c>
      <c r="H921" s="20">
        <v>4.5</v>
      </c>
      <c r="I921" s="15"/>
      <c r="J921" s="15"/>
      <c r="K921" s="12" t="s">
        <v>1801</v>
      </c>
      <c r="L921" s="12" t="s">
        <v>1801</v>
      </c>
      <c r="M921" s="20"/>
      <c r="N921" s="20"/>
      <c r="O921" s="20">
        <v>4.5</v>
      </c>
      <c r="P921" s="20"/>
      <c r="Q921" s="10"/>
    </row>
    <row r="922" spans="1:17" ht="36">
      <c r="A922" s="8">
        <f>COUNT($A$15:A921)+1</f>
        <v>746</v>
      </c>
      <c r="B922" s="10" t="s">
        <v>1436</v>
      </c>
      <c r="C922" s="12" t="s">
        <v>3080</v>
      </c>
      <c r="D922" s="12" t="s">
        <v>99</v>
      </c>
      <c r="E922" s="15" t="s">
        <v>595</v>
      </c>
      <c r="F922" s="12" t="s">
        <v>365</v>
      </c>
      <c r="G922" s="12" t="s">
        <v>1075</v>
      </c>
      <c r="H922" s="20">
        <v>18</v>
      </c>
      <c r="I922" s="15"/>
      <c r="J922" s="15"/>
      <c r="K922" s="12" t="s">
        <v>1801</v>
      </c>
      <c r="L922" s="12" t="s">
        <v>1801</v>
      </c>
      <c r="M922" s="20"/>
      <c r="N922" s="20"/>
      <c r="O922" s="20">
        <v>18</v>
      </c>
      <c r="P922" s="20"/>
      <c r="Q922" s="60" t="s">
        <v>6269</v>
      </c>
    </row>
    <row r="923" spans="1:17" ht="24">
      <c r="A923" s="8">
        <f>COUNT($A$15:A922)+1</f>
        <v>747</v>
      </c>
      <c r="B923" s="10" t="s">
        <v>1436</v>
      </c>
      <c r="C923" s="12" t="s">
        <v>3993</v>
      </c>
      <c r="D923" s="12" t="s">
        <v>5142</v>
      </c>
      <c r="E923" s="15" t="s">
        <v>3400</v>
      </c>
      <c r="F923" s="17" t="s">
        <v>3447</v>
      </c>
      <c r="G923" s="12" t="s">
        <v>4756</v>
      </c>
      <c r="H923" s="20">
        <v>9.6</v>
      </c>
      <c r="I923" s="15"/>
      <c r="J923" s="15"/>
      <c r="K923" s="12" t="s">
        <v>1801</v>
      </c>
      <c r="L923" s="12" t="s">
        <v>1801</v>
      </c>
      <c r="M923" s="20"/>
      <c r="N923" s="20"/>
      <c r="O923" s="20">
        <v>9.6</v>
      </c>
      <c r="P923" s="20"/>
      <c r="Q923" s="10"/>
    </row>
    <row r="924" spans="1:17">
      <c r="A924" s="8">
        <f>COUNT($A$15:A923)+1</f>
        <v>748</v>
      </c>
      <c r="B924" s="10" t="s">
        <v>1436</v>
      </c>
      <c r="C924" s="12" t="s">
        <v>2544</v>
      </c>
      <c r="D924" s="12" t="s">
        <v>1124</v>
      </c>
      <c r="E924" s="15" t="s">
        <v>933</v>
      </c>
      <c r="F924" s="12" t="s">
        <v>2619</v>
      </c>
      <c r="G924" s="12" t="s">
        <v>4756</v>
      </c>
      <c r="H924" s="20">
        <v>0.3</v>
      </c>
      <c r="I924" s="15"/>
      <c r="J924" s="15"/>
      <c r="K924" s="12" t="s">
        <v>1801</v>
      </c>
      <c r="L924" s="12" t="s">
        <v>1801</v>
      </c>
      <c r="M924" s="20"/>
      <c r="N924" s="20"/>
      <c r="O924" s="20">
        <v>0.3</v>
      </c>
      <c r="P924" s="20"/>
      <c r="Q924" s="10"/>
    </row>
    <row r="925" spans="1:17">
      <c r="A925" s="8">
        <f>COUNT($A$15:A924)+1</f>
        <v>749</v>
      </c>
      <c r="B925" s="10" t="s">
        <v>1436</v>
      </c>
      <c r="C925" s="12" t="s">
        <v>3178</v>
      </c>
      <c r="D925" s="12" t="s">
        <v>665</v>
      </c>
      <c r="E925" s="15" t="s">
        <v>595</v>
      </c>
      <c r="F925" s="12" t="s">
        <v>2687</v>
      </c>
      <c r="G925" s="12" t="s">
        <v>4756</v>
      </c>
      <c r="H925" s="20">
        <v>7.3</v>
      </c>
      <c r="I925" s="15"/>
      <c r="J925" s="15"/>
      <c r="K925" s="12" t="s">
        <v>1801</v>
      </c>
      <c r="L925" s="12" t="s">
        <v>1801</v>
      </c>
      <c r="M925" s="20"/>
      <c r="N925" s="20"/>
      <c r="O925" s="20">
        <v>7.3</v>
      </c>
      <c r="P925" s="20"/>
      <c r="Q925" s="10" t="s">
        <v>3753</v>
      </c>
    </row>
    <row r="926" spans="1:17" ht="36">
      <c r="A926" s="8">
        <f>COUNT($A$15:A925)+1</f>
        <v>750</v>
      </c>
      <c r="B926" s="10" t="s">
        <v>1436</v>
      </c>
      <c r="C926" s="12" t="s">
        <v>3836</v>
      </c>
      <c r="D926" s="12" t="s">
        <v>3351</v>
      </c>
      <c r="E926" s="15" t="s">
        <v>595</v>
      </c>
      <c r="F926" s="12" t="s">
        <v>1769</v>
      </c>
      <c r="G926" s="12" t="s">
        <v>1075</v>
      </c>
      <c r="H926" s="20">
        <v>15</v>
      </c>
      <c r="I926" s="15"/>
      <c r="J926" s="37"/>
      <c r="K926" s="17"/>
      <c r="L926" s="12"/>
      <c r="M926" s="20"/>
      <c r="N926" s="20"/>
      <c r="O926" s="20">
        <v>15</v>
      </c>
      <c r="P926" s="20"/>
      <c r="Q926" s="60" t="s">
        <v>6270</v>
      </c>
    </row>
    <row r="927" spans="1:17">
      <c r="A927" s="8">
        <f>COUNT($A$15:A926)+1</f>
        <v>751</v>
      </c>
      <c r="B927" s="10" t="s">
        <v>1436</v>
      </c>
      <c r="C927" s="12" t="s">
        <v>2438</v>
      </c>
      <c r="D927" s="12" t="s">
        <v>921</v>
      </c>
      <c r="E927" s="15" t="s">
        <v>595</v>
      </c>
      <c r="F927" s="12" t="s">
        <v>3942</v>
      </c>
      <c r="G927" s="12" t="s">
        <v>4173</v>
      </c>
      <c r="H927" s="20">
        <v>5.8</v>
      </c>
      <c r="I927" s="15"/>
      <c r="J927" s="15"/>
      <c r="K927" s="12" t="s">
        <v>1801</v>
      </c>
      <c r="L927" s="12" t="s">
        <v>1801</v>
      </c>
      <c r="M927" s="20"/>
      <c r="N927" s="20"/>
      <c r="O927" s="20">
        <v>5.8</v>
      </c>
      <c r="P927" s="20"/>
      <c r="Q927" s="10"/>
    </row>
    <row r="928" spans="1:17">
      <c r="A928" s="8">
        <f>COUNT($A$15:A927)+1</f>
        <v>752</v>
      </c>
      <c r="B928" s="10" t="s">
        <v>1436</v>
      </c>
      <c r="C928" s="12" t="s">
        <v>3636</v>
      </c>
      <c r="D928" s="12" t="s">
        <v>4651</v>
      </c>
      <c r="E928" s="15" t="s">
        <v>595</v>
      </c>
      <c r="F928" s="12" t="s">
        <v>4717</v>
      </c>
      <c r="G928" s="12" t="s">
        <v>4173</v>
      </c>
      <c r="H928" s="20">
        <v>6.5</v>
      </c>
      <c r="I928" s="15"/>
      <c r="J928" s="15"/>
      <c r="K928" s="12" t="s">
        <v>1801</v>
      </c>
      <c r="L928" s="12" t="s">
        <v>1801</v>
      </c>
      <c r="M928" s="20"/>
      <c r="N928" s="20"/>
      <c r="O928" s="20">
        <v>6.5</v>
      </c>
      <c r="P928" s="20"/>
      <c r="Q928" s="10"/>
    </row>
    <row r="929" spans="1:17" ht="24">
      <c r="A929" s="125">
        <f>COUNT($A$15:A928)+1</f>
        <v>753</v>
      </c>
      <c r="B929" s="127" t="s">
        <v>1436</v>
      </c>
      <c r="C929" s="127" t="s">
        <v>1656</v>
      </c>
      <c r="D929" s="127" t="s">
        <v>2280</v>
      </c>
      <c r="E929" s="15" t="s">
        <v>595</v>
      </c>
      <c r="F929" s="17" t="s">
        <v>1469</v>
      </c>
      <c r="G929" s="12" t="s">
        <v>1075</v>
      </c>
      <c r="H929" s="21">
        <v>1</v>
      </c>
      <c r="I929" s="121" t="s">
        <v>6148</v>
      </c>
      <c r="J929" s="146">
        <v>23833</v>
      </c>
      <c r="K929" s="137" t="s">
        <v>1469</v>
      </c>
      <c r="L929" s="127" t="s">
        <v>1075</v>
      </c>
      <c r="M929" s="148"/>
      <c r="N929" s="148">
        <v>1</v>
      </c>
      <c r="O929" s="131">
        <v>4.9000000000000004</v>
      </c>
      <c r="P929" s="22"/>
      <c r="Q929" s="121"/>
    </row>
    <row r="930" spans="1:17" ht="24">
      <c r="A930" s="139"/>
      <c r="B930" s="140"/>
      <c r="C930" s="140"/>
      <c r="D930" s="140"/>
      <c r="E930" s="9" t="s">
        <v>1421</v>
      </c>
      <c r="F930" s="17" t="s">
        <v>4097</v>
      </c>
      <c r="G930" s="12" t="s">
        <v>3662</v>
      </c>
      <c r="H930" s="20">
        <v>3.2</v>
      </c>
      <c r="I930" s="150"/>
      <c r="J930" s="171"/>
      <c r="K930" s="144"/>
      <c r="L930" s="140"/>
      <c r="M930" s="170"/>
      <c r="N930" s="170"/>
      <c r="O930" s="145"/>
      <c r="P930" s="23"/>
      <c r="Q930" s="150"/>
    </row>
    <row r="931" spans="1:17" ht="24">
      <c r="A931" s="126"/>
      <c r="B931" s="128"/>
      <c r="C931" s="128"/>
      <c r="D931" s="128"/>
      <c r="E931" s="15" t="s">
        <v>3880</v>
      </c>
      <c r="F931" s="17" t="s">
        <v>4729</v>
      </c>
      <c r="G931" s="12" t="s">
        <v>3662</v>
      </c>
      <c r="H931" s="20">
        <v>0.7</v>
      </c>
      <c r="I931" s="122"/>
      <c r="J931" s="147"/>
      <c r="K931" s="138"/>
      <c r="L931" s="128"/>
      <c r="M931" s="149"/>
      <c r="N931" s="149"/>
      <c r="O931" s="132"/>
      <c r="P931" s="24"/>
      <c r="Q931" s="122"/>
    </row>
    <row r="932" spans="1:17" ht="24">
      <c r="A932" s="8">
        <f>COUNT($A$15:A931)+1</f>
        <v>754</v>
      </c>
      <c r="B932" s="10" t="s">
        <v>1436</v>
      </c>
      <c r="C932" s="12" t="s">
        <v>2594</v>
      </c>
      <c r="D932" s="12" t="s">
        <v>3675</v>
      </c>
      <c r="E932" s="9" t="s">
        <v>1421</v>
      </c>
      <c r="F932" s="17" t="s">
        <v>4405</v>
      </c>
      <c r="G932" s="12" t="s">
        <v>1075</v>
      </c>
      <c r="H932" s="20">
        <v>10.3</v>
      </c>
      <c r="I932" s="15"/>
      <c r="J932" s="15"/>
      <c r="K932" s="12" t="s">
        <v>1801</v>
      </c>
      <c r="L932" s="12" t="s">
        <v>1801</v>
      </c>
      <c r="M932" s="20"/>
      <c r="N932" s="20"/>
      <c r="O932" s="20">
        <v>10.3</v>
      </c>
      <c r="P932" s="20"/>
      <c r="Q932" s="10"/>
    </row>
    <row r="933" spans="1:17" ht="24">
      <c r="A933" s="8">
        <f>COUNT($A$15:A932)+1</f>
        <v>755</v>
      </c>
      <c r="B933" s="10" t="s">
        <v>1436</v>
      </c>
      <c r="C933" s="12" t="s">
        <v>820</v>
      </c>
      <c r="D933" s="12" t="s">
        <v>4375</v>
      </c>
      <c r="E933" s="9" t="s">
        <v>1421</v>
      </c>
      <c r="F933" s="17" t="s">
        <v>3219</v>
      </c>
      <c r="G933" s="12" t="s">
        <v>1075</v>
      </c>
      <c r="H933" s="20">
        <v>10.5</v>
      </c>
      <c r="I933" s="15"/>
      <c r="J933" s="15"/>
      <c r="K933" s="12" t="s">
        <v>1801</v>
      </c>
      <c r="L933" s="12" t="s">
        <v>1801</v>
      </c>
      <c r="M933" s="20"/>
      <c r="N933" s="20"/>
      <c r="O933" s="20">
        <v>10.5</v>
      </c>
      <c r="P933" s="20"/>
      <c r="Q933" s="10"/>
    </row>
    <row r="934" spans="1:17" ht="24">
      <c r="A934" s="8">
        <f>COUNT($A$15:A933)+1</f>
        <v>756</v>
      </c>
      <c r="B934" s="10" t="s">
        <v>1436</v>
      </c>
      <c r="C934" s="12" t="s">
        <v>1132</v>
      </c>
      <c r="D934" s="12" t="s">
        <v>5134</v>
      </c>
      <c r="E934" s="9" t="s">
        <v>1421</v>
      </c>
      <c r="F934" s="17" t="s">
        <v>1661</v>
      </c>
      <c r="G934" s="12" t="s">
        <v>1075</v>
      </c>
      <c r="H934" s="20">
        <v>4</v>
      </c>
      <c r="I934" s="15"/>
      <c r="J934" s="15"/>
      <c r="K934" s="12" t="s">
        <v>1801</v>
      </c>
      <c r="L934" s="12" t="s">
        <v>1801</v>
      </c>
      <c r="M934" s="20"/>
      <c r="N934" s="20"/>
      <c r="O934" s="20">
        <v>4</v>
      </c>
      <c r="P934" s="20"/>
      <c r="Q934" s="10"/>
    </row>
    <row r="935" spans="1:17" ht="24">
      <c r="A935" s="8">
        <f>COUNT($A$15:A934)+1</f>
        <v>757</v>
      </c>
      <c r="B935" s="10" t="s">
        <v>1436</v>
      </c>
      <c r="C935" s="12" t="s">
        <v>3445</v>
      </c>
      <c r="D935" s="12" t="s">
        <v>3673</v>
      </c>
      <c r="E935" s="9" t="s">
        <v>5123</v>
      </c>
      <c r="F935" s="12" t="s">
        <v>4589</v>
      </c>
      <c r="G935" s="12" t="s">
        <v>1075</v>
      </c>
      <c r="H935" s="20">
        <v>10</v>
      </c>
      <c r="I935" s="15"/>
      <c r="J935" s="15"/>
      <c r="K935" s="12" t="s">
        <v>1801</v>
      </c>
      <c r="L935" s="12" t="s">
        <v>1801</v>
      </c>
      <c r="M935" s="20"/>
      <c r="N935" s="20"/>
      <c r="O935" s="20">
        <v>10</v>
      </c>
      <c r="P935" s="20"/>
      <c r="Q935" s="10"/>
    </row>
    <row r="936" spans="1:17" ht="36">
      <c r="A936" s="8">
        <f>COUNT($A$15:A935)+1</f>
        <v>758</v>
      </c>
      <c r="B936" s="10" t="s">
        <v>1436</v>
      </c>
      <c r="C936" s="12" t="s">
        <v>2741</v>
      </c>
      <c r="D936" s="12" t="s">
        <v>3771</v>
      </c>
      <c r="E936" s="15" t="s">
        <v>2270</v>
      </c>
      <c r="F936" s="17" t="s">
        <v>722</v>
      </c>
      <c r="G936" s="12" t="s">
        <v>1075</v>
      </c>
      <c r="H936" s="20">
        <v>2.5</v>
      </c>
      <c r="I936" s="15"/>
      <c r="J936" s="15"/>
      <c r="K936" s="12" t="s">
        <v>1801</v>
      </c>
      <c r="L936" s="12" t="s">
        <v>1801</v>
      </c>
      <c r="M936" s="20"/>
      <c r="N936" s="20"/>
      <c r="O936" s="20">
        <v>2.5</v>
      </c>
      <c r="P936" s="20"/>
      <c r="Q936" s="10"/>
    </row>
    <row r="937" spans="1:17" ht="24">
      <c r="A937" s="8">
        <f>COUNT($A$15:A936)+1</f>
        <v>759</v>
      </c>
      <c r="B937" s="10" t="s">
        <v>1436</v>
      </c>
      <c r="C937" s="12" t="s">
        <v>1529</v>
      </c>
      <c r="D937" s="12" t="s">
        <v>1988</v>
      </c>
      <c r="E937" s="9" t="s">
        <v>1421</v>
      </c>
      <c r="F937" s="17" t="s">
        <v>4540</v>
      </c>
      <c r="G937" s="12" t="s">
        <v>1075</v>
      </c>
      <c r="H937" s="20">
        <v>2.5</v>
      </c>
      <c r="I937" s="15"/>
      <c r="J937" s="15"/>
      <c r="K937" s="12" t="s">
        <v>1801</v>
      </c>
      <c r="L937" s="12" t="s">
        <v>1801</v>
      </c>
      <c r="M937" s="20"/>
      <c r="N937" s="20"/>
      <c r="O937" s="20">
        <v>2.5</v>
      </c>
      <c r="P937" s="20"/>
      <c r="Q937" s="10"/>
    </row>
    <row r="938" spans="1:17" ht="24">
      <c r="A938" s="8">
        <f>COUNT($A$15:A937)+1</f>
        <v>760</v>
      </c>
      <c r="B938" s="10" t="s">
        <v>1436</v>
      </c>
      <c r="C938" s="12" t="s">
        <v>1850</v>
      </c>
      <c r="D938" s="12" t="s">
        <v>2650</v>
      </c>
      <c r="E938" s="15" t="s">
        <v>2651</v>
      </c>
      <c r="F938" s="17" t="s">
        <v>1506</v>
      </c>
      <c r="G938" s="12" t="s">
        <v>1075</v>
      </c>
      <c r="H938" s="20">
        <v>4.4000000000000004</v>
      </c>
      <c r="I938" s="15"/>
      <c r="J938" s="15"/>
      <c r="K938" s="12" t="s">
        <v>1801</v>
      </c>
      <c r="L938" s="12" t="s">
        <v>1801</v>
      </c>
      <c r="M938" s="20"/>
      <c r="N938" s="20"/>
      <c r="O938" s="20">
        <v>4.4000000000000004</v>
      </c>
      <c r="P938" s="20"/>
      <c r="Q938" s="10"/>
    </row>
    <row r="939" spans="1:17" ht="36">
      <c r="A939" s="8">
        <f>COUNT($A$15:A938)+1</f>
        <v>761</v>
      </c>
      <c r="B939" s="10" t="s">
        <v>1436</v>
      </c>
      <c r="C939" s="12" t="s">
        <v>2502</v>
      </c>
      <c r="D939" s="12" t="s">
        <v>2364</v>
      </c>
      <c r="E939" s="15" t="s">
        <v>595</v>
      </c>
      <c r="F939" s="17" t="s">
        <v>4962</v>
      </c>
      <c r="G939" s="12" t="s">
        <v>1075</v>
      </c>
      <c r="H939" s="20">
        <v>2.7</v>
      </c>
      <c r="I939" s="15" t="s">
        <v>935</v>
      </c>
      <c r="J939" s="9" t="s">
        <v>2922</v>
      </c>
      <c r="K939" s="17" t="s">
        <v>4962</v>
      </c>
      <c r="L939" s="12" t="s">
        <v>1075</v>
      </c>
      <c r="M939" s="20">
        <v>2.7</v>
      </c>
      <c r="N939" s="20"/>
      <c r="O939" s="20"/>
      <c r="P939" s="20"/>
      <c r="Q939" s="10"/>
    </row>
    <row r="940" spans="1:17" ht="36">
      <c r="A940" s="8">
        <f>COUNT($A$15:A939)+1</f>
        <v>762</v>
      </c>
      <c r="B940" s="10" t="s">
        <v>1436</v>
      </c>
      <c r="C940" s="12" t="s">
        <v>1084</v>
      </c>
      <c r="D940" s="12" t="s">
        <v>2996</v>
      </c>
      <c r="E940" s="15" t="s">
        <v>595</v>
      </c>
      <c r="F940" s="17" t="s">
        <v>3294</v>
      </c>
      <c r="G940" s="17" t="s">
        <v>1920</v>
      </c>
      <c r="H940" s="20">
        <v>0.9</v>
      </c>
      <c r="I940" s="15" t="s">
        <v>935</v>
      </c>
      <c r="J940" s="9" t="s">
        <v>2652</v>
      </c>
      <c r="K940" s="17" t="s">
        <v>3294</v>
      </c>
      <c r="L940" s="17" t="s">
        <v>1920</v>
      </c>
      <c r="M940" s="20">
        <v>0.9</v>
      </c>
      <c r="N940" s="20"/>
      <c r="O940" s="20"/>
      <c r="P940" s="20"/>
      <c r="Q940" s="10"/>
    </row>
    <row r="941" spans="1:17" ht="72">
      <c r="A941" s="8">
        <f>COUNT($A$15:A940)+1</f>
        <v>763</v>
      </c>
      <c r="B941" s="10" t="s">
        <v>1436</v>
      </c>
      <c r="C941" s="12" t="s">
        <v>1342</v>
      </c>
      <c r="D941" s="12" t="s">
        <v>5003</v>
      </c>
      <c r="E941" s="15" t="s">
        <v>595</v>
      </c>
      <c r="F941" s="17" t="s">
        <v>3484</v>
      </c>
      <c r="G941" s="12" t="s">
        <v>1075</v>
      </c>
      <c r="H941" s="20">
        <v>1.3</v>
      </c>
      <c r="I941" s="15" t="s">
        <v>935</v>
      </c>
      <c r="J941" s="9" t="s">
        <v>2922</v>
      </c>
      <c r="K941" s="17" t="s">
        <v>2640</v>
      </c>
      <c r="L941" s="12" t="s">
        <v>1075</v>
      </c>
      <c r="M941" s="20">
        <v>1.3</v>
      </c>
      <c r="N941" s="20"/>
      <c r="O941" s="20"/>
      <c r="P941" s="20"/>
      <c r="Q941" s="10"/>
    </row>
    <row r="942" spans="1:17" ht="72">
      <c r="A942" s="8">
        <f>COUNT($A$15:A941)+1</f>
        <v>764</v>
      </c>
      <c r="B942" s="10" t="s">
        <v>1436</v>
      </c>
      <c r="C942" s="12" t="s">
        <v>1184</v>
      </c>
      <c r="D942" s="12" t="s">
        <v>3494</v>
      </c>
      <c r="E942" s="15" t="s">
        <v>595</v>
      </c>
      <c r="F942" s="17" t="s">
        <v>3716</v>
      </c>
      <c r="G942" s="17" t="s">
        <v>95</v>
      </c>
      <c r="H942" s="20">
        <v>0.6</v>
      </c>
      <c r="I942" s="15" t="s">
        <v>935</v>
      </c>
      <c r="J942" s="9" t="s">
        <v>2922</v>
      </c>
      <c r="K942" s="17" t="s">
        <v>3716</v>
      </c>
      <c r="L942" s="17" t="s">
        <v>95</v>
      </c>
      <c r="M942" s="20">
        <v>0.6</v>
      </c>
      <c r="N942" s="20"/>
      <c r="O942" s="20"/>
      <c r="P942" s="20"/>
      <c r="Q942" s="10"/>
    </row>
    <row r="943" spans="1:17" ht="72">
      <c r="A943" s="8">
        <f>COUNT($A$15:A942)+1</f>
        <v>765</v>
      </c>
      <c r="B943" s="10" t="s">
        <v>1436</v>
      </c>
      <c r="C943" s="12" t="s">
        <v>2797</v>
      </c>
      <c r="D943" s="12" t="s">
        <v>4443</v>
      </c>
      <c r="E943" s="15" t="s">
        <v>595</v>
      </c>
      <c r="F943" s="17" t="s">
        <v>3642</v>
      </c>
      <c r="G943" s="12" t="s">
        <v>1075</v>
      </c>
      <c r="H943" s="20">
        <v>3.9</v>
      </c>
      <c r="I943" s="15" t="s">
        <v>935</v>
      </c>
      <c r="J943" s="9" t="s">
        <v>2922</v>
      </c>
      <c r="K943" s="17" t="s">
        <v>3642</v>
      </c>
      <c r="L943" s="12" t="s">
        <v>1075</v>
      </c>
      <c r="M943" s="20">
        <v>3.9</v>
      </c>
      <c r="N943" s="20"/>
      <c r="O943" s="20"/>
      <c r="P943" s="20"/>
      <c r="Q943" s="10"/>
    </row>
    <row r="944" spans="1:17" ht="96">
      <c r="A944" s="8">
        <f>COUNT($A$15:A943)+1</f>
        <v>766</v>
      </c>
      <c r="B944" s="10" t="s">
        <v>1436</v>
      </c>
      <c r="C944" s="12" t="s">
        <v>3224</v>
      </c>
      <c r="D944" s="12" t="s">
        <v>1203</v>
      </c>
      <c r="E944" s="9" t="s">
        <v>3885</v>
      </c>
      <c r="F944" s="17" t="s">
        <v>1994</v>
      </c>
      <c r="G944" s="17" t="s">
        <v>3184</v>
      </c>
      <c r="H944" s="20">
        <v>2.2000000000000002</v>
      </c>
      <c r="I944" s="15" t="s">
        <v>935</v>
      </c>
      <c r="J944" s="9" t="s">
        <v>2969</v>
      </c>
      <c r="K944" s="17" t="s">
        <v>1994</v>
      </c>
      <c r="L944" s="17" t="s">
        <v>3184</v>
      </c>
      <c r="M944" s="20">
        <v>2.2000000000000002</v>
      </c>
      <c r="N944" s="20"/>
      <c r="O944" s="20"/>
      <c r="P944" s="20"/>
      <c r="Q944" s="10"/>
    </row>
    <row r="945" spans="1:17" ht="72">
      <c r="A945" s="8">
        <f>COUNT($A$15:A944)+1</f>
        <v>767</v>
      </c>
      <c r="B945" s="10" t="s">
        <v>1436</v>
      </c>
      <c r="C945" s="12" t="s">
        <v>1558</v>
      </c>
      <c r="D945" s="12" t="s">
        <v>3095</v>
      </c>
      <c r="E945" s="9" t="s">
        <v>3885</v>
      </c>
      <c r="F945" s="17" t="s">
        <v>5066</v>
      </c>
      <c r="G945" s="17" t="s">
        <v>3184</v>
      </c>
      <c r="H945" s="20">
        <v>0.8</v>
      </c>
      <c r="I945" s="15" t="s">
        <v>935</v>
      </c>
      <c r="J945" s="9" t="s">
        <v>421</v>
      </c>
      <c r="K945" s="17" t="s">
        <v>5066</v>
      </c>
      <c r="L945" s="17" t="s">
        <v>3184</v>
      </c>
      <c r="M945" s="20">
        <v>0.8</v>
      </c>
      <c r="N945" s="20"/>
      <c r="O945" s="20"/>
      <c r="P945" s="20"/>
      <c r="Q945" s="10"/>
    </row>
    <row r="946" spans="1:17" ht="60">
      <c r="A946" s="8">
        <f>COUNT($A$15:A945)+1</f>
        <v>768</v>
      </c>
      <c r="B946" s="10" t="s">
        <v>3346</v>
      </c>
      <c r="C946" s="12" t="s">
        <v>3346</v>
      </c>
      <c r="D946" s="12" t="s">
        <v>3493</v>
      </c>
      <c r="E946" s="15" t="s">
        <v>3400</v>
      </c>
      <c r="F946" s="17" t="s">
        <v>15</v>
      </c>
      <c r="G946" s="12" t="s">
        <v>115</v>
      </c>
      <c r="H946" s="20">
        <v>111.2</v>
      </c>
      <c r="I946" s="15" t="s">
        <v>935</v>
      </c>
      <c r="J946" s="9" t="s">
        <v>1895</v>
      </c>
      <c r="K946" s="17" t="s">
        <v>3585</v>
      </c>
      <c r="L946" s="12" t="s">
        <v>115</v>
      </c>
      <c r="M946" s="20">
        <v>24.2</v>
      </c>
      <c r="N946" s="20"/>
      <c r="O946" s="20">
        <v>87</v>
      </c>
      <c r="P946" s="20"/>
      <c r="Q946" s="60" t="s">
        <v>2344</v>
      </c>
    </row>
    <row r="947" spans="1:17" ht="36">
      <c r="A947" s="8">
        <f>COUNT($A$15:A946)+1</f>
        <v>769</v>
      </c>
      <c r="B947" s="10" t="s">
        <v>3346</v>
      </c>
      <c r="C947" s="12" t="s">
        <v>3365</v>
      </c>
      <c r="D947" s="12" t="s">
        <v>1734</v>
      </c>
      <c r="E947" s="15" t="s">
        <v>3400</v>
      </c>
      <c r="F947" s="12" t="s">
        <v>4988</v>
      </c>
      <c r="G947" s="12" t="s">
        <v>3150</v>
      </c>
      <c r="H947" s="20">
        <v>0.6</v>
      </c>
      <c r="I947" s="15"/>
      <c r="J947" s="37"/>
      <c r="K947" s="17"/>
      <c r="L947" s="12"/>
      <c r="M947" s="20"/>
      <c r="N947" s="20"/>
      <c r="O947" s="20">
        <v>0.6</v>
      </c>
      <c r="P947" s="20"/>
      <c r="Q947" s="60" t="s">
        <v>6271</v>
      </c>
    </row>
    <row r="948" spans="1:17" ht="36">
      <c r="A948" s="8">
        <f>COUNT($A$15:A947)+1</f>
        <v>770</v>
      </c>
      <c r="B948" s="10" t="s">
        <v>3346</v>
      </c>
      <c r="C948" s="12" t="s">
        <v>1073</v>
      </c>
      <c r="D948" s="12" t="s">
        <v>1838</v>
      </c>
      <c r="E948" s="15" t="s">
        <v>3400</v>
      </c>
      <c r="F948" s="17" t="s">
        <v>4387</v>
      </c>
      <c r="G948" s="12" t="s">
        <v>3150</v>
      </c>
      <c r="H948" s="20">
        <v>1.9</v>
      </c>
      <c r="I948" s="15"/>
      <c r="J948" s="15"/>
      <c r="K948" s="12" t="s">
        <v>1801</v>
      </c>
      <c r="L948" s="12" t="s">
        <v>1801</v>
      </c>
      <c r="M948" s="20"/>
      <c r="N948" s="20"/>
      <c r="O948" s="20">
        <v>1.9</v>
      </c>
      <c r="P948" s="20"/>
      <c r="Q948" s="60" t="s">
        <v>6272</v>
      </c>
    </row>
    <row r="949" spans="1:17" ht="36">
      <c r="A949" s="8">
        <f>COUNT($A$15:A948)+1</f>
        <v>771</v>
      </c>
      <c r="B949" s="10" t="s">
        <v>3346</v>
      </c>
      <c r="C949" s="12" t="s">
        <v>352</v>
      </c>
      <c r="D949" s="12" t="s">
        <v>3043</v>
      </c>
      <c r="E949" s="15" t="s">
        <v>3400</v>
      </c>
      <c r="F949" s="17" t="s">
        <v>4030</v>
      </c>
      <c r="G949" s="12" t="s">
        <v>3150</v>
      </c>
      <c r="H949" s="20">
        <v>4.5</v>
      </c>
      <c r="I949" s="15"/>
      <c r="J949" s="37"/>
      <c r="K949" s="17"/>
      <c r="L949" s="12"/>
      <c r="M949" s="20"/>
      <c r="N949" s="20"/>
      <c r="O949" s="20">
        <v>4.5</v>
      </c>
      <c r="P949" s="20"/>
      <c r="Q949" s="60" t="s">
        <v>6273</v>
      </c>
    </row>
    <row r="950" spans="1:17" ht="48">
      <c r="A950" s="8">
        <f>COUNT($A$15:A949)+1</f>
        <v>772</v>
      </c>
      <c r="B950" s="10" t="s">
        <v>3346</v>
      </c>
      <c r="C950" s="12" t="s">
        <v>1607</v>
      </c>
      <c r="D950" s="12" t="s">
        <v>3472</v>
      </c>
      <c r="E950" s="15" t="s">
        <v>3400</v>
      </c>
      <c r="F950" s="17" t="s">
        <v>4809</v>
      </c>
      <c r="G950" s="12" t="s">
        <v>3150</v>
      </c>
      <c r="H950" s="20">
        <v>11.2</v>
      </c>
      <c r="I950" s="15"/>
      <c r="J950" s="37"/>
      <c r="K950" s="17"/>
      <c r="L950" s="12"/>
      <c r="M950" s="20"/>
      <c r="N950" s="20"/>
      <c r="O950" s="20">
        <v>11.2</v>
      </c>
      <c r="P950" s="20"/>
      <c r="Q950" s="60" t="s">
        <v>6274</v>
      </c>
    </row>
    <row r="951" spans="1:17" ht="60">
      <c r="A951" s="8">
        <f>COUNT($A$15:A950)+1</f>
        <v>773</v>
      </c>
      <c r="B951" s="10" t="s">
        <v>3346</v>
      </c>
      <c r="C951" s="12" t="s">
        <v>2268</v>
      </c>
      <c r="D951" s="12" t="s">
        <v>37</v>
      </c>
      <c r="E951" s="15" t="s">
        <v>3400</v>
      </c>
      <c r="F951" s="17" t="s">
        <v>4338</v>
      </c>
      <c r="G951" s="12" t="s">
        <v>3150</v>
      </c>
      <c r="H951" s="20">
        <v>13.9</v>
      </c>
      <c r="I951" s="15"/>
      <c r="J951" s="37"/>
      <c r="K951" s="17"/>
      <c r="L951" s="12"/>
      <c r="M951" s="20"/>
      <c r="N951" s="20"/>
      <c r="O951" s="20">
        <v>13.9</v>
      </c>
      <c r="P951" s="20"/>
      <c r="Q951" s="60" t="s">
        <v>6275</v>
      </c>
    </row>
    <row r="952" spans="1:17" ht="24">
      <c r="A952" s="8">
        <f>COUNT($A$15:A951)+1</f>
        <v>774</v>
      </c>
      <c r="B952" s="10" t="s">
        <v>3346</v>
      </c>
      <c r="C952" s="12" t="s">
        <v>1091</v>
      </c>
      <c r="D952" s="12" t="s">
        <v>2511</v>
      </c>
      <c r="E952" s="15" t="s">
        <v>3880</v>
      </c>
      <c r="F952" s="17" t="s">
        <v>2475</v>
      </c>
      <c r="G952" s="12" t="s">
        <v>1129</v>
      </c>
      <c r="H952" s="20">
        <v>0.4</v>
      </c>
      <c r="I952" s="15"/>
      <c r="J952" s="37"/>
      <c r="K952" s="17"/>
      <c r="L952" s="12"/>
      <c r="M952" s="20"/>
      <c r="N952" s="20"/>
      <c r="O952" s="20">
        <v>0.4</v>
      </c>
      <c r="P952" s="20"/>
      <c r="Q952" s="60" t="s">
        <v>6276</v>
      </c>
    </row>
    <row r="953" spans="1:17" ht="60">
      <c r="A953" s="8">
        <f>COUNT($A$15:A952)+1</f>
        <v>775</v>
      </c>
      <c r="B953" s="10" t="s">
        <v>3346</v>
      </c>
      <c r="C953" s="12" t="s">
        <v>1334</v>
      </c>
      <c r="D953" s="12" t="s">
        <v>4205</v>
      </c>
      <c r="E953" s="15" t="s">
        <v>3400</v>
      </c>
      <c r="F953" s="17" t="s">
        <v>4513</v>
      </c>
      <c r="G953" s="12" t="s">
        <v>3150</v>
      </c>
      <c r="H953" s="21">
        <v>5</v>
      </c>
      <c r="I953" s="15"/>
      <c r="J953" s="37"/>
      <c r="K953" s="17"/>
      <c r="L953" s="12"/>
      <c r="M953" s="20"/>
      <c r="N953" s="20"/>
      <c r="O953" s="21">
        <v>5</v>
      </c>
      <c r="P953" s="21"/>
      <c r="Q953" s="60" t="s">
        <v>6277</v>
      </c>
    </row>
    <row r="954" spans="1:17">
      <c r="A954" s="8">
        <f>COUNT($A$15:A953)+1</f>
        <v>776</v>
      </c>
      <c r="B954" s="10" t="s">
        <v>3346</v>
      </c>
      <c r="C954" s="12" t="s">
        <v>4161</v>
      </c>
      <c r="D954" s="12" t="s">
        <v>2851</v>
      </c>
      <c r="E954" s="15" t="s">
        <v>3400</v>
      </c>
      <c r="F954" s="12" t="s">
        <v>1404</v>
      </c>
      <c r="G954" s="12" t="s">
        <v>3150</v>
      </c>
      <c r="H954" s="20">
        <v>3.5</v>
      </c>
      <c r="I954" s="15"/>
      <c r="J954" s="15"/>
      <c r="K954" s="12" t="s">
        <v>1801</v>
      </c>
      <c r="L954" s="12" t="s">
        <v>1801</v>
      </c>
      <c r="M954" s="20"/>
      <c r="N954" s="20"/>
      <c r="O954" s="20">
        <v>3.5</v>
      </c>
      <c r="P954" s="20"/>
      <c r="Q954" s="10" t="s">
        <v>483</v>
      </c>
    </row>
    <row r="955" spans="1:17" ht="36">
      <c r="A955" s="8">
        <f>COUNT($A$15:A954)+1</f>
        <v>777</v>
      </c>
      <c r="B955" s="10" t="s">
        <v>3346</v>
      </c>
      <c r="C955" s="12" t="s">
        <v>4950</v>
      </c>
      <c r="D955" s="12" t="s">
        <v>4071</v>
      </c>
      <c r="E955" s="15" t="s">
        <v>965</v>
      </c>
      <c r="F955" s="17" t="s">
        <v>4164</v>
      </c>
      <c r="G955" s="12" t="s">
        <v>3150</v>
      </c>
      <c r="H955" s="20">
        <v>0.6</v>
      </c>
      <c r="I955" s="15"/>
      <c r="J955" s="15"/>
      <c r="K955" s="12" t="s">
        <v>1801</v>
      </c>
      <c r="L955" s="12" t="s">
        <v>1801</v>
      </c>
      <c r="M955" s="20"/>
      <c r="N955" s="20"/>
      <c r="O955" s="20">
        <v>0.6</v>
      </c>
      <c r="P955" s="20"/>
      <c r="Q955" s="60" t="s">
        <v>6278</v>
      </c>
    </row>
    <row r="956" spans="1:17" ht="24">
      <c r="A956" s="8">
        <f>COUNT($A$15:A955)+1</f>
        <v>778</v>
      </c>
      <c r="B956" s="10" t="s">
        <v>3346</v>
      </c>
      <c r="C956" s="12" t="s">
        <v>739</v>
      </c>
      <c r="D956" s="12" t="s">
        <v>4400</v>
      </c>
      <c r="E956" s="15" t="s">
        <v>3400</v>
      </c>
      <c r="F956" s="17" t="s">
        <v>2062</v>
      </c>
      <c r="G956" s="12" t="s">
        <v>3150</v>
      </c>
      <c r="H956" s="20">
        <v>1.2</v>
      </c>
      <c r="I956" s="15"/>
      <c r="J956" s="15"/>
      <c r="K956" s="12" t="s">
        <v>1801</v>
      </c>
      <c r="L956" s="12" t="s">
        <v>1801</v>
      </c>
      <c r="M956" s="20"/>
      <c r="N956" s="20"/>
      <c r="O956" s="20">
        <v>1.2</v>
      </c>
      <c r="P956" s="20"/>
      <c r="Q956" s="10" t="s">
        <v>2413</v>
      </c>
    </row>
    <row r="957" spans="1:17" ht="24">
      <c r="A957" s="8">
        <f>COUNT($A$15:A956)+1</f>
        <v>779</v>
      </c>
      <c r="B957" s="10" t="s">
        <v>3346</v>
      </c>
      <c r="C957" s="12" t="s">
        <v>3320</v>
      </c>
      <c r="D957" s="12" t="s">
        <v>3635</v>
      </c>
      <c r="E957" s="9" t="s">
        <v>2963</v>
      </c>
      <c r="F957" s="17" t="s">
        <v>634</v>
      </c>
      <c r="G957" s="12" t="s">
        <v>3150</v>
      </c>
      <c r="H957" s="20">
        <v>3</v>
      </c>
      <c r="I957" s="15"/>
      <c r="J957" s="15"/>
      <c r="K957" s="12" t="s">
        <v>1801</v>
      </c>
      <c r="L957" s="12" t="s">
        <v>1801</v>
      </c>
      <c r="M957" s="20"/>
      <c r="N957" s="20"/>
      <c r="O957" s="20">
        <v>3</v>
      </c>
      <c r="P957" s="20"/>
      <c r="Q957" s="10" t="s">
        <v>2558</v>
      </c>
    </row>
    <row r="958" spans="1:17">
      <c r="A958" s="8">
        <f>COUNT($A$15:A957)+1</f>
        <v>780</v>
      </c>
      <c r="B958" s="10" t="s">
        <v>3346</v>
      </c>
      <c r="C958" s="12" t="s">
        <v>4143</v>
      </c>
      <c r="D958" s="12" t="s">
        <v>5129</v>
      </c>
      <c r="E958" s="15" t="s">
        <v>3400</v>
      </c>
      <c r="F958" s="12" t="s">
        <v>3264</v>
      </c>
      <c r="G958" s="12" t="s">
        <v>3150</v>
      </c>
      <c r="H958" s="20">
        <v>17.5</v>
      </c>
      <c r="I958" s="15"/>
      <c r="J958" s="15"/>
      <c r="K958" s="12" t="s">
        <v>1801</v>
      </c>
      <c r="L958" s="12" t="s">
        <v>1801</v>
      </c>
      <c r="M958" s="20"/>
      <c r="N958" s="20"/>
      <c r="O958" s="20">
        <v>17.5</v>
      </c>
      <c r="P958" s="20"/>
      <c r="Q958" s="10" t="s">
        <v>2053</v>
      </c>
    </row>
    <row r="959" spans="1:17" ht="24">
      <c r="A959" s="8">
        <f>COUNT($A$15:A958)+1</f>
        <v>781</v>
      </c>
      <c r="B959" s="10" t="s">
        <v>3346</v>
      </c>
      <c r="C959" s="12" t="s">
        <v>2997</v>
      </c>
      <c r="D959" s="12" t="s">
        <v>547</v>
      </c>
      <c r="E959" s="15" t="s">
        <v>3400</v>
      </c>
      <c r="F959" s="17" t="s">
        <v>4667</v>
      </c>
      <c r="G959" s="12" t="s">
        <v>197</v>
      </c>
      <c r="H959" s="20">
        <v>1.1000000000000001</v>
      </c>
      <c r="I959" s="15"/>
      <c r="J959" s="15"/>
      <c r="K959" s="12" t="s">
        <v>1801</v>
      </c>
      <c r="L959" s="12" t="s">
        <v>1801</v>
      </c>
      <c r="M959" s="20"/>
      <c r="N959" s="20"/>
      <c r="O959" s="20">
        <v>1.1000000000000001</v>
      </c>
      <c r="P959" s="20"/>
      <c r="Q959" s="10" t="s">
        <v>5061</v>
      </c>
    </row>
    <row r="960" spans="1:17">
      <c r="A960" s="8">
        <f>COUNT($A$15:A959)+1</f>
        <v>782</v>
      </c>
      <c r="B960" s="10" t="s">
        <v>3346</v>
      </c>
      <c r="C960" s="12" t="s">
        <v>4778</v>
      </c>
      <c r="D960" s="12" t="s">
        <v>2128</v>
      </c>
      <c r="E960" s="15" t="s">
        <v>3400</v>
      </c>
      <c r="F960" s="12" t="s">
        <v>32</v>
      </c>
      <c r="G960" s="12" t="s">
        <v>3150</v>
      </c>
      <c r="H960" s="20">
        <v>4.5</v>
      </c>
      <c r="I960" s="15"/>
      <c r="J960" s="15"/>
      <c r="K960" s="12" t="s">
        <v>1801</v>
      </c>
      <c r="L960" s="12" t="s">
        <v>1801</v>
      </c>
      <c r="M960" s="20"/>
      <c r="N960" s="20"/>
      <c r="O960" s="20">
        <v>4.5</v>
      </c>
      <c r="P960" s="20"/>
      <c r="Q960" s="10" t="s">
        <v>4444</v>
      </c>
    </row>
    <row r="961" spans="1:17" ht="24">
      <c r="A961" s="8">
        <f>COUNT($A$15:A960)+1</f>
        <v>783</v>
      </c>
      <c r="B961" s="10" t="s">
        <v>3346</v>
      </c>
      <c r="C961" s="12" t="s">
        <v>2580</v>
      </c>
      <c r="D961" s="12" t="s">
        <v>4628</v>
      </c>
      <c r="E961" s="15" t="s">
        <v>3400</v>
      </c>
      <c r="F961" s="17" t="s">
        <v>3302</v>
      </c>
      <c r="G961" s="12" t="s">
        <v>3150</v>
      </c>
      <c r="H961" s="20">
        <v>6</v>
      </c>
      <c r="I961" s="15"/>
      <c r="J961" s="15"/>
      <c r="K961" s="12" t="s">
        <v>1801</v>
      </c>
      <c r="L961" s="12" t="s">
        <v>1801</v>
      </c>
      <c r="M961" s="20"/>
      <c r="N961" s="20"/>
      <c r="O961" s="20">
        <v>6</v>
      </c>
      <c r="P961" s="20"/>
      <c r="Q961" s="10" t="s">
        <v>409</v>
      </c>
    </row>
    <row r="962" spans="1:17" ht="24">
      <c r="A962" s="8">
        <f>COUNT($A$15:A961)+1</f>
        <v>784</v>
      </c>
      <c r="B962" s="10" t="s">
        <v>3346</v>
      </c>
      <c r="C962" s="12" t="s">
        <v>1786</v>
      </c>
      <c r="D962" s="12" t="s">
        <v>3673</v>
      </c>
      <c r="E962" s="15" t="s">
        <v>3400</v>
      </c>
      <c r="F962" s="17" t="s">
        <v>2289</v>
      </c>
      <c r="G962" s="12" t="s">
        <v>3150</v>
      </c>
      <c r="H962" s="20">
        <v>7.5</v>
      </c>
      <c r="I962" s="15"/>
      <c r="J962" s="15"/>
      <c r="K962" s="12" t="s">
        <v>1801</v>
      </c>
      <c r="L962" s="12" t="s">
        <v>1801</v>
      </c>
      <c r="M962" s="20"/>
      <c r="N962" s="20"/>
      <c r="O962" s="20">
        <v>7.5</v>
      </c>
      <c r="P962" s="20"/>
      <c r="Q962" s="10" t="s">
        <v>771</v>
      </c>
    </row>
    <row r="963" spans="1:17" ht="24">
      <c r="A963" s="8">
        <f>COUNT($A$15:A962)+1</f>
        <v>785</v>
      </c>
      <c r="B963" s="10" t="s">
        <v>3346</v>
      </c>
      <c r="C963" s="12" t="s">
        <v>837</v>
      </c>
      <c r="D963" s="12" t="s">
        <v>237</v>
      </c>
      <c r="E963" s="15" t="s">
        <v>3400</v>
      </c>
      <c r="F963" s="17" t="s">
        <v>803</v>
      </c>
      <c r="G963" s="12" t="s">
        <v>3150</v>
      </c>
      <c r="H963" s="20">
        <v>22.4</v>
      </c>
      <c r="I963" s="15"/>
      <c r="J963" s="15"/>
      <c r="K963" s="12" t="s">
        <v>1801</v>
      </c>
      <c r="L963" s="12" t="s">
        <v>1801</v>
      </c>
      <c r="M963" s="20"/>
      <c r="N963" s="20"/>
      <c r="O963" s="20">
        <v>22.4</v>
      </c>
      <c r="P963" s="20"/>
      <c r="Q963" s="10" t="s">
        <v>3431</v>
      </c>
    </row>
    <row r="964" spans="1:17" ht="24">
      <c r="A964" s="8">
        <f>COUNT($A$15:A963)+1</f>
        <v>786</v>
      </c>
      <c r="B964" s="10" t="s">
        <v>3346</v>
      </c>
      <c r="C964" s="12" t="s">
        <v>3016</v>
      </c>
      <c r="D964" s="12" t="s">
        <v>2623</v>
      </c>
      <c r="E964" s="15" t="s">
        <v>3400</v>
      </c>
      <c r="F964" s="17" t="s">
        <v>2952</v>
      </c>
      <c r="G964" s="12" t="s">
        <v>3559</v>
      </c>
      <c r="H964" s="20">
        <v>15</v>
      </c>
      <c r="I964" s="15"/>
      <c r="J964" s="15"/>
      <c r="K964" s="12" t="s">
        <v>1801</v>
      </c>
      <c r="L964" s="12" t="s">
        <v>1801</v>
      </c>
      <c r="M964" s="20"/>
      <c r="N964" s="20"/>
      <c r="O964" s="20">
        <v>15</v>
      </c>
      <c r="P964" s="20"/>
      <c r="Q964" s="10" t="s">
        <v>4442</v>
      </c>
    </row>
    <row r="965" spans="1:17" ht="24">
      <c r="A965" s="125">
        <f>COUNT($A$15:A964)+1</f>
        <v>787</v>
      </c>
      <c r="B965" s="127" t="s">
        <v>3346</v>
      </c>
      <c r="C965" s="127" t="s">
        <v>2146</v>
      </c>
      <c r="D965" s="127" t="s">
        <v>4612</v>
      </c>
      <c r="E965" s="15" t="s">
        <v>3400</v>
      </c>
      <c r="F965" s="17" t="s">
        <v>428</v>
      </c>
      <c r="G965" s="12" t="s">
        <v>3559</v>
      </c>
      <c r="H965" s="20">
        <v>0.6</v>
      </c>
      <c r="I965" s="121"/>
      <c r="J965" s="121"/>
      <c r="K965" s="121" t="s">
        <v>1801</v>
      </c>
      <c r="L965" s="121" t="s">
        <v>1801</v>
      </c>
      <c r="M965" s="129"/>
      <c r="N965" s="129"/>
      <c r="O965" s="131">
        <v>0.7</v>
      </c>
      <c r="P965" s="22"/>
      <c r="Q965" s="127" t="s">
        <v>1713</v>
      </c>
    </row>
    <row r="966" spans="1:17">
      <c r="A966" s="126"/>
      <c r="B966" s="128"/>
      <c r="C966" s="128"/>
      <c r="D966" s="128"/>
      <c r="E966" s="15" t="s">
        <v>3927</v>
      </c>
      <c r="F966" s="12" t="s">
        <v>2068</v>
      </c>
      <c r="G966" s="12" t="s">
        <v>3662</v>
      </c>
      <c r="H966" s="20">
        <v>0.1</v>
      </c>
      <c r="I966" s="122"/>
      <c r="J966" s="122"/>
      <c r="K966" s="122"/>
      <c r="L966" s="122"/>
      <c r="M966" s="130"/>
      <c r="N966" s="130"/>
      <c r="O966" s="132"/>
      <c r="P966" s="24"/>
      <c r="Q966" s="128"/>
    </row>
    <row r="967" spans="1:17" ht="24">
      <c r="A967" s="8">
        <f>COUNT($A$15:A966)+1</f>
        <v>788</v>
      </c>
      <c r="B967" s="10" t="s">
        <v>3346</v>
      </c>
      <c r="C967" s="12" t="s">
        <v>2360</v>
      </c>
      <c r="D967" s="12" t="s">
        <v>3051</v>
      </c>
      <c r="E967" s="15" t="s">
        <v>3400</v>
      </c>
      <c r="F967" s="17" t="s">
        <v>1694</v>
      </c>
      <c r="G967" s="12" t="s">
        <v>3150</v>
      </c>
      <c r="H967" s="20">
        <v>3.5</v>
      </c>
      <c r="I967" s="15"/>
      <c r="J967" s="15"/>
      <c r="K967" s="12" t="s">
        <v>1801</v>
      </c>
      <c r="L967" s="12" t="s">
        <v>1801</v>
      </c>
      <c r="M967" s="20"/>
      <c r="N967" s="20"/>
      <c r="O967" s="20">
        <v>3.5</v>
      </c>
      <c r="P967" s="20"/>
      <c r="Q967" s="10" t="s">
        <v>483</v>
      </c>
    </row>
    <row r="968" spans="1:17" ht="24">
      <c r="A968" s="8">
        <f>COUNT($A$15:A967)+1</f>
        <v>789</v>
      </c>
      <c r="B968" s="10" t="s">
        <v>3346</v>
      </c>
      <c r="C968" s="12" t="s">
        <v>1550</v>
      </c>
      <c r="D968" s="12" t="s">
        <v>1094</v>
      </c>
      <c r="E968" s="15" t="s">
        <v>3400</v>
      </c>
      <c r="F968" s="17" t="s">
        <v>751</v>
      </c>
      <c r="G968" s="12" t="s">
        <v>3150</v>
      </c>
      <c r="H968" s="20">
        <v>3.2</v>
      </c>
      <c r="I968" s="15"/>
      <c r="J968" s="15"/>
      <c r="K968" s="12" t="s">
        <v>1801</v>
      </c>
      <c r="L968" s="12" t="s">
        <v>1801</v>
      </c>
      <c r="M968" s="20"/>
      <c r="N968" s="20"/>
      <c r="O968" s="20">
        <v>3.2</v>
      </c>
      <c r="P968" s="20"/>
      <c r="Q968" s="10" t="s">
        <v>3972</v>
      </c>
    </row>
    <row r="969" spans="1:17" ht="24">
      <c r="A969" s="8">
        <f>COUNT($A$15:A968)+1</f>
        <v>790</v>
      </c>
      <c r="B969" s="10" t="s">
        <v>3346</v>
      </c>
      <c r="C969" s="12" t="s">
        <v>19</v>
      </c>
      <c r="D969" s="12" t="s">
        <v>1974</v>
      </c>
      <c r="E969" s="15" t="s">
        <v>3400</v>
      </c>
      <c r="F969" s="17" t="s">
        <v>3629</v>
      </c>
      <c r="G969" s="12" t="s">
        <v>3150</v>
      </c>
      <c r="H969" s="20">
        <v>17</v>
      </c>
      <c r="I969" s="15"/>
      <c r="J969" s="15"/>
      <c r="K969" s="12" t="s">
        <v>1801</v>
      </c>
      <c r="L969" s="12" t="s">
        <v>1801</v>
      </c>
      <c r="M969" s="20"/>
      <c r="N969" s="20"/>
      <c r="O969" s="20">
        <v>17</v>
      </c>
      <c r="P969" s="20"/>
      <c r="Q969" s="10" t="s">
        <v>195</v>
      </c>
    </row>
    <row r="970" spans="1:17" ht="24">
      <c r="A970" s="8">
        <f>COUNT($A$15:A969)+1</f>
        <v>791</v>
      </c>
      <c r="B970" s="10" t="s">
        <v>3346</v>
      </c>
      <c r="C970" s="12" t="s">
        <v>4113</v>
      </c>
      <c r="D970" s="12" t="s">
        <v>4880</v>
      </c>
      <c r="E970" s="15" t="s">
        <v>3400</v>
      </c>
      <c r="F970" s="17" t="s">
        <v>772</v>
      </c>
      <c r="G970" s="17" t="s">
        <v>6</v>
      </c>
      <c r="H970" s="20">
        <v>12</v>
      </c>
      <c r="I970" s="15"/>
      <c r="J970" s="15"/>
      <c r="K970" s="12" t="s">
        <v>1801</v>
      </c>
      <c r="L970" s="12" t="s">
        <v>1801</v>
      </c>
      <c r="M970" s="20"/>
      <c r="N970" s="20"/>
      <c r="O970" s="20">
        <v>12</v>
      </c>
      <c r="P970" s="20"/>
      <c r="Q970" s="10" t="s">
        <v>2093</v>
      </c>
    </row>
    <row r="971" spans="1:17" ht="24">
      <c r="A971" s="8">
        <f>COUNT($A$15:A970)+1</f>
        <v>792</v>
      </c>
      <c r="B971" s="10" t="s">
        <v>3346</v>
      </c>
      <c r="C971" s="12" t="s">
        <v>1142</v>
      </c>
      <c r="D971" s="12" t="s">
        <v>3884</v>
      </c>
      <c r="E971" s="15" t="s">
        <v>3880</v>
      </c>
      <c r="F971" s="17" t="s">
        <v>4994</v>
      </c>
      <c r="G971" s="12" t="s">
        <v>3150</v>
      </c>
      <c r="H971" s="21">
        <v>1</v>
      </c>
      <c r="I971" s="15"/>
      <c r="J971" s="15"/>
      <c r="K971" s="12" t="s">
        <v>1801</v>
      </c>
      <c r="L971" s="12" t="s">
        <v>1801</v>
      </c>
      <c r="M971" s="20"/>
      <c r="N971" s="20"/>
      <c r="O971" s="21">
        <v>1</v>
      </c>
      <c r="P971" s="21"/>
      <c r="Q971" s="10"/>
    </row>
    <row r="972" spans="1:17">
      <c r="A972" s="8">
        <f>COUNT($A$15:A971)+1</f>
        <v>793</v>
      </c>
      <c r="B972" s="10" t="s">
        <v>3346</v>
      </c>
      <c r="C972" s="12" t="s">
        <v>4303</v>
      </c>
      <c r="D972" s="12" t="s">
        <v>3309</v>
      </c>
      <c r="E972" s="15" t="s">
        <v>3400</v>
      </c>
      <c r="F972" s="12" t="s">
        <v>915</v>
      </c>
      <c r="G972" s="12" t="s">
        <v>3150</v>
      </c>
      <c r="H972" s="20">
        <v>0.9</v>
      </c>
      <c r="I972" s="15"/>
      <c r="J972" s="15"/>
      <c r="K972" s="12" t="s">
        <v>1801</v>
      </c>
      <c r="L972" s="12" t="s">
        <v>1801</v>
      </c>
      <c r="M972" s="20"/>
      <c r="N972" s="20"/>
      <c r="O972" s="20">
        <v>0.9</v>
      </c>
      <c r="P972" s="20"/>
      <c r="Q972" s="10" t="s">
        <v>3950</v>
      </c>
    </row>
    <row r="973" spans="1:17">
      <c r="A973" s="8">
        <f>COUNT($A$15:A972)+1</f>
        <v>794</v>
      </c>
      <c r="B973" s="10" t="s">
        <v>3346</v>
      </c>
      <c r="C973" s="12" t="s">
        <v>1794</v>
      </c>
      <c r="D973" s="12" t="s">
        <v>2845</v>
      </c>
      <c r="E973" s="15" t="s">
        <v>3400</v>
      </c>
      <c r="F973" s="12" t="s">
        <v>2151</v>
      </c>
      <c r="G973" s="12" t="s">
        <v>3150</v>
      </c>
      <c r="H973" s="20">
        <v>4.2</v>
      </c>
      <c r="I973" s="15"/>
      <c r="J973" s="15"/>
      <c r="K973" s="12" t="s">
        <v>1801</v>
      </c>
      <c r="L973" s="12" t="s">
        <v>1801</v>
      </c>
      <c r="M973" s="20"/>
      <c r="N973" s="20"/>
      <c r="O973" s="20">
        <v>4.2</v>
      </c>
      <c r="P973" s="20"/>
      <c r="Q973" s="10" t="s">
        <v>2480</v>
      </c>
    </row>
    <row r="974" spans="1:17" ht="36">
      <c r="A974" s="125">
        <f>COUNT($A$15:A973)+1</f>
        <v>795</v>
      </c>
      <c r="B974" s="127" t="s">
        <v>3346</v>
      </c>
      <c r="C974" s="127" t="s">
        <v>4264</v>
      </c>
      <c r="D974" s="127" t="s">
        <v>4851</v>
      </c>
      <c r="E974" s="15" t="s">
        <v>3400</v>
      </c>
      <c r="F974" s="17" t="s">
        <v>5028</v>
      </c>
      <c r="G974" s="12" t="s">
        <v>3150</v>
      </c>
      <c r="H974" s="20">
        <v>12.5</v>
      </c>
      <c r="I974" s="121"/>
      <c r="J974" s="121"/>
      <c r="K974" s="121" t="s">
        <v>1801</v>
      </c>
      <c r="L974" s="121" t="s">
        <v>1801</v>
      </c>
      <c r="M974" s="129"/>
      <c r="N974" s="129"/>
      <c r="O974" s="131">
        <v>14.1</v>
      </c>
      <c r="P974" s="22"/>
      <c r="Q974" s="127" t="s">
        <v>163</v>
      </c>
    </row>
    <row r="975" spans="1:17" ht="36">
      <c r="A975" s="126"/>
      <c r="B975" s="128"/>
      <c r="C975" s="128"/>
      <c r="D975" s="128"/>
      <c r="E975" s="15" t="s">
        <v>4679</v>
      </c>
      <c r="F975" s="17" t="s">
        <v>2886</v>
      </c>
      <c r="G975" s="12" t="s">
        <v>3662</v>
      </c>
      <c r="H975" s="20">
        <v>1.6</v>
      </c>
      <c r="I975" s="122"/>
      <c r="J975" s="122"/>
      <c r="K975" s="122"/>
      <c r="L975" s="122"/>
      <c r="M975" s="130"/>
      <c r="N975" s="130"/>
      <c r="O975" s="132"/>
      <c r="P975" s="24"/>
      <c r="Q975" s="128"/>
    </row>
    <row r="976" spans="1:17" ht="36">
      <c r="A976" s="8">
        <f>COUNT($A$15:A975)+1</f>
        <v>796</v>
      </c>
      <c r="B976" s="10" t="s">
        <v>3346</v>
      </c>
      <c r="C976" s="12" t="s">
        <v>1806</v>
      </c>
      <c r="D976" s="12" t="s">
        <v>1972</v>
      </c>
      <c r="E976" s="15" t="s">
        <v>4679</v>
      </c>
      <c r="F976" s="17" t="s">
        <v>13</v>
      </c>
      <c r="G976" s="17" t="s">
        <v>5024</v>
      </c>
      <c r="H976" s="20">
        <v>1.7</v>
      </c>
      <c r="I976" s="15"/>
      <c r="J976" s="15"/>
      <c r="K976" s="12" t="s">
        <v>1801</v>
      </c>
      <c r="L976" s="12" t="s">
        <v>1801</v>
      </c>
      <c r="M976" s="20"/>
      <c r="N976" s="20"/>
      <c r="O976" s="20">
        <v>1.7</v>
      </c>
      <c r="P976" s="20"/>
      <c r="Q976" s="10"/>
    </row>
    <row r="977" spans="1:17" ht="36">
      <c r="A977" s="8">
        <f>COUNT($A$15:A976)+1</f>
        <v>797</v>
      </c>
      <c r="B977" s="10" t="s">
        <v>3346</v>
      </c>
      <c r="C977" s="12" t="s">
        <v>2402</v>
      </c>
      <c r="D977" s="12" t="s">
        <v>2531</v>
      </c>
      <c r="E977" s="15" t="s">
        <v>4679</v>
      </c>
      <c r="F977" s="17" t="s">
        <v>985</v>
      </c>
      <c r="G977" s="17" t="s">
        <v>1278</v>
      </c>
      <c r="H977" s="20">
        <v>0.5</v>
      </c>
      <c r="I977" s="15"/>
      <c r="J977" s="15"/>
      <c r="K977" s="12" t="s">
        <v>1801</v>
      </c>
      <c r="L977" s="12" t="s">
        <v>1801</v>
      </c>
      <c r="M977" s="20"/>
      <c r="N977" s="20"/>
      <c r="O977" s="20">
        <v>0.5</v>
      </c>
      <c r="P977" s="20"/>
      <c r="Q977" s="10"/>
    </row>
    <row r="978" spans="1:17" ht="36">
      <c r="A978" s="8">
        <f>COUNT($A$15:A977)+1</f>
        <v>798</v>
      </c>
      <c r="B978" s="10" t="s">
        <v>3346</v>
      </c>
      <c r="C978" s="12" t="s">
        <v>2944</v>
      </c>
      <c r="D978" s="12" t="s">
        <v>1629</v>
      </c>
      <c r="E978" s="15" t="s">
        <v>4679</v>
      </c>
      <c r="F978" s="17" t="s">
        <v>5082</v>
      </c>
      <c r="G978" s="17" t="s">
        <v>5024</v>
      </c>
      <c r="H978" s="20">
        <v>0.6</v>
      </c>
      <c r="I978" s="15"/>
      <c r="J978" s="15"/>
      <c r="K978" s="12" t="s">
        <v>1801</v>
      </c>
      <c r="L978" s="12" t="s">
        <v>1801</v>
      </c>
      <c r="M978" s="20"/>
      <c r="N978" s="20"/>
      <c r="O978" s="20">
        <v>0.6</v>
      </c>
      <c r="P978" s="20"/>
      <c r="Q978" s="10"/>
    </row>
    <row r="979" spans="1:17" ht="24">
      <c r="A979" s="8">
        <f>COUNT($A$15:A978)+1</f>
        <v>799</v>
      </c>
      <c r="B979" s="10" t="s">
        <v>3346</v>
      </c>
      <c r="C979" s="12" t="s">
        <v>440</v>
      </c>
      <c r="D979" s="12" t="s">
        <v>3199</v>
      </c>
      <c r="E979" s="9" t="s">
        <v>2963</v>
      </c>
      <c r="F979" s="17" t="s">
        <v>345</v>
      </c>
      <c r="G979" s="12" t="s">
        <v>3150</v>
      </c>
      <c r="H979" s="20">
        <v>11</v>
      </c>
      <c r="I979" s="15"/>
      <c r="J979" s="15"/>
      <c r="K979" s="12" t="s">
        <v>1801</v>
      </c>
      <c r="L979" s="12" t="s">
        <v>1801</v>
      </c>
      <c r="M979" s="20"/>
      <c r="N979" s="20"/>
      <c r="O979" s="20">
        <v>11</v>
      </c>
      <c r="P979" s="20"/>
      <c r="Q979" s="10" t="s">
        <v>3381</v>
      </c>
    </row>
    <row r="980" spans="1:17" ht="24">
      <c r="A980" s="8">
        <f>COUNT($A$15:A979)+1</f>
        <v>800</v>
      </c>
      <c r="B980" s="10" t="s">
        <v>3346</v>
      </c>
      <c r="C980" s="12" t="s">
        <v>1047</v>
      </c>
      <c r="D980" s="12" t="s">
        <v>1248</v>
      </c>
      <c r="E980" s="15" t="s">
        <v>3400</v>
      </c>
      <c r="F980" s="17" t="s">
        <v>1842</v>
      </c>
      <c r="G980" s="17" t="s">
        <v>415</v>
      </c>
      <c r="H980" s="20">
        <v>3.2</v>
      </c>
      <c r="I980" s="15"/>
      <c r="J980" s="15"/>
      <c r="K980" s="12" t="s">
        <v>1801</v>
      </c>
      <c r="L980" s="12" t="s">
        <v>1801</v>
      </c>
      <c r="M980" s="20"/>
      <c r="N980" s="20"/>
      <c r="O980" s="20">
        <v>3.2</v>
      </c>
      <c r="P980" s="20"/>
      <c r="Q980" s="10" t="s">
        <v>3972</v>
      </c>
    </row>
    <row r="981" spans="1:17" ht="24">
      <c r="A981" s="8">
        <f>COUNT($A$15:A980)+1</f>
        <v>801</v>
      </c>
      <c r="B981" s="10" t="s">
        <v>3346</v>
      </c>
      <c r="C981" s="12" t="s">
        <v>4826</v>
      </c>
      <c r="D981" s="12" t="s">
        <v>4031</v>
      </c>
      <c r="E981" s="15" t="s">
        <v>3400</v>
      </c>
      <c r="F981" s="17" t="s">
        <v>424</v>
      </c>
      <c r="G981" s="17" t="s">
        <v>415</v>
      </c>
      <c r="H981" s="20">
        <v>1.5</v>
      </c>
      <c r="I981" s="15"/>
      <c r="J981" s="15"/>
      <c r="K981" s="12" t="s">
        <v>1801</v>
      </c>
      <c r="L981" s="12" t="s">
        <v>1801</v>
      </c>
      <c r="M981" s="20"/>
      <c r="N981" s="20"/>
      <c r="O981" s="20">
        <v>1.5</v>
      </c>
      <c r="P981" s="20"/>
      <c r="Q981" s="10" t="s">
        <v>1361</v>
      </c>
    </row>
    <row r="982" spans="1:17" ht="24">
      <c r="A982" s="8">
        <f>COUNT($A$15:A981)+1</f>
        <v>802</v>
      </c>
      <c r="B982" s="10" t="s">
        <v>3346</v>
      </c>
      <c r="C982" s="12" t="s">
        <v>1864</v>
      </c>
      <c r="D982" s="12" t="s">
        <v>1602</v>
      </c>
      <c r="E982" s="15" t="s">
        <v>3400</v>
      </c>
      <c r="F982" s="17" t="s">
        <v>4061</v>
      </c>
      <c r="G982" s="12" t="s">
        <v>3150</v>
      </c>
      <c r="H982" s="20">
        <v>3.3</v>
      </c>
      <c r="I982" s="15"/>
      <c r="J982" s="15"/>
      <c r="K982" s="12" t="s">
        <v>1801</v>
      </c>
      <c r="L982" s="12" t="s">
        <v>1801</v>
      </c>
      <c r="M982" s="20"/>
      <c r="N982" s="20"/>
      <c r="O982" s="20">
        <v>3.3</v>
      </c>
      <c r="P982" s="20"/>
      <c r="Q982" s="10" t="s">
        <v>403</v>
      </c>
    </row>
    <row r="983" spans="1:17" ht="24">
      <c r="A983" s="8">
        <f>COUNT($A$15:A982)+1</f>
        <v>803</v>
      </c>
      <c r="B983" s="10" t="s">
        <v>6138</v>
      </c>
      <c r="C983" s="12" t="s">
        <v>6139</v>
      </c>
      <c r="D983" s="12" t="s">
        <v>6140</v>
      </c>
      <c r="E983" s="15" t="s">
        <v>6141</v>
      </c>
      <c r="F983" s="17" t="s">
        <v>6142</v>
      </c>
      <c r="G983" s="17" t="s">
        <v>6143</v>
      </c>
      <c r="H983" s="20">
        <v>0.7</v>
      </c>
      <c r="I983" s="15"/>
      <c r="J983" s="15"/>
      <c r="K983" s="12"/>
      <c r="L983" s="12"/>
      <c r="M983" s="20"/>
      <c r="N983" s="20"/>
      <c r="O983" s="20">
        <v>0.7</v>
      </c>
      <c r="P983" s="20"/>
      <c r="Q983" s="10" t="s">
        <v>6144</v>
      </c>
    </row>
    <row r="984" spans="1:17">
      <c r="A984" s="8">
        <f>COUNT($A$15:A983)+1</f>
        <v>804</v>
      </c>
      <c r="B984" s="10" t="s">
        <v>3346</v>
      </c>
      <c r="C984" s="12" t="s">
        <v>3077</v>
      </c>
      <c r="D984" s="12" t="s">
        <v>4722</v>
      </c>
      <c r="E984" s="15" t="s">
        <v>3400</v>
      </c>
      <c r="F984" s="12" t="s">
        <v>3503</v>
      </c>
      <c r="G984" s="12" t="s">
        <v>3150</v>
      </c>
      <c r="H984" s="20">
        <v>6</v>
      </c>
      <c r="I984" s="15"/>
      <c r="J984" s="15"/>
      <c r="K984" s="12" t="s">
        <v>1801</v>
      </c>
      <c r="L984" s="12" t="s">
        <v>1801</v>
      </c>
      <c r="M984" s="20"/>
      <c r="N984" s="20"/>
      <c r="O984" s="20">
        <v>6</v>
      </c>
      <c r="P984" s="20"/>
      <c r="Q984" s="10" t="s">
        <v>409</v>
      </c>
    </row>
    <row r="985" spans="1:17" ht="24">
      <c r="A985" s="8">
        <f>COUNT($A$15:A984)+1</f>
        <v>805</v>
      </c>
      <c r="B985" s="10" t="s">
        <v>3346</v>
      </c>
      <c r="C985" s="12" t="s">
        <v>4602</v>
      </c>
      <c r="D985" s="12" t="s">
        <v>4310</v>
      </c>
      <c r="E985" s="15" t="s">
        <v>3400</v>
      </c>
      <c r="F985" s="17" t="s">
        <v>511</v>
      </c>
      <c r="G985" s="12" t="s">
        <v>3150</v>
      </c>
      <c r="H985" s="20">
        <v>11</v>
      </c>
      <c r="I985" s="15"/>
      <c r="J985" s="15"/>
      <c r="K985" s="12" t="s">
        <v>1801</v>
      </c>
      <c r="L985" s="12" t="s">
        <v>1801</v>
      </c>
      <c r="M985" s="20"/>
      <c r="N985" s="20"/>
      <c r="O985" s="20">
        <v>11</v>
      </c>
      <c r="P985" s="20"/>
      <c r="Q985" s="60" t="s">
        <v>2792</v>
      </c>
    </row>
    <row r="986" spans="1:17">
      <c r="A986" s="8">
        <f>COUNT($A$15:A985)+1</f>
        <v>806</v>
      </c>
      <c r="B986" s="10" t="s">
        <v>3346</v>
      </c>
      <c r="C986" s="12" t="s">
        <v>51</v>
      </c>
      <c r="D986" s="12" t="s">
        <v>1635</v>
      </c>
      <c r="E986" s="15" t="s">
        <v>3400</v>
      </c>
      <c r="F986" s="12" t="s">
        <v>4965</v>
      </c>
      <c r="G986" s="12" t="s">
        <v>3150</v>
      </c>
      <c r="H986" s="20">
        <v>7.5</v>
      </c>
      <c r="I986" s="15"/>
      <c r="J986" s="15"/>
      <c r="K986" s="12" t="s">
        <v>1801</v>
      </c>
      <c r="L986" s="12" t="s">
        <v>1801</v>
      </c>
      <c r="M986" s="20"/>
      <c r="N986" s="20"/>
      <c r="O986" s="20">
        <v>7.5</v>
      </c>
      <c r="P986" s="20"/>
      <c r="Q986" s="10" t="s">
        <v>771</v>
      </c>
    </row>
    <row r="987" spans="1:17" ht="24">
      <c r="A987" s="8">
        <f>COUNT($A$15:A986)+1</f>
        <v>807</v>
      </c>
      <c r="B987" s="10" t="s">
        <v>3346</v>
      </c>
      <c r="C987" s="12" t="s">
        <v>484</v>
      </c>
      <c r="D987" s="12" t="s">
        <v>3316</v>
      </c>
      <c r="E987" s="15" t="s">
        <v>3400</v>
      </c>
      <c r="F987" s="17" t="s">
        <v>3738</v>
      </c>
      <c r="G987" s="12" t="s">
        <v>3150</v>
      </c>
      <c r="H987" s="20">
        <v>8.5</v>
      </c>
      <c r="I987" s="15"/>
      <c r="J987" s="15"/>
      <c r="K987" s="12" t="s">
        <v>1801</v>
      </c>
      <c r="L987" s="12" t="s">
        <v>1801</v>
      </c>
      <c r="M987" s="20"/>
      <c r="N987" s="20"/>
      <c r="O987" s="20">
        <v>8.5</v>
      </c>
      <c r="P987" s="20"/>
      <c r="Q987" s="10" t="s">
        <v>2329</v>
      </c>
    </row>
    <row r="988" spans="1:17" ht="24">
      <c r="A988" s="8">
        <f>COUNT($A$15:A987)+1</f>
        <v>808</v>
      </c>
      <c r="B988" s="10" t="s">
        <v>3346</v>
      </c>
      <c r="C988" s="12" t="s">
        <v>2028</v>
      </c>
      <c r="D988" s="12" t="s">
        <v>1193</v>
      </c>
      <c r="E988" s="15" t="s">
        <v>3400</v>
      </c>
      <c r="F988" s="17" t="s">
        <v>4537</v>
      </c>
      <c r="G988" s="12" t="s">
        <v>3150</v>
      </c>
      <c r="H988" s="20">
        <v>3.5</v>
      </c>
      <c r="I988" s="15"/>
      <c r="J988" s="15"/>
      <c r="K988" s="12" t="s">
        <v>1801</v>
      </c>
      <c r="L988" s="12" t="s">
        <v>1801</v>
      </c>
      <c r="M988" s="20"/>
      <c r="N988" s="20"/>
      <c r="O988" s="20">
        <v>3.5</v>
      </c>
      <c r="P988" s="20"/>
      <c r="Q988" s="10" t="s">
        <v>483</v>
      </c>
    </row>
    <row r="989" spans="1:17" ht="24">
      <c r="A989" s="125">
        <f>COUNT($A$15:A988)+1</f>
        <v>809</v>
      </c>
      <c r="B989" s="127" t="s">
        <v>3787</v>
      </c>
      <c r="C989" s="127" t="s">
        <v>3787</v>
      </c>
      <c r="D989" s="127" t="s">
        <v>2603</v>
      </c>
      <c r="E989" s="121" t="s">
        <v>2270</v>
      </c>
      <c r="F989" s="137" t="s">
        <v>232</v>
      </c>
      <c r="G989" s="127" t="s">
        <v>115</v>
      </c>
      <c r="H989" s="131">
        <v>56.8</v>
      </c>
      <c r="I989" s="121" t="s">
        <v>935</v>
      </c>
      <c r="J989" s="9" t="s">
        <v>2705</v>
      </c>
      <c r="K989" s="17" t="s">
        <v>4496</v>
      </c>
      <c r="L989" s="12" t="s">
        <v>115</v>
      </c>
      <c r="M989" s="20">
        <v>28</v>
      </c>
      <c r="N989" s="20"/>
      <c r="O989" s="131">
        <v>0.2</v>
      </c>
      <c r="P989" s="22"/>
      <c r="Q989" s="137" t="s">
        <v>3283</v>
      </c>
    </row>
    <row r="990" spans="1:17" ht="24">
      <c r="A990" s="139"/>
      <c r="B990" s="140"/>
      <c r="C990" s="140"/>
      <c r="D990" s="140"/>
      <c r="E990" s="150"/>
      <c r="F990" s="144"/>
      <c r="G990" s="140"/>
      <c r="H990" s="145"/>
      <c r="I990" s="150"/>
      <c r="J990" s="9" t="s">
        <v>3120</v>
      </c>
      <c r="K990" s="17" t="s">
        <v>3867</v>
      </c>
      <c r="L990" s="12" t="s">
        <v>3662</v>
      </c>
      <c r="M990" s="20">
        <v>23</v>
      </c>
      <c r="N990" s="20"/>
      <c r="O990" s="145"/>
      <c r="P990" s="23"/>
      <c r="Q990" s="144"/>
    </row>
    <row r="991" spans="1:17" ht="36">
      <c r="A991" s="139"/>
      <c r="B991" s="140"/>
      <c r="C991" s="140"/>
      <c r="D991" s="140"/>
      <c r="E991" s="150"/>
      <c r="F991" s="144"/>
      <c r="G991" s="140"/>
      <c r="H991" s="145"/>
      <c r="I991" s="150"/>
      <c r="J991" s="9" t="s">
        <v>1627</v>
      </c>
      <c r="K991" s="17" t="s">
        <v>3624</v>
      </c>
      <c r="L991" s="12" t="s">
        <v>3662</v>
      </c>
      <c r="M991" s="20">
        <v>4.2</v>
      </c>
      <c r="N991" s="20"/>
      <c r="O991" s="145"/>
      <c r="P991" s="23"/>
      <c r="Q991" s="144"/>
    </row>
    <row r="992" spans="1:17" ht="36">
      <c r="A992" s="139"/>
      <c r="B992" s="140"/>
      <c r="C992" s="140"/>
      <c r="D992" s="140"/>
      <c r="E992" s="150"/>
      <c r="F992" s="144"/>
      <c r="G992" s="140"/>
      <c r="H992" s="145"/>
      <c r="I992" s="150"/>
      <c r="J992" s="9" t="s">
        <v>3120</v>
      </c>
      <c r="K992" s="17" t="s">
        <v>1604</v>
      </c>
      <c r="L992" s="12" t="s">
        <v>3662</v>
      </c>
      <c r="M992" s="20">
        <v>0.8</v>
      </c>
      <c r="N992" s="20"/>
      <c r="O992" s="145"/>
      <c r="P992" s="23"/>
      <c r="Q992" s="144"/>
    </row>
    <row r="993" spans="1:17" ht="36">
      <c r="A993" s="126"/>
      <c r="B993" s="128"/>
      <c r="C993" s="128"/>
      <c r="D993" s="128"/>
      <c r="E993" s="122"/>
      <c r="F993" s="138"/>
      <c r="G993" s="128"/>
      <c r="H993" s="132"/>
      <c r="I993" s="122"/>
      <c r="J993" s="9" t="s">
        <v>2432</v>
      </c>
      <c r="K993" s="17" t="s">
        <v>1666</v>
      </c>
      <c r="L993" s="12" t="s">
        <v>3662</v>
      </c>
      <c r="M993" s="20">
        <v>0.6</v>
      </c>
      <c r="N993" s="20"/>
      <c r="O993" s="132"/>
      <c r="P993" s="24"/>
      <c r="Q993" s="138"/>
    </row>
    <row r="994" spans="1:17" ht="48">
      <c r="A994" s="8">
        <f>COUNT($A$15:A993)+1</f>
        <v>810</v>
      </c>
      <c r="B994" s="10" t="s">
        <v>3787</v>
      </c>
      <c r="C994" s="12" t="s">
        <v>4023</v>
      </c>
      <c r="D994" s="12" t="s">
        <v>2196</v>
      </c>
      <c r="E994" s="15" t="s">
        <v>2270</v>
      </c>
      <c r="F994" s="17" t="s">
        <v>886</v>
      </c>
      <c r="G994" s="17" t="s">
        <v>1828</v>
      </c>
      <c r="H994" s="20">
        <v>17</v>
      </c>
      <c r="I994" s="15"/>
      <c r="J994" s="37"/>
      <c r="K994" s="17"/>
      <c r="L994" s="17"/>
      <c r="M994" s="20"/>
      <c r="N994" s="20"/>
      <c r="O994" s="20">
        <v>17</v>
      </c>
      <c r="P994" s="20"/>
      <c r="Q994" s="60" t="s">
        <v>6279</v>
      </c>
    </row>
    <row r="995" spans="1:17" ht="36">
      <c r="A995" s="8">
        <f>COUNT($A$15:A994)+1</f>
        <v>811</v>
      </c>
      <c r="B995" s="10" t="s">
        <v>3787</v>
      </c>
      <c r="C995" s="12" t="s">
        <v>1454</v>
      </c>
      <c r="D995" s="12" t="s">
        <v>3571</v>
      </c>
      <c r="E995" s="15" t="s">
        <v>2595</v>
      </c>
      <c r="F995" s="17" t="s">
        <v>2545</v>
      </c>
      <c r="G995" s="17" t="s">
        <v>1828</v>
      </c>
      <c r="H995" s="20">
        <v>0.5</v>
      </c>
      <c r="I995" s="15"/>
      <c r="J995" s="15"/>
      <c r="K995" s="12" t="s">
        <v>1801</v>
      </c>
      <c r="L995" s="12" t="s">
        <v>1801</v>
      </c>
      <c r="M995" s="20"/>
      <c r="N995" s="20"/>
      <c r="O995" s="20">
        <v>0.5</v>
      </c>
      <c r="P995" s="20"/>
      <c r="Q995" s="10"/>
    </row>
    <row r="996" spans="1:17" ht="24">
      <c r="A996" s="8">
        <f>COUNT($A$15:A995)+1</f>
        <v>812</v>
      </c>
      <c r="B996" s="10" t="s">
        <v>3787</v>
      </c>
      <c r="C996" s="12" t="s">
        <v>1041</v>
      </c>
      <c r="D996" s="12" t="s">
        <v>1149</v>
      </c>
      <c r="E996" s="15" t="s">
        <v>1202</v>
      </c>
      <c r="F996" s="17" t="s">
        <v>2406</v>
      </c>
      <c r="G996" s="17" t="s">
        <v>1828</v>
      </c>
      <c r="H996" s="20">
        <v>3.5</v>
      </c>
      <c r="I996" s="15"/>
      <c r="J996" s="15"/>
      <c r="K996" s="12" t="s">
        <v>1801</v>
      </c>
      <c r="L996" s="12" t="s">
        <v>1801</v>
      </c>
      <c r="M996" s="20"/>
      <c r="N996" s="20"/>
      <c r="O996" s="20">
        <v>3.5</v>
      </c>
      <c r="P996" s="20"/>
      <c r="Q996" s="10"/>
    </row>
    <row r="997" spans="1:17" ht="24">
      <c r="A997" s="8">
        <f>COUNT($A$15:A996)+1</f>
        <v>813</v>
      </c>
      <c r="B997" s="10" t="s">
        <v>3787</v>
      </c>
      <c r="C997" s="12" t="s">
        <v>2251</v>
      </c>
      <c r="D997" s="12" t="s">
        <v>5117</v>
      </c>
      <c r="E997" s="9" t="s">
        <v>4028</v>
      </c>
      <c r="F997" s="17" t="s">
        <v>3532</v>
      </c>
      <c r="G997" s="17" t="s">
        <v>1828</v>
      </c>
      <c r="H997" s="20">
        <v>2.1</v>
      </c>
      <c r="I997" s="15"/>
      <c r="J997" s="15"/>
      <c r="K997" s="12" t="s">
        <v>1801</v>
      </c>
      <c r="L997" s="12" t="s">
        <v>1801</v>
      </c>
      <c r="M997" s="20"/>
      <c r="N997" s="20"/>
      <c r="O997" s="20">
        <v>2.1</v>
      </c>
      <c r="P997" s="20"/>
      <c r="Q997" s="10"/>
    </row>
    <row r="998" spans="1:17">
      <c r="A998" s="8">
        <f>COUNT($A$15:A997)+1</f>
        <v>814</v>
      </c>
      <c r="B998" s="10" t="s">
        <v>3787</v>
      </c>
      <c r="C998" s="12" t="s">
        <v>2827</v>
      </c>
      <c r="D998" s="12" t="s">
        <v>3444</v>
      </c>
      <c r="E998" s="15" t="s">
        <v>933</v>
      </c>
      <c r="F998" s="12" t="s">
        <v>3687</v>
      </c>
      <c r="G998" s="12" t="s">
        <v>288</v>
      </c>
      <c r="H998" s="20">
        <v>0.5</v>
      </c>
      <c r="I998" s="15"/>
      <c r="J998" s="15"/>
      <c r="K998" s="12" t="s">
        <v>1801</v>
      </c>
      <c r="L998" s="12" t="s">
        <v>1801</v>
      </c>
      <c r="M998" s="20"/>
      <c r="N998" s="20"/>
      <c r="O998" s="20">
        <v>0.5</v>
      </c>
      <c r="P998" s="20"/>
      <c r="Q998" s="10"/>
    </row>
    <row r="999" spans="1:17" ht="24">
      <c r="A999" s="8">
        <f>COUNT($A$15:A998)+1</f>
        <v>815</v>
      </c>
      <c r="B999" s="10" t="s">
        <v>3787</v>
      </c>
      <c r="C999" s="12" t="s">
        <v>5047</v>
      </c>
      <c r="D999" s="12" t="s">
        <v>632</v>
      </c>
      <c r="E999" s="9" t="s">
        <v>4028</v>
      </c>
      <c r="F999" s="17" t="s">
        <v>1310</v>
      </c>
      <c r="G999" s="17" t="s">
        <v>1828</v>
      </c>
      <c r="H999" s="21">
        <v>5</v>
      </c>
      <c r="I999" s="15"/>
      <c r="J999" s="15"/>
      <c r="K999" s="12" t="s">
        <v>1801</v>
      </c>
      <c r="L999" s="12" t="s">
        <v>1801</v>
      </c>
      <c r="M999" s="20"/>
      <c r="N999" s="20"/>
      <c r="O999" s="21">
        <v>5</v>
      </c>
      <c r="P999" s="21"/>
      <c r="Q999" s="10" t="s">
        <v>474</v>
      </c>
    </row>
    <row r="1000" spans="1:17" ht="36">
      <c r="A1000" s="8">
        <f>COUNT($A$15:A999)+1</f>
        <v>816</v>
      </c>
      <c r="B1000" s="10" t="s">
        <v>3787</v>
      </c>
      <c r="C1000" s="12" t="s">
        <v>1514</v>
      </c>
      <c r="D1000" s="12" t="s">
        <v>4245</v>
      </c>
      <c r="E1000" s="9" t="s">
        <v>4028</v>
      </c>
      <c r="F1000" s="17" t="s">
        <v>1663</v>
      </c>
      <c r="G1000" s="12" t="s">
        <v>1870</v>
      </c>
      <c r="H1000" s="20">
        <v>2.5</v>
      </c>
      <c r="I1000" s="15"/>
      <c r="J1000" s="15"/>
      <c r="K1000" s="12" t="s">
        <v>1801</v>
      </c>
      <c r="L1000" s="12" t="s">
        <v>1801</v>
      </c>
      <c r="M1000" s="20"/>
      <c r="N1000" s="20"/>
      <c r="O1000" s="20">
        <v>2.5</v>
      </c>
      <c r="P1000" s="20"/>
      <c r="Q1000" s="10"/>
    </row>
    <row r="1001" spans="1:17" ht="36">
      <c r="A1001" s="8">
        <f>COUNT($A$15:A1000)+1</f>
        <v>817</v>
      </c>
      <c r="B1001" s="10" t="s">
        <v>3787</v>
      </c>
      <c r="C1001" s="12" t="s">
        <v>2377</v>
      </c>
      <c r="D1001" s="12" t="s">
        <v>2776</v>
      </c>
      <c r="E1001" s="9" t="s">
        <v>4028</v>
      </c>
      <c r="F1001" s="17" t="s">
        <v>3537</v>
      </c>
      <c r="G1001" s="17" t="s">
        <v>1828</v>
      </c>
      <c r="H1001" s="20">
        <v>4</v>
      </c>
      <c r="I1001" s="15"/>
      <c r="J1001" s="15"/>
      <c r="K1001" s="12" t="s">
        <v>1801</v>
      </c>
      <c r="L1001" s="12" t="s">
        <v>1801</v>
      </c>
      <c r="M1001" s="20"/>
      <c r="N1001" s="20"/>
      <c r="O1001" s="20">
        <v>4</v>
      </c>
      <c r="P1001" s="20"/>
      <c r="Q1001" s="10"/>
    </row>
    <row r="1002" spans="1:17" ht="24">
      <c r="A1002" s="8">
        <f>COUNT($A$15:A1001)+1</f>
        <v>818</v>
      </c>
      <c r="B1002" s="10" t="s">
        <v>3787</v>
      </c>
      <c r="C1002" s="12" t="s">
        <v>1068</v>
      </c>
      <c r="D1002" s="12" t="s">
        <v>1816</v>
      </c>
      <c r="E1002" s="15" t="s">
        <v>1782</v>
      </c>
      <c r="F1002" s="17" t="s">
        <v>515</v>
      </c>
      <c r="G1002" s="17" t="s">
        <v>1828</v>
      </c>
      <c r="H1002" s="20">
        <v>2.5</v>
      </c>
      <c r="I1002" s="15"/>
      <c r="J1002" s="15"/>
      <c r="K1002" s="12" t="s">
        <v>1801</v>
      </c>
      <c r="L1002" s="12" t="s">
        <v>1801</v>
      </c>
      <c r="M1002" s="20"/>
      <c r="N1002" s="20"/>
      <c r="O1002" s="20">
        <v>2.5</v>
      </c>
      <c r="P1002" s="20"/>
      <c r="Q1002" s="10" t="s">
        <v>1877</v>
      </c>
    </row>
    <row r="1003" spans="1:17" ht="60">
      <c r="A1003" s="8">
        <f>COUNT($A$15:A1002)+1</f>
        <v>819</v>
      </c>
      <c r="B1003" s="10" t="s">
        <v>3787</v>
      </c>
      <c r="C1003" s="12" t="s">
        <v>2746</v>
      </c>
      <c r="D1003" s="12" t="s">
        <v>395</v>
      </c>
      <c r="E1003" s="15" t="s">
        <v>2270</v>
      </c>
      <c r="F1003" s="17" t="s">
        <v>2278</v>
      </c>
      <c r="G1003" s="17" t="s">
        <v>1828</v>
      </c>
      <c r="H1003" s="20">
        <v>17</v>
      </c>
      <c r="I1003" s="15"/>
      <c r="J1003" s="15"/>
      <c r="K1003" s="12" t="s">
        <v>1801</v>
      </c>
      <c r="L1003" s="12" t="s">
        <v>1801</v>
      </c>
      <c r="M1003" s="20"/>
      <c r="N1003" s="20"/>
      <c r="O1003" s="20">
        <v>17</v>
      </c>
      <c r="P1003" s="20"/>
      <c r="Q1003" s="60" t="s">
        <v>6280</v>
      </c>
    </row>
    <row r="1004" spans="1:17" ht="24">
      <c r="A1004" s="8">
        <f>COUNT($A$15:A1003)+1</f>
        <v>820</v>
      </c>
      <c r="B1004" s="10" t="s">
        <v>3787</v>
      </c>
      <c r="C1004" s="12" t="s">
        <v>2454</v>
      </c>
      <c r="D1004" s="12" t="s">
        <v>630</v>
      </c>
      <c r="E1004" s="15" t="s">
        <v>2270</v>
      </c>
      <c r="F1004" s="17" t="s">
        <v>1979</v>
      </c>
      <c r="G1004" s="17" t="s">
        <v>1362</v>
      </c>
      <c r="H1004" s="20">
        <v>6.2</v>
      </c>
      <c r="I1004" s="15"/>
      <c r="J1004" s="15"/>
      <c r="K1004" s="12" t="s">
        <v>1801</v>
      </c>
      <c r="L1004" s="12" t="s">
        <v>1801</v>
      </c>
      <c r="M1004" s="20"/>
      <c r="N1004" s="20"/>
      <c r="O1004" s="20">
        <v>6.2</v>
      </c>
      <c r="P1004" s="20"/>
      <c r="Q1004" s="10" t="s">
        <v>5042</v>
      </c>
    </row>
    <row r="1005" spans="1:17" ht="24">
      <c r="A1005" s="8">
        <f>COUNT($A$15:A1004)+1</f>
        <v>821</v>
      </c>
      <c r="B1005" s="10" t="s">
        <v>3787</v>
      </c>
      <c r="C1005" s="12" t="s">
        <v>4015</v>
      </c>
      <c r="D1005" s="12" t="s">
        <v>2587</v>
      </c>
      <c r="E1005" s="15" t="s">
        <v>2270</v>
      </c>
      <c r="F1005" s="17" t="s">
        <v>2620</v>
      </c>
      <c r="G1005" s="17" t="s">
        <v>1362</v>
      </c>
      <c r="H1005" s="20">
        <v>4</v>
      </c>
      <c r="I1005" s="15"/>
      <c r="J1005" s="15"/>
      <c r="K1005" s="12" t="s">
        <v>1801</v>
      </c>
      <c r="L1005" s="12" t="s">
        <v>1801</v>
      </c>
      <c r="M1005" s="20"/>
      <c r="N1005" s="20"/>
      <c r="O1005" s="20">
        <v>4</v>
      </c>
      <c r="P1005" s="20"/>
      <c r="Q1005" s="10"/>
    </row>
    <row r="1006" spans="1:17" ht="60">
      <c r="A1006" s="8">
        <f>COUNT($A$15:A1005)+1</f>
        <v>822</v>
      </c>
      <c r="B1006" s="10" t="s">
        <v>3787</v>
      </c>
      <c r="C1006" s="12" t="s">
        <v>1323</v>
      </c>
      <c r="D1006" s="12" t="s">
        <v>3206</v>
      </c>
      <c r="E1006" s="15" t="s">
        <v>2270</v>
      </c>
      <c r="F1006" s="17" t="s">
        <v>2908</v>
      </c>
      <c r="G1006" s="17" t="s">
        <v>1828</v>
      </c>
      <c r="H1006" s="20">
        <v>10.199999999999999</v>
      </c>
      <c r="I1006" s="15"/>
      <c r="J1006" s="15"/>
      <c r="K1006" s="12" t="s">
        <v>1801</v>
      </c>
      <c r="L1006" s="12" t="s">
        <v>1801</v>
      </c>
      <c r="M1006" s="20"/>
      <c r="N1006" s="20"/>
      <c r="O1006" s="20">
        <v>10.199999999999999</v>
      </c>
      <c r="P1006" s="20"/>
      <c r="Q1006" s="60" t="s">
        <v>6281</v>
      </c>
    </row>
    <row r="1007" spans="1:17" ht="60">
      <c r="A1007" s="8">
        <f>COUNT($A$15:A1006)+1</f>
        <v>823</v>
      </c>
      <c r="B1007" s="10" t="s">
        <v>3787</v>
      </c>
      <c r="C1007" s="12" t="s">
        <v>2951</v>
      </c>
      <c r="D1007" s="12" t="s">
        <v>3874</v>
      </c>
      <c r="E1007" s="15" t="s">
        <v>2270</v>
      </c>
      <c r="F1007" s="12" t="s">
        <v>1578</v>
      </c>
      <c r="G1007" s="17" t="s">
        <v>1828</v>
      </c>
      <c r="H1007" s="20">
        <v>12</v>
      </c>
      <c r="I1007" s="15"/>
      <c r="J1007" s="37"/>
      <c r="K1007" s="17"/>
      <c r="L1007" s="17"/>
      <c r="M1007" s="21"/>
      <c r="N1007" s="21"/>
      <c r="O1007" s="20">
        <v>12</v>
      </c>
      <c r="P1007" s="20"/>
      <c r="Q1007" s="60" t="s">
        <v>6282</v>
      </c>
    </row>
    <row r="1008" spans="1:17" ht="24">
      <c r="A1008" s="8">
        <f>COUNT($A$15:A1007)+1</f>
        <v>824</v>
      </c>
      <c r="B1008" s="10" t="s">
        <v>3787</v>
      </c>
      <c r="C1008" s="12" t="s">
        <v>3320</v>
      </c>
      <c r="D1008" s="12" t="s">
        <v>3635</v>
      </c>
      <c r="E1008" s="15" t="s">
        <v>2270</v>
      </c>
      <c r="F1008" s="17" t="s">
        <v>1098</v>
      </c>
      <c r="G1008" s="17" t="s">
        <v>1052</v>
      </c>
      <c r="H1008" s="21">
        <v>7</v>
      </c>
      <c r="I1008" s="15"/>
      <c r="J1008" s="15"/>
      <c r="K1008" s="12" t="s">
        <v>1801</v>
      </c>
      <c r="L1008" s="12" t="s">
        <v>1801</v>
      </c>
      <c r="M1008" s="20"/>
      <c r="N1008" s="20"/>
      <c r="O1008" s="21">
        <v>7</v>
      </c>
      <c r="P1008" s="21"/>
      <c r="Q1008" s="10"/>
    </row>
    <row r="1009" spans="1:17" ht="24">
      <c r="A1009" s="8">
        <f>COUNT($A$15:A1008)+1</f>
        <v>825</v>
      </c>
      <c r="B1009" s="10" t="s">
        <v>3787</v>
      </c>
      <c r="C1009" s="12" t="s">
        <v>4838</v>
      </c>
      <c r="D1009" s="12" t="s">
        <v>1476</v>
      </c>
      <c r="E1009" s="15" t="s">
        <v>2270</v>
      </c>
      <c r="F1009" s="17" t="s">
        <v>3846</v>
      </c>
      <c r="G1009" s="17" t="s">
        <v>1052</v>
      </c>
      <c r="H1009" s="20">
        <v>4.5</v>
      </c>
      <c r="I1009" s="15"/>
      <c r="J1009" s="15"/>
      <c r="K1009" s="12" t="s">
        <v>1801</v>
      </c>
      <c r="L1009" s="12" t="s">
        <v>1801</v>
      </c>
      <c r="M1009" s="20"/>
      <c r="N1009" s="20"/>
      <c r="O1009" s="20">
        <v>4.5</v>
      </c>
      <c r="P1009" s="20"/>
      <c r="Q1009" s="10"/>
    </row>
    <row r="1010" spans="1:17" ht="24">
      <c r="A1010" s="8">
        <f>COUNT($A$15:A1009)+1</f>
        <v>826</v>
      </c>
      <c r="B1010" s="10" t="s">
        <v>3787</v>
      </c>
      <c r="C1010" s="12" t="s">
        <v>461</v>
      </c>
      <c r="D1010" s="12" t="s">
        <v>603</v>
      </c>
      <c r="E1010" s="9" t="s">
        <v>4028</v>
      </c>
      <c r="F1010" s="17" t="s">
        <v>3210</v>
      </c>
      <c r="G1010" s="17" t="s">
        <v>1052</v>
      </c>
      <c r="H1010" s="20">
        <v>2.7</v>
      </c>
      <c r="I1010" s="15"/>
      <c r="J1010" s="15"/>
      <c r="K1010" s="12" t="s">
        <v>1801</v>
      </c>
      <c r="L1010" s="12" t="s">
        <v>1801</v>
      </c>
      <c r="M1010" s="20"/>
      <c r="N1010" s="20"/>
      <c r="O1010" s="20">
        <v>2.7</v>
      </c>
      <c r="P1010" s="20"/>
      <c r="Q1010" s="10"/>
    </row>
    <row r="1011" spans="1:17" ht="24">
      <c r="A1011" s="8">
        <f>COUNT($A$15:A1010)+1</f>
        <v>827</v>
      </c>
      <c r="B1011" s="10" t="s">
        <v>3787</v>
      </c>
      <c r="C1011" s="12" t="s">
        <v>4165</v>
      </c>
      <c r="D1011" s="12" t="s">
        <v>1209</v>
      </c>
      <c r="E1011" s="9" t="s">
        <v>4028</v>
      </c>
      <c r="F1011" s="17" t="s">
        <v>2621</v>
      </c>
      <c r="G1011" s="17" t="s">
        <v>1052</v>
      </c>
      <c r="H1011" s="20">
        <v>1.5</v>
      </c>
      <c r="I1011" s="15"/>
      <c r="J1011" s="15"/>
      <c r="K1011" s="12" t="s">
        <v>1801</v>
      </c>
      <c r="L1011" s="12" t="s">
        <v>1801</v>
      </c>
      <c r="M1011" s="20"/>
      <c r="N1011" s="20"/>
      <c r="O1011" s="20">
        <v>1.5</v>
      </c>
      <c r="P1011" s="20"/>
      <c r="Q1011" s="10"/>
    </row>
    <row r="1012" spans="1:17" ht="24">
      <c r="A1012" s="8">
        <f>COUNT($A$15:A1011)+1</f>
        <v>828</v>
      </c>
      <c r="B1012" s="10" t="s">
        <v>3787</v>
      </c>
      <c r="C1012" s="12" t="s">
        <v>2588</v>
      </c>
      <c r="D1012" s="12" t="s">
        <v>1375</v>
      </c>
      <c r="E1012" s="15" t="s">
        <v>2270</v>
      </c>
      <c r="F1012" s="17" t="s">
        <v>1462</v>
      </c>
      <c r="G1012" s="17" t="s">
        <v>1828</v>
      </c>
      <c r="H1012" s="20">
        <v>5.4</v>
      </c>
      <c r="I1012" s="15"/>
      <c r="J1012" s="37"/>
      <c r="K1012" s="17"/>
      <c r="L1012" s="17"/>
      <c r="M1012" s="20"/>
      <c r="N1012" s="20"/>
      <c r="O1012" s="20">
        <v>5.4</v>
      </c>
      <c r="P1012" s="20"/>
      <c r="Q1012" s="60" t="s">
        <v>6283</v>
      </c>
    </row>
    <row r="1013" spans="1:17" ht="24">
      <c r="A1013" s="8">
        <f>COUNT($A$15:A1012)+1</f>
        <v>829</v>
      </c>
      <c r="B1013" s="10" t="s">
        <v>3787</v>
      </c>
      <c r="C1013" s="12" t="s">
        <v>4981</v>
      </c>
      <c r="D1013" s="12" t="s">
        <v>4736</v>
      </c>
      <c r="E1013" s="15" t="s">
        <v>2270</v>
      </c>
      <c r="F1013" s="17" t="s">
        <v>1485</v>
      </c>
      <c r="G1013" s="17" t="s">
        <v>1828</v>
      </c>
      <c r="H1013" s="21">
        <v>5</v>
      </c>
      <c r="I1013" s="15"/>
      <c r="J1013" s="15"/>
      <c r="K1013" s="12" t="s">
        <v>1801</v>
      </c>
      <c r="L1013" s="12" t="s">
        <v>1801</v>
      </c>
      <c r="M1013" s="20"/>
      <c r="N1013" s="20"/>
      <c r="O1013" s="21">
        <v>5</v>
      </c>
      <c r="P1013" s="21"/>
      <c r="Q1013" s="10" t="s">
        <v>369</v>
      </c>
    </row>
    <row r="1014" spans="1:17" ht="24">
      <c r="A1014" s="8">
        <f>COUNT($A$15:A1013)+1</f>
        <v>830</v>
      </c>
      <c r="B1014" s="10" t="s">
        <v>3787</v>
      </c>
      <c r="C1014" s="12" t="s">
        <v>4156</v>
      </c>
      <c r="D1014" s="12" t="s">
        <v>189</v>
      </c>
      <c r="E1014" s="15" t="s">
        <v>2270</v>
      </c>
      <c r="F1014" s="17" t="s">
        <v>1659</v>
      </c>
      <c r="G1014" s="17" t="s">
        <v>1828</v>
      </c>
      <c r="H1014" s="20">
        <v>4.5</v>
      </c>
      <c r="I1014" s="15"/>
      <c r="J1014" s="15"/>
      <c r="K1014" s="12" t="s">
        <v>1801</v>
      </c>
      <c r="L1014" s="12" t="s">
        <v>1801</v>
      </c>
      <c r="M1014" s="20"/>
      <c r="N1014" s="20"/>
      <c r="O1014" s="20">
        <v>4.5</v>
      </c>
      <c r="P1014" s="20"/>
      <c r="Q1014" s="10"/>
    </row>
    <row r="1015" spans="1:17" ht="60">
      <c r="A1015" s="8">
        <f>COUNT($A$15:A1014)+1</f>
        <v>831</v>
      </c>
      <c r="B1015" s="10" t="s">
        <v>3787</v>
      </c>
      <c r="C1015" s="12" t="s">
        <v>1752</v>
      </c>
      <c r="D1015" s="12" t="s">
        <v>2498</v>
      </c>
      <c r="E1015" s="15" t="s">
        <v>2270</v>
      </c>
      <c r="F1015" s="17" t="s">
        <v>283</v>
      </c>
      <c r="G1015" s="17" t="s">
        <v>1828</v>
      </c>
      <c r="H1015" s="20">
        <v>8</v>
      </c>
      <c r="I1015" s="15"/>
      <c r="J1015" s="37"/>
      <c r="K1015" s="17"/>
      <c r="L1015" s="17"/>
      <c r="M1015" s="20"/>
      <c r="N1015" s="20"/>
      <c r="O1015" s="20">
        <v>8</v>
      </c>
      <c r="P1015" s="20"/>
      <c r="Q1015" s="60" t="s">
        <v>6284</v>
      </c>
    </row>
    <row r="1016" spans="1:17" ht="24">
      <c r="A1016" s="8">
        <f>COUNT($A$15:A1015)+1</f>
        <v>832</v>
      </c>
      <c r="B1016" s="10" t="s">
        <v>3787</v>
      </c>
      <c r="C1016" s="12" t="s">
        <v>1620</v>
      </c>
      <c r="D1016" s="12" t="s">
        <v>2824</v>
      </c>
      <c r="E1016" s="9" t="s">
        <v>4680</v>
      </c>
      <c r="F1016" s="17" t="s">
        <v>5114</v>
      </c>
      <c r="G1016" s="12" t="s">
        <v>1914</v>
      </c>
      <c r="H1016" s="20">
        <v>1.5</v>
      </c>
      <c r="I1016" s="15"/>
      <c r="J1016" s="15"/>
      <c r="K1016" s="12" t="s">
        <v>1801</v>
      </c>
      <c r="L1016" s="12" t="s">
        <v>1801</v>
      </c>
      <c r="M1016" s="20"/>
      <c r="N1016" s="20"/>
      <c r="O1016" s="20">
        <v>1.5</v>
      </c>
      <c r="P1016" s="20"/>
      <c r="Q1016" s="10"/>
    </row>
    <row r="1017" spans="1:17" ht="48">
      <c r="A1017" s="8">
        <f>COUNT($A$15:A1016)+1</f>
        <v>833</v>
      </c>
      <c r="B1017" s="10" t="s">
        <v>3787</v>
      </c>
      <c r="C1017" s="12" t="s">
        <v>513</v>
      </c>
      <c r="D1017" s="12" t="s">
        <v>3382</v>
      </c>
      <c r="E1017" s="15" t="s">
        <v>2270</v>
      </c>
      <c r="F1017" s="17" t="s">
        <v>2105</v>
      </c>
      <c r="G1017" s="17" t="s">
        <v>1828</v>
      </c>
      <c r="H1017" s="21">
        <v>7</v>
      </c>
      <c r="I1017" s="15"/>
      <c r="J1017" s="15"/>
      <c r="K1017" s="12" t="s">
        <v>1801</v>
      </c>
      <c r="L1017" s="12" t="s">
        <v>1801</v>
      </c>
      <c r="M1017" s="20"/>
      <c r="N1017" s="20"/>
      <c r="O1017" s="21">
        <v>7</v>
      </c>
      <c r="P1017" s="21"/>
      <c r="Q1017" s="60" t="s">
        <v>6285</v>
      </c>
    </row>
    <row r="1018" spans="1:17" ht="24">
      <c r="A1018" s="8">
        <f>COUNT($A$15:A1017)+1</f>
        <v>834</v>
      </c>
      <c r="B1018" s="10" t="s">
        <v>3787</v>
      </c>
      <c r="C1018" s="12" t="s">
        <v>2171</v>
      </c>
      <c r="D1018" s="12" t="s">
        <v>1962</v>
      </c>
      <c r="E1018" s="15" t="s">
        <v>2270</v>
      </c>
      <c r="F1018" s="17" t="s">
        <v>2011</v>
      </c>
      <c r="G1018" s="17" t="s">
        <v>1828</v>
      </c>
      <c r="H1018" s="20">
        <v>3.1</v>
      </c>
      <c r="I1018" s="15"/>
      <c r="J1018" s="15"/>
      <c r="K1018" s="12" t="s">
        <v>1801</v>
      </c>
      <c r="L1018" s="12" t="s">
        <v>1801</v>
      </c>
      <c r="M1018" s="20"/>
      <c r="N1018" s="20"/>
      <c r="O1018" s="20">
        <v>3.1</v>
      </c>
      <c r="P1018" s="20"/>
      <c r="Q1018" s="60" t="s">
        <v>6286</v>
      </c>
    </row>
    <row r="1019" spans="1:17" ht="24">
      <c r="A1019" s="8">
        <f>COUNT($A$15:A1018)+1</f>
        <v>835</v>
      </c>
      <c r="B1019" s="10" t="s">
        <v>3787</v>
      </c>
      <c r="C1019" s="12" t="s">
        <v>606</v>
      </c>
      <c r="D1019" s="12" t="s">
        <v>588</v>
      </c>
      <c r="E1019" s="15" t="s">
        <v>2270</v>
      </c>
      <c r="F1019" s="17" t="s">
        <v>1937</v>
      </c>
      <c r="G1019" s="17" t="s">
        <v>1828</v>
      </c>
      <c r="H1019" s="20">
        <v>2.5</v>
      </c>
      <c r="I1019" s="15"/>
      <c r="J1019" s="15"/>
      <c r="K1019" s="12" t="s">
        <v>1801</v>
      </c>
      <c r="L1019" s="12" t="s">
        <v>1801</v>
      </c>
      <c r="M1019" s="20"/>
      <c r="N1019" s="20"/>
      <c r="O1019" s="20">
        <v>2.5</v>
      </c>
      <c r="P1019" s="20"/>
      <c r="Q1019" s="10"/>
    </row>
    <row r="1020" spans="1:17" ht="24">
      <c r="A1020" s="125">
        <f>COUNT($A$15:A1019)+1</f>
        <v>836</v>
      </c>
      <c r="B1020" s="127" t="s">
        <v>3787</v>
      </c>
      <c r="C1020" s="127" t="s">
        <v>923</v>
      </c>
      <c r="D1020" s="127" t="s">
        <v>4937</v>
      </c>
      <c r="E1020" s="121" t="s">
        <v>2270</v>
      </c>
      <c r="F1020" s="137" t="s">
        <v>153</v>
      </c>
      <c r="G1020" s="137" t="s">
        <v>1828</v>
      </c>
      <c r="H1020" s="131">
        <v>6</v>
      </c>
      <c r="I1020" s="121" t="s">
        <v>935</v>
      </c>
      <c r="J1020" s="9" t="s">
        <v>1627</v>
      </c>
      <c r="K1020" s="17" t="s">
        <v>3712</v>
      </c>
      <c r="L1020" s="17" t="s">
        <v>1828</v>
      </c>
      <c r="M1020" s="20">
        <v>2.2000000000000002</v>
      </c>
      <c r="N1020" s="20"/>
      <c r="O1020" s="131">
        <v>2.6</v>
      </c>
      <c r="P1020" s="22"/>
      <c r="Q1020" s="121"/>
    </row>
    <row r="1021" spans="1:17" ht="36">
      <c r="A1021" s="126"/>
      <c r="B1021" s="128"/>
      <c r="C1021" s="128"/>
      <c r="D1021" s="128"/>
      <c r="E1021" s="122"/>
      <c r="F1021" s="138"/>
      <c r="G1021" s="128"/>
      <c r="H1021" s="132"/>
      <c r="I1021" s="122"/>
      <c r="J1021" s="9" t="s">
        <v>3120</v>
      </c>
      <c r="K1021" s="17" t="s">
        <v>4499</v>
      </c>
      <c r="L1021" s="12" t="s">
        <v>3662</v>
      </c>
      <c r="M1021" s="20">
        <v>1.2</v>
      </c>
      <c r="N1021" s="20"/>
      <c r="O1021" s="132"/>
      <c r="P1021" s="24"/>
      <c r="Q1021" s="122"/>
    </row>
    <row r="1022" spans="1:17" ht="36">
      <c r="A1022" s="125">
        <f>COUNT($A$15:A1021)+1</f>
        <v>837</v>
      </c>
      <c r="B1022" s="127" t="s">
        <v>3787</v>
      </c>
      <c r="C1022" s="127" t="s">
        <v>3463</v>
      </c>
      <c r="D1022" s="127" t="s">
        <v>3324</v>
      </c>
      <c r="E1022" s="121" t="s">
        <v>2270</v>
      </c>
      <c r="F1022" s="137" t="s">
        <v>3403</v>
      </c>
      <c r="G1022" s="137" t="s">
        <v>1517</v>
      </c>
      <c r="H1022" s="148">
        <v>2</v>
      </c>
      <c r="I1022" s="121" t="s">
        <v>935</v>
      </c>
      <c r="J1022" s="9" t="s">
        <v>1627</v>
      </c>
      <c r="K1022" s="17" t="s">
        <v>4302</v>
      </c>
      <c r="L1022" s="17" t="s">
        <v>1517</v>
      </c>
      <c r="M1022" s="20">
        <v>1.4</v>
      </c>
      <c r="N1022" s="20"/>
      <c r="O1022" s="131">
        <v>0.2</v>
      </c>
      <c r="P1022" s="22"/>
      <c r="Q1022" s="121"/>
    </row>
    <row r="1023" spans="1:17" ht="48">
      <c r="A1023" s="126"/>
      <c r="B1023" s="128"/>
      <c r="C1023" s="128"/>
      <c r="D1023" s="128"/>
      <c r="E1023" s="122"/>
      <c r="F1023" s="138"/>
      <c r="G1023" s="128"/>
      <c r="H1023" s="149"/>
      <c r="I1023" s="122"/>
      <c r="J1023" s="9" t="s">
        <v>3120</v>
      </c>
      <c r="K1023" s="17" t="s">
        <v>496</v>
      </c>
      <c r="L1023" s="12" t="s">
        <v>3662</v>
      </c>
      <c r="M1023" s="20">
        <v>0.4</v>
      </c>
      <c r="N1023" s="20"/>
      <c r="O1023" s="132"/>
      <c r="P1023" s="24"/>
      <c r="Q1023" s="122"/>
    </row>
    <row r="1024" spans="1:17" ht="24">
      <c r="A1024" s="125">
        <f>COUNT($A$15:A1023)+1</f>
        <v>838</v>
      </c>
      <c r="B1024" s="127" t="s">
        <v>3787</v>
      </c>
      <c r="C1024" s="127" t="s">
        <v>4525</v>
      </c>
      <c r="D1024" s="127" t="s">
        <v>3653</v>
      </c>
      <c r="E1024" s="121" t="s">
        <v>2270</v>
      </c>
      <c r="F1024" s="137" t="s">
        <v>3027</v>
      </c>
      <c r="G1024" s="137" t="s">
        <v>1828</v>
      </c>
      <c r="H1024" s="131">
        <v>4</v>
      </c>
      <c r="I1024" s="121" t="s">
        <v>935</v>
      </c>
      <c r="J1024" s="9" t="s">
        <v>1627</v>
      </c>
      <c r="K1024" s="17" t="s">
        <v>62</v>
      </c>
      <c r="L1024" s="17" t="s">
        <v>1828</v>
      </c>
      <c r="M1024" s="20">
        <v>1.4</v>
      </c>
      <c r="N1024" s="20"/>
      <c r="O1024" s="148">
        <v>2</v>
      </c>
      <c r="P1024" s="25"/>
      <c r="Q1024" s="121"/>
    </row>
    <row r="1025" spans="1:17" ht="24">
      <c r="A1025" s="126"/>
      <c r="B1025" s="128"/>
      <c r="C1025" s="128"/>
      <c r="D1025" s="128"/>
      <c r="E1025" s="122"/>
      <c r="F1025" s="138"/>
      <c r="G1025" s="128"/>
      <c r="H1025" s="132"/>
      <c r="I1025" s="122"/>
      <c r="J1025" s="9" t="s">
        <v>3120</v>
      </c>
      <c r="K1025" s="17" t="s">
        <v>969</v>
      </c>
      <c r="L1025" s="12" t="s">
        <v>3662</v>
      </c>
      <c r="M1025" s="20">
        <v>0.6</v>
      </c>
      <c r="N1025" s="20"/>
      <c r="O1025" s="149"/>
      <c r="P1025" s="26"/>
      <c r="Q1025" s="122"/>
    </row>
    <row r="1026" spans="1:17" ht="60">
      <c r="A1026" s="8">
        <f>COUNT($A$15:A1025)+1</f>
        <v>839</v>
      </c>
      <c r="B1026" s="10" t="s">
        <v>4319</v>
      </c>
      <c r="C1026" s="12" t="s">
        <v>4319</v>
      </c>
      <c r="D1026" s="12" t="s">
        <v>1376</v>
      </c>
      <c r="E1026" s="15" t="s">
        <v>3400</v>
      </c>
      <c r="F1026" s="17" t="s">
        <v>4905</v>
      </c>
      <c r="G1026" s="12" t="s">
        <v>115</v>
      </c>
      <c r="H1026" s="20">
        <v>124.9</v>
      </c>
      <c r="I1026" s="15" t="s">
        <v>935</v>
      </c>
      <c r="J1026" s="9" t="s">
        <v>456</v>
      </c>
      <c r="K1026" s="17" t="s">
        <v>4432</v>
      </c>
      <c r="L1026" s="12" t="s">
        <v>115</v>
      </c>
      <c r="M1026" s="20">
        <v>42.9</v>
      </c>
      <c r="N1026" s="20"/>
      <c r="O1026" s="20">
        <v>82</v>
      </c>
      <c r="P1026" s="20"/>
      <c r="Q1026" s="60" t="s">
        <v>1445</v>
      </c>
    </row>
    <row r="1027" spans="1:17" ht="48">
      <c r="A1027" s="8">
        <f>COUNT($A$15:A1026)+1</f>
        <v>840</v>
      </c>
      <c r="B1027" s="10" t="s">
        <v>4319</v>
      </c>
      <c r="C1027" s="12" t="s">
        <v>1422</v>
      </c>
      <c r="D1027" s="12" t="s">
        <v>1136</v>
      </c>
      <c r="E1027" s="15" t="s">
        <v>3400</v>
      </c>
      <c r="F1027" s="17" t="s">
        <v>4946</v>
      </c>
      <c r="G1027" s="12" t="s">
        <v>1040</v>
      </c>
      <c r="H1027" s="21">
        <v>2</v>
      </c>
      <c r="I1027" s="15"/>
      <c r="J1027" s="15"/>
      <c r="K1027" s="12" t="s">
        <v>1801</v>
      </c>
      <c r="L1027" s="12" t="s">
        <v>1801</v>
      </c>
      <c r="M1027" s="20"/>
      <c r="N1027" s="20"/>
      <c r="O1027" s="21">
        <v>2</v>
      </c>
      <c r="P1027" s="21"/>
      <c r="Q1027" s="60" t="s">
        <v>6287</v>
      </c>
    </row>
    <row r="1028" spans="1:17" ht="24">
      <c r="A1028" s="8">
        <f>COUNT($A$15:A1027)+1</f>
        <v>841</v>
      </c>
      <c r="B1028" s="10" t="s">
        <v>4319</v>
      </c>
      <c r="C1028" s="12" t="s">
        <v>1113</v>
      </c>
      <c r="D1028" s="12" t="s">
        <v>4645</v>
      </c>
      <c r="E1028" s="15" t="s">
        <v>3400</v>
      </c>
      <c r="F1028" s="17" t="s">
        <v>2277</v>
      </c>
      <c r="G1028" s="12" t="s">
        <v>1040</v>
      </c>
      <c r="H1028" s="21">
        <v>1</v>
      </c>
      <c r="I1028" s="15"/>
      <c r="J1028" s="15"/>
      <c r="K1028" s="12" t="s">
        <v>1801</v>
      </c>
      <c r="L1028" s="12" t="s">
        <v>1801</v>
      </c>
      <c r="M1028" s="20"/>
      <c r="N1028" s="20"/>
      <c r="O1028" s="21">
        <v>1</v>
      </c>
      <c r="P1028" s="21"/>
      <c r="Q1028" s="60" t="s">
        <v>6288</v>
      </c>
    </row>
    <row r="1029" spans="1:17" ht="24">
      <c r="A1029" s="8">
        <f>COUNT($A$15:A1028)+1</f>
        <v>842</v>
      </c>
      <c r="B1029" s="10" t="s">
        <v>4319</v>
      </c>
      <c r="C1029" s="12" t="s">
        <v>3569</v>
      </c>
      <c r="D1029" s="12" t="s">
        <v>3720</v>
      </c>
      <c r="E1029" s="15" t="s">
        <v>3400</v>
      </c>
      <c r="F1029" s="17" t="s">
        <v>3460</v>
      </c>
      <c r="G1029" s="12" t="s">
        <v>1040</v>
      </c>
      <c r="H1029" s="20">
        <v>6.5</v>
      </c>
      <c r="I1029" s="15"/>
      <c r="J1029" s="15"/>
      <c r="K1029" s="12" t="s">
        <v>1801</v>
      </c>
      <c r="L1029" s="12" t="s">
        <v>1801</v>
      </c>
      <c r="M1029" s="20"/>
      <c r="N1029" s="20"/>
      <c r="O1029" s="20">
        <v>6.5</v>
      </c>
      <c r="P1029" s="20"/>
      <c r="Q1029" s="10" t="s">
        <v>747</v>
      </c>
    </row>
    <row r="1030" spans="1:17" ht="36">
      <c r="A1030" s="8">
        <f>COUNT($A$15:A1029)+1</f>
        <v>843</v>
      </c>
      <c r="B1030" s="10" t="s">
        <v>4319</v>
      </c>
      <c r="C1030" s="12" t="s">
        <v>698</v>
      </c>
      <c r="D1030" s="12" t="s">
        <v>4459</v>
      </c>
      <c r="E1030" s="15" t="s">
        <v>3400</v>
      </c>
      <c r="F1030" s="17" t="s">
        <v>3829</v>
      </c>
      <c r="G1030" s="12" t="s">
        <v>1040</v>
      </c>
      <c r="H1030" s="20">
        <v>3.5</v>
      </c>
      <c r="I1030" s="15"/>
      <c r="J1030" s="15"/>
      <c r="K1030" s="12" t="s">
        <v>1801</v>
      </c>
      <c r="L1030" s="12" t="s">
        <v>1801</v>
      </c>
      <c r="M1030" s="20"/>
      <c r="N1030" s="20"/>
      <c r="O1030" s="20">
        <v>3.5</v>
      </c>
      <c r="P1030" s="20"/>
      <c r="Q1030" s="60" t="s">
        <v>6289</v>
      </c>
    </row>
    <row r="1031" spans="1:17" ht="36">
      <c r="A1031" s="8">
        <f>COUNT($A$15:A1030)+1</f>
        <v>844</v>
      </c>
      <c r="B1031" s="10" t="s">
        <v>4319</v>
      </c>
      <c r="C1031" s="12" t="s">
        <v>1786</v>
      </c>
      <c r="D1031" s="12" t="s">
        <v>3673</v>
      </c>
      <c r="E1031" s="9" t="s">
        <v>1123</v>
      </c>
      <c r="F1031" s="17" t="s">
        <v>2554</v>
      </c>
      <c r="G1031" s="12" t="s">
        <v>1040</v>
      </c>
      <c r="H1031" s="21">
        <v>2</v>
      </c>
      <c r="I1031" s="15"/>
      <c r="J1031" s="15"/>
      <c r="K1031" s="12" t="s">
        <v>1801</v>
      </c>
      <c r="L1031" s="12" t="s">
        <v>1801</v>
      </c>
      <c r="M1031" s="20"/>
      <c r="N1031" s="20"/>
      <c r="O1031" s="21">
        <v>2</v>
      </c>
      <c r="P1031" s="21"/>
      <c r="Q1031" s="60" t="s">
        <v>6290</v>
      </c>
    </row>
    <row r="1032" spans="1:17" ht="36">
      <c r="A1032" s="8">
        <f>COUNT($A$15:A1031)+1</f>
        <v>845</v>
      </c>
      <c r="B1032" s="10" t="s">
        <v>4319</v>
      </c>
      <c r="C1032" s="12" t="s">
        <v>2762</v>
      </c>
      <c r="D1032" s="12" t="s">
        <v>3656</v>
      </c>
      <c r="E1032" s="15" t="s">
        <v>3400</v>
      </c>
      <c r="F1032" s="17" t="s">
        <v>4631</v>
      </c>
      <c r="G1032" s="12" t="s">
        <v>1040</v>
      </c>
      <c r="H1032" s="20">
        <v>34</v>
      </c>
      <c r="I1032" s="15"/>
      <c r="J1032" s="15"/>
      <c r="K1032" s="12" t="s">
        <v>1801</v>
      </c>
      <c r="L1032" s="12" t="s">
        <v>1801</v>
      </c>
      <c r="M1032" s="20"/>
      <c r="N1032" s="20"/>
      <c r="O1032" s="20">
        <v>34</v>
      </c>
      <c r="P1032" s="20"/>
      <c r="Q1032" s="60" t="s">
        <v>563</v>
      </c>
    </row>
    <row r="1033" spans="1:17" ht="24">
      <c r="A1033" s="8">
        <f>COUNT($A$15:A1032)+1</f>
        <v>846</v>
      </c>
      <c r="B1033" s="10" t="s">
        <v>4319</v>
      </c>
      <c r="C1033" s="12" t="s">
        <v>217</v>
      </c>
      <c r="D1033" s="12" t="s">
        <v>360</v>
      </c>
      <c r="E1033" s="15" t="s">
        <v>3400</v>
      </c>
      <c r="F1033" s="17" t="s">
        <v>1106</v>
      </c>
      <c r="G1033" s="12" t="s">
        <v>503</v>
      </c>
      <c r="H1033" s="20">
        <v>5.3</v>
      </c>
      <c r="I1033" s="15"/>
      <c r="J1033" s="15"/>
      <c r="K1033" s="12" t="s">
        <v>1801</v>
      </c>
      <c r="L1033" s="12" t="s">
        <v>1801</v>
      </c>
      <c r="M1033" s="20"/>
      <c r="N1033" s="20"/>
      <c r="O1033" s="20">
        <v>5.3</v>
      </c>
      <c r="P1033" s="20"/>
      <c r="Q1033" s="10" t="s">
        <v>2250</v>
      </c>
    </row>
    <row r="1034" spans="1:17" ht="24">
      <c r="A1034" s="8">
        <f>COUNT($A$15:A1033)+1</f>
        <v>847</v>
      </c>
      <c r="B1034" s="10" t="s">
        <v>4319</v>
      </c>
      <c r="C1034" s="12" t="s">
        <v>692</v>
      </c>
      <c r="D1034" s="12" t="s">
        <v>2945</v>
      </c>
      <c r="E1034" s="15" t="s">
        <v>3400</v>
      </c>
      <c r="F1034" s="17" t="s">
        <v>865</v>
      </c>
      <c r="G1034" s="12" t="s">
        <v>1040</v>
      </c>
      <c r="H1034" s="21">
        <v>2</v>
      </c>
      <c r="I1034" s="15"/>
      <c r="J1034" s="15"/>
      <c r="K1034" s="12" t="s">
        <v>1801</v>
      </c>
      <c r="L1034" s="12" t="s">
        <v>1801</v>
      </c>
      <c r="M1034" s="20"/>
      <c r="N1034" s="20"/>
      <c r="O1034" s="21">
        <v>2</v>
      </c>
      <c r="P1034" s="21"/>
      <c r="Q1034" s="10" t="s">
        <v>3546</v>
      </c>
    </row>
    <row r="1035" spans="1:17" ht="24">
      <c r="A1035" s="8">
        <f>COUNT($A$15:A1034)+1</f>
        <v>848</v>
      </c>
      <c r="B1035" s="10" t="s">
        <v>4319</v>
      </c>
      <c r="C1035" s="12" t="s">
        <v>3209</v>
      </c>
      <c r="D1035" s="12" t="s">
        <v>3949</v>
      </c>
      <c r="E1035" s="15" t="s">
        <v>3400</v>
      </c>
      <c r="F1035" s="17" t="s">
        <v>4624</v>
      </c>
      <c r="G1035" s="12" t="s">
        <v>1040</v>
      </c>
      <c r="H1035" s="20">
        <v>1.5</v>
      </c>
      <c r="I1035" s="15"/>
      <c r="J1035" s="15"/>
      <c r="K1035" s="12" t="s">
        <v>1801</v>
      </c>
      <c r="L1035" s="12" t="s">
        <v>1801</v>
      </c>
      <c r="M1035" s="20"/>
      <c r="N1035" s="20"/>
      <c r="O1035" s="20">
        <v>1.5</v>
      </c>
      <c r="P1035" s="20"/>
      <c r="Q1035" s="10" t="s">
        <v>1595</v>
      </c>
    </row>
    <row r="1036" spans="1:17" ht="24">
      <c r="A1036" s="8">
        <f>COUNT($A$15:A1035)+1</f>
        <v>849</v>
      </c>
      <c r="B1036" s="10" t="s">
        <v>4319</v>
      </c>
      <c r="C1036" s="12" t="s">
        <v>4049</v>
      </c>
      <c r="D1036" s="12" t="s">
        <v>3293</v>
      </c>
      <c r="E1036" s="15" t="s">
        <v>3400</v>
      </c>
      <c r="F1036" s="17" t="s">
        <v>4378</v>
      </c>
      <c r="G1036" s="12" t="s">
        <v>1040</v>
      </c>
      <c r="H1036" s="20">
        <v>0.9</v>
      </c>
      <c r="I1036" s="15"/>
      <c r="J1036" s="15"/>
      <c r="K1036" s="12" t="s">
        <v>1801</v>
      </c>
      <c r="L1036" s="12" t="s">
        <v>1801</v>
      </c>
      <c r="M1036" s="20"/>
      <c r="N1036" s="20"/>
      <c r="O1036" s="20">
        <v>0.9</v>
      </c>
      <c r="P1036" s="20"/>
      <c r="Q1036" s="10" t="s">
        <v>3950</v>
      </c>
    </row>
    <row r="1037" spans="1:17" ht="24">
      <c r="A1037" s="8">
        <f>COUNT($A$15:A1036)+1</f>
        <v>850</v>
      </c>
      <c r="B1037" s="10" t="s">
        <v>4319</v>
      </c>
      <c r="C1037" s="12" t="s">
        <v>2584</v>
      </c>
      <c r="D1037" s="12" t="s">
        <v>2737</v>
      </c>
      <c r="E1037" s="15" t="s">
        <v>3400</v>
      </c>
      <c r="F1037" s="17" t="s">
        <v>4393</v>
      </c>
      <c r="G1037" s="12" t="s">
        <v>1040</v>
      </c>
      <c r="H1037" s="20">
        <v>3.6</v>
      </c>
      <c r="I1037" s="15"/>
      <c r="J1037" s="15"/>
      <c r="K1037" s="12" t="s">
        <v>1801</v>
      </c>
      <c r="L1037" s="12" t="s">
        <v>1801</v>
      </c>
      <c r="M1037" s="20"/>
      <c r="N1037" s="20"/>
      <c r="O1037" s="20">
        <v>3.6</v>
      </c>
      <c r="P1037" s="20"/>
      <c r="Q1037" s="10" t="s">
        <v>4413</v>
      </c>
    </row>
    <row r="1038" spans="1:17" ht="36">
      <c r="A1038" s="8">
        <f>COUNT($A$15:A1037)+1</f>
        <v>851</v>
      </c>
      <c r="B1038" s="10" t="s">
        <v>4319</v>
      </c>
      <c r="C1038" s="12" t="s">
        <v>3774</v>
      </c>
      <c r="D1038" s="12" t="s">
        <v>1146</v>
      </c>
      <c r="E1038" s="15" t="s">
        <v>3400</v>
      </c>
      <c r="F1038" s="17" t="s">
        <v>2179</v>
      </c>
      <c r="G1038" s="12" t="s">
        <v>1040</v>
      </c>
      <c r="H1038" s="20">
        <v>32</v>
      </c>
      <c r="I1038" s="15"/>
      <c r="J1038" s="15"/>
      <c r="K1038" s="12" t="s">
        <v>1801</v>
      </c>
      <c r="L1038" s="12" t="s">
        <v>1801</v>
      </c>
      <c r="M1038" s="20"/>
      <c r="N1038" s="20"/>
      <c r="O1038" s="20">
        <v>32</v>
      </c>
      <c r="P1038" s="20"/>
      <c r="Q1038" s="10" t="s">
        <v>920</v>
      </c>
    </row>
    <row r="1039" spans="1:17" ht="36">
      <c r="A1039" s="8">
        <f>COUNT($A$15:A1038)+1</f>
        <v>852</v>
      </c>
      <c r="B1039" s="10" t="s">
        <v>4319</v>
      </c>
      <c r="C1039" s="12" t="s">
        <v>3233</v>
      </c>
      <c r="D1039" s="12" t="s">
        <v>2961</v>
      </c>
      <c r="E1039" s="15" t="s">
        <v>1202</v>
      </c>
      <c r="F1039" s="17" t="s">
        <v>1688</v>
      </c>
      <c r="G1039" s="17" t="s">
        <v>1293</v>
      </c>
      <c r="H1039" s="20">
        <v>4.2</v>
      </c>
      <c r="I1039" s="15"/>
      <c r="J1039" s="15"/>
      <c r="K1039" s="12" t="s">
        <v>1801</v>
      </c>
      <c r="L1039" s="12" t="s">
        <v>1801</v>
      </c>
      <c r="M1039" s="20"/>
      <c r="N1039" s="20"/>
      <c r="O1039" s="20">
        <v>4.2</v>
      </c>
      <c r="P1039" s="20"/>
      <c r="Q1039" s="10"/>
    </row>
    <row r="1040" spans="1:17" ht="24">
      <c r="A1040" s="8">
        <f>COUNT($A$15:A1039)+1</f>
        <v>853</v>
      </c>
      <c r="B1040" s="10" t="s">
        <v>4319</v>
      </c>
      <c r="C1040" s="12" t="s">
        <v>1581</v>
      </c>
      <c r="D1040" s="12" t="s">
        <v>1394</v>
      </c>
      <c r="E1040" s="15" t="s">
        <v>3400</v>
      </c>
      <c r="F1040" s="17" t="s">
        <v>3118</v>
      </c>
      <c r="G1040" s="17" t="s">
        <v>1293</v>
      </c>
      <c r="H1040" s="21">
        <v>5</v>
      </c>
      <c r="I1040" s="15"/>
      <c r="J1040" s="15"/>
      <c r="K1040" s="12" t="s">
        <v>1801</v>
      </c>
      <c r="L1040" s="12" t="s">
        <v>1801</v>
      </c>
      <c r="M1040" s="20"/>
      <c r="N1040" s="20"/>
      <c r="O1040" s="21">
        <v>5</v>
      </c>
      <c r="P1040" s="21"/>
      <c r="Q1040" s="10" t="s">
        <v>716</v>
      </c>
    </row>
    <row r="1041" spans="1:17" ht="36">
      <c r="A1041" s="8">
        <f>COUNT($A$15:A1040)+1</f>
        <v>854</v>
      </c>
      <c r="B1041" s="10" t="s">
        <v>4319</v>
      </c>
      <c r="C1041" s="12" t="s">
        <v>1159</v>
      </c>
      <c r="D1041" s="12" t="s">
        <v>132</v>
      </c>
      <c r="E1041" s="15" t="s">
        <v>3400</v>
      </c>
      <c r="F1041" s="17" t="s">
        <v>2772</v>
      </c>
      <c r="G1041" s="17" t="s">
        <v>1293</v>
      </c>
      <c r="H1041" s="20">
        <v>1.1000000000000001</v>
      </c>
      <c r="I1041" s="15"/>
      <c r="J1041" s="15"/>
      <c r="K1041" s="12" t="s">
        <v>1801</v>
      </c>
      <c r="L1041" s="12" t="s">
        <v>1801</v>
      </c>
      <c r="M1041" s="20"/>
      <c r="N1041" s="20"/>
      <c r="O1041" s="20">
        <v>1.1000000000000001</v>
      </c>
      <c r="P1041" s="20"/>
      <c r="Q1041" s="10" t="s">
        <v>1564</v>
      </c>
    </row>
    <row r="1042" spans="1:17" ht="36">
      <c r="A1042" s="8">
        <f>COUNT($A$15:A1041)+1</f>
        <v>855</v>
      </c>
      <c r="B1042" s="10" t="s">
        <v>4319</v>
      </c>
      <c r="C1042" s="12" t="s">
        <v>4300</v>
      </c>
      <c r="D1042" s="12" t="s">
        <v>4702</v>
      </c>
      <c r="E1042" s="15" t="s">
        <v>3400</v>
      </c>
      <c r="F1042" s="17" t="s">
        <v>308</v>
      </c>
      <c r="G1042" s="12" t="s">
        <v>1040</v>
      </c>
      <c r="H1042" s="20">
        <v>3</v>
      </c>
      <c r="I1042" s="15"/>
      <c r="J1042" s="15"/>
      <c r="K1042" s="12" t="s">
        <v>1801</v>
      </c>
      <c r="L1042" s="12" t="s">
        <v>1801</v>
      </c>
      <c r="M1042" s="20"/>
      <c r="N1042" s="20"/>
      <c r="O1042" s="20">
        <v>3</v>
      </c>
      <c r="P1042" s="20"/>
      <c r="Q1042" s="10" t="s">
        <v>2558</v>
      </c>
    </row>
    <row r="1043" spans="1:17" ht="36">
      <c r="A1043" s="8">
        <f>COUNT($A$15:A1042)+1</f>
        <v>856</v>
      </c>
      <c r="B1043" s="10" t="s">
        <v>4319</v>
      </c>
      <c r="C1043" s="12" t="s">
        <v>2301</v>
      </c>
      <c r="D1043" s="12" t="s">
        <v>3971</v>
      </c>
      <c r="E1043" s="15" t="s">
        <v>3400</v>
      </c>
      <c r="F1043" s="17" t="s">
        <v>4550</v>
      </c>
      <c r="G1043" s="12" t="s">
        <v>1040</v>
      </c>
      <c r="H1043" s="20">
        <v>9.3000000000000007</v>
      </c>
      <c r="I1043" s="15"/>
      <c r="J1043" s="15"/>
      <c r="K1043" s="12" t="s">
        <v>1801</v>
      </c>
      <c r="L1043" s="12" t="s">
        <v>1801</v>
      </c>
      <c r="M1043" s="20"/>
      <c r="N1043" s="20"/>
      <c r="O1043" s="20">
        <v>9.3000000000000007</v>
      </c>
      <c r="P1043" s="20"/>
      <c r="Q1043" s="10" t="s">
        <v>2012</v>
      </c>
    </row>
    <row r="1044" spans="1:17" ht="24">
      <c r="A1044" s="8">
        <f>COUNT($A$15:A1043)+1</f>
        <v>857</v>
      </c>
      <c r="B1044" s="10" t="s">
        <v>4319</v>
      </c>
      <c r="C1044" s="12" t="s">
        <v>3330</v>
      </c>
      <c r="D1044" s="12" t="s">
        <v>2117</v>
      </c>
      <c r="E1044" s="15" t="s">
        <v>3400</v>
      </c>
      <c r="F1044" s="17" t="s">
        <v>3567</v>
      </c>
      <c r="G1044" s="12" t="s">
        <v>1040</v>
      </c>
      <c r="H1044" s="20">
        <v>4</v>
      </c>
      <c r="I1044" s="15"/>
      <c r="J1044" s="15"/>
      <c r="K1044" s="12" t="s">
        <v>1801</v>
      </c>
      <c r="L1044" s="12" t="s">
        <v>1801</v>
      </c>
      <c r="M1044" s="20"/>
      <c r="N1044" s="20"/>
      <c r="O1044" s="20">
        <v>4</v>
      </c>
      <c r="P1044" s="20"/>
      <c r="Q1044" s="10" t="s">
        <v>2721</v>
      </c>
    </row>
    <row r="1045" spans="1:17" ht="24">
      <c r="A1045" s="8">
        <f>COUNT($A$15:A1044)+1</f>
        <v>858</v>
      </c>
      <c r="B1045" s="10" t="s">
        <v>4319</v>
      </c>
      <c r="C1045" s="12" t="s">
        <v>727</v>
      </c>
      <c r="D1045" s="12" t="s">
        <v>2191</v>
      </c>
      <c r="E1045" s="15" t="s">
        <v>2651</v>
      </c>
      <c r="F1045" s="17" t="s">
        <v>3651</v>
      </c>
      <c r="G1045" s="12" t="s">
        <v>1040</v>
      </c>
      <c r="H1045" s="20">
        <v>2.2000000000000002</v>
      </c>
      <c r="I1045" s="15"/>
      <c r="J1045" s="15"/>
      <c r="K1045" s="12" t="s">
        <v>1801</v>
      </c>
      <c r="L1045" s="12" t="s">
        <v>1801</v>
      </c>
      <c r="M1045" s="20"/>
      <c r="N1045" s="20"/>
      <c r="O1045" s="20">
        <v>2.2000000000000002</v>
      </c>
      <c r="P1045" s="20"/>
      <c r="Q1045" s="10"/>
    </row>
    <row r="1046" spans="1:17" ht="24">
      <c r="A1046" s="125">
        <f>COUNT($A$15:A1045)+1</f>
        <v>859</v>
      </c>
      <c r="B1046" s="127" t="s">
        <v>1826</v>
      </c>
      <c r="C1046" s="127" t="s">
        <v>1826</v>
      </c>
      <c r="D1046" s="127" t="s">
        <v>2450</v>
      </c>
      <c r="E1046" s="121" t="s">
        <v>2270</v>
      </c>
      <c r="F1046" s="137" t="s">
        <v>1867</v>
      </c>
      <c r="G1046" s="127" t="s">
        <v>115</v>
      </c>
      <c r="H1046" s="131">
        <v>88.3</v>
      </c>
      <c r="I1046" s="121" t="s">
        <v>935</v>
      </c>
      <c r="J1046" s="9" t="s">
        <v>2705</v>
      </c>
      <c r="K1046" s="12" t="s">
        <v>3241</v>
      </c>
      <c r="L1046" s="12" t="s">
        <v>115</v>
      </c>
      <c r="M1046" s="20">
        <v>27.8</v>
      </c>
      <c r="N1046" s="20"/>
      <c r="O1046" s="131">
        <v>57.5</v>
      </c>
      <c r="P1046" s="22"/>
      <c r="Q1046" s="137" t="s">
        <v>31</v>
      </c>
    </row>
    <row r="1047" spans="1:17" ht="24">
      <c r="A1047" s="139"/>
      <c r="B1047" s="140"/>
      <c r="C1047" s="140"/>
      <c r="D1047" s="140"/>
      <c r="E1047" s="150"/>
      <c r="F1047" s="144"/>
      <c r="G1047" s="140"/>
      <c r="H1047" s="145"/>
      <c r="I1047" s="150"/>
      <c r="J1047" s="9" t="s">
        <v>1899</v>
      </c>
      <c r="K1047" s="17" t="s">
        <v>45</v>
      </c>
      <c r="L1047" s="12" t="s">
        <v>3662</v>
      </c>
      <c r="M1047" s="20">
        <v>2.5</v>
      </c>
      <c r="N1047" s="20"/>
      <c r="O1047" s="145"/>
      <c r="P1047" s="23"/>
      <c r="Q1047" s="144"/>
    </row>
    <row r="1048" spans="1:17" ht="24">
      <c r="A1048" s="126"/>
      <c r="B1048" s="128"/>
      <c r="C1048" s="128"/>
      <c r="D1048" s="128"/>
      <c r="E1048" s="122"/>
      <c r="F1048" s="138"/>
      <c r="G1048" s="128"/>
      <c r="H1048" s="132"/>
      <c r="I1048" s="122"/>
      <c r="J1048" s="9" t="s">
        <v>1367</v>
      </c>
      <c r="K1048" s="17" t="s">
        <v>2799</v>
      </c>
      <c r="L1048" s="12" t="s">
        <v>3662</v>
      </c>
      <c r="M1048" s="20">
        <v>0.5</v>
      </c>
      <c r="N1048" s="20"/>
      <c r="O1048" s="132"/>
      <c r="P1048" s="24"/>
      <c r="Q1048" s="138"/>
    </row>
    <row r="1049" spans="1:17" ht="24">
      <c r="A1049" s="8">
        <f>COUNT($A$15:A1048)+1</f>
        <v>860</v>
      </c>
      <c r="B1049" s="10" t="s">
        <v>1826</v>
      </c>
      <c r="C1049" s="12" t="s">
        <v>444</v>
      </c>
      <c r="D1049" s="12" t="s">
        <v>1559</v>
      </c>
      <c r="E1049" s="15" t="s">
        <v>2270</v>
      </c>
      <c r="F1049" s="17" t="s">
        <v>270</v>
      </c>
      <c r="G1049" s="12" t="s">
        <v>2174</v>
      </c>
      <c r="H1049" s="20">
        <v>6.3</v>
      </c>
      <c r="I1049" s="15"/>
      <c r="J1049" s="15"/>
      <c r="K1049" s="12" t="s">
        <v>1801</v>
      </c>
      <c r="L1049" s="12" t="s">
        <v>1801</v>
      </c>
      <c r="M1049" s="20"/>
      <c r="N1049" s="20"/>
      <c r="O1049" s="20">
        <v>6.3</v>
      </c>
      <c r="P1049" s="20"/>
      <c r="Q1049" s="10"/>
    </row>
    <row r="1050" spans="1:17" ht="24">
      <c r="A1050" s="8">
        <f>COUNT($A$15:A1049)+1</f>
        <v>861</v>
      </c>
      <c r="B1050" s="10" t="s">
        <v>1826</v>
      </c>
      <c r="C1050" s="12" t="s">
        <v>2873</v>
      </c>
      <c r="D1050" s="12" t="s">
        <v>4566</v>
      </c>
      <c r="E1050" s="9" t="s">
        <v>4680</v>
      </c>
      <c r="F1050" s="17" t="s">
        <v>942</v>
      </c>
      <c r="G1050" s="12" t="s">
        <v>2174</v>
      </c>
      <c r="H1050" s="20">
        <v>0.9</v>
      </c>
      <c r="I1050" s="15"/>
      <c r="J1050" s="15"/>
      <c r="K1050" s="12" t="s">
        <v>1801</v>
      </c>
      <c r="L1050" s="12" t="s">
        <v>1801</v>
      </c>
      <c r="M1050" s="20"/>
      <c r="N1050" s="20"/>
      <c r="O1050" s="20">
        <v>0.9</v>
      </c>
      <c r="P1050" s="20"/>
      <c r="Q1050" s="10"/>
    </row>
    <row r="1051" spans="1:17" ht="24">
      <c r="A1051" s="8">
        <f>COUNT($A$15:A1050)+1</f>
        <v>862</v>
      </c>
      <c r="B1051" s="10" t="s">
        <v>1826</v>
      </c>
      <c r="C1051" s="12" t="s">
        <v>4593</v>
      </c>
      <c r="D1051" s="12" t="s">
        <v>546</v>
      </c>
      <c r="E1051" s="9" t="s">
        <v>4028</v>
      </c>
      <c r="F1051" s="17" t="s">
        <v>1137</v>
      </c>
      <c r="G1051" s="12" t="s">
        <v>2174</v>
      </c>
      <c r="H1051" s="21">
        <v>7</v>
      </c>
      <c r="I1051" s="15"/>
      <c r="J1051" s="15"/>
      <c r="K1051" s="12" t="s">
        <v>1801</v>
      </c>
      <c r="L1051" s="12" t="s">
        <v>1801</v>
      </c>
      <c r="M1051" s="20"/>
      <c r="N1051" s="20"/>
      <c r="O1051" s="21">
        <v>7</v>
      </c>
      <c r="P1051" s="21"/>
      <c r="Q1051" s="10"/>
    </row>
    <row r="1052" spans="1:17" ht="36">
      <c r="A1052" s="8">
        <f>COUNT($A$15:A1051)+1</f>
        <v>863</v>
      </c>
      <c r="B1052" s="10" t="s">
        <v>1826</v>
      </c>
      <c r="C1052" s="12" t="s">
        <v>3389</v>
      </c>
      <c r="D1052" s="12" t="s">
        <v>4241</v>
      </c>
      <c r="E1052" s="9" t="s">
        <v>3713</v>
      </c>
      <c r="F1052" s="17" t="s">
        <v>5054</v>
      </c>
      <c r="G1052" s="12" t="s">
        <v>2174</v>
      </c>
      <c r="H1052" s="21">
        <v>1</v>
      </c>
      <c r="I1052" s="15"/>
      <c r="J1052" s="15"/>
      <c r="K1052" s="12" t="s">
        <v>1801</v>
      </c>
      <c r="L1052" s="12" t="s">
        <v>1801</v>
      </c>
      <c r="M1052" s="20"/>
      <c r="N1052" s="20"/>
      <c r="O1052" s="21">
        <v>1</v>
      </c>
      <c r="P1052" s="21"/>
      <c r="Q1052" s="60" t="s">
        <v>6291</v>
      </c>
    </row>
    <row r="1053" spans="1:17" ht="24">
      <c r="A1053" s="8">
        <f>COUNT($A$15:A1052)+1</f>
        <v>864</v>
      </c>
      <c r="B1053" s="10" t="s">
        <v>1826</v>
      </c>
      <c r="C1053" s="12" t="s">
        <v>71</v>
      </c>
      <c r="D1053" s="12" t="s">
        <v>947</v>
      </c>
      <c r="E1053" s="9" t="s">
        <v>4680</v>
      </c>
      <c r="F1053" s="17" t="s">
        <v>4240</v>
      </c>
      <c r="G1053" s="12" t="s">
        <v>2174</v>
      </c>
      <c r="H1053" s="21">
        <v>1</v>
      </c>
      <c r="I1053" s="15"/>
      <c r="J1053" s="15"/>
      <c r="K1053" s="12" t="s">
        <v>1801</v>
      </c>
      <c r="L1053" s="12" t="s">
        <v>1801</v>
      </c>
      <c r="M1053" s="20"/>
      <c r="N1053" s="20"/>
      <c r="O1053" s="21">
        <v>1</v>
      </c>
      <c r="P1053" s="21"/>
      <c r="Q1053" s="60" t="s">
        <v>6292</v>
      </c>
    </row>
    <row r="1054" spans="1:17" ht="48">
      <c r="A1054" s="8">
        <f>COUNT($A$15:A1053)+1</f>
        <v>865</v>
      </c>
      <c r="B1054" s="10" t="s">
        <v>1826</v>
      </c>
      <c r="C1054" s="12" t="s">
        <v>1565</v>
      </c>
      <c r="D1054" s="12" t="s">
        <v>5128</v>
      </c>
      <c r="E1054" s="15" t="s">
        <v>2270</v>
      </c>
      <c r="F1054" s="12" t="s">
        <v>1029</v>
      </c>
      <c r="G1054" s="12" t="s">
        <v>2174</v>
      </c>
      <c r="H1054" s="20">
        <v>0.4</v>
      </c>
      <c r="I1054" s="15" t="s">
        <v>935</v>
      </c>
      <c r="J1054" s="9" t="s">
        <v>1367</v>
      </c>
      <c r="K1054" s="12" t="s">
        <v>666</v>
      </c>
      <c r="L1054" s="12" t="s">
        <v>2174</v>
      </c>
      <c r="M1054" s="20">
        <v>0.4</v>
      </c>
      <c r="N1054" s="20"/>
      <c r="O1054" s="20"/>
      <c r="P1054" s="20"/>
      <c r="Q1054" s="60" t="s">
        <v>6293</v>
      </c>
    </row>
    <row r="1055" spans="1:17" ht="36">
      <c r="A1055" s="125">
        <f>COUNT($A$15:A1054)+1</f>
        <v>866</v>
      </c>
      <c r="B1055" s="127" t="s">
        <v>1826</v>
      </c>
      <c r="C1055" s="127" t="s">
        <v>326</v>
      </c>
      <c r="D1055" s="127" t="s">
        <v>4945</v>
      </c>
      <c r="E1055" s="141" t="s">
        <v>4028</v>
      </c>
      <c r="F1055" s="137" t="s">
        <v>2374</v>
      </c>
      <c r="G1055" s="127" t="s">
        <v>2174</v>
      </c>
      <c r="H1055" s="131">
        <v>55.5</v>
      </c>
      <c r="I1055" s="121" t="s">
        <v>935</v>
      </c>
      <c r="J1055" s="9" t="s">
        <v>1899</v>
      </c>
      <c r="K1055" s="17" t="s">
        <v>1067</v>
      </c>
      <c r="L1055" s="12" t="s">
        <v>2174</v>
      </c>
      <c r="M1055" s="20">
        <v>2.2999999999999998</v>
      </c>
      <c r="N1055" s="20"/>
      <c r="O1055" s="131">
        <v>45.7</v>
      </c>
      <c r="P1055" s="22"/>
      <c r="Q1055" s="137" t="s">
        <v>685</v>
      </c>
    </row>
    <row r="1056" spans="1:17" ht="72">
      <c r="A1056" s="126"/>
      <c r="B1056" s="128"/>
      <c r="C1056" s="128"/>
      <c r="D1056" s="128"/>
      <c r="E1056" s="143"/>
      <c r="F1056" s="138"/>
      <c r="G1056" s="128"/>
      <c r="H1056" s="132"/>
      <c r="I1056" s="122"/>
      <c r="J1056" s="9" t="s">
        <v>3922</v>
      </c>
      <c r="K1056" s="17" t="s">
        <v>4912</v>
      </c>
      <c r="L1056" s="17" t="s">
        <v>2689</v>
      </c>
      <c r="M1056" s="20">
        <v>7.5</v>
      </c>
      <c r="N1056" s="20"/>
      <c r="O1056" s="132"/>
      <c r="P1056" s="24"/>
      <c r="Q1056" s="138"/>
    </row>
    <row r="1057" spans="1:17" ht="24">
      <c r="A1057" s="8">
        <f>COUNT($A$15:A1056)+1</f>
        <v>867</v>
      </c>
      <c r="B1057" s="10" t="s">
        <v>1826</v>
      </c>
      <c r="C1057" s="12" t="s">
        <v>2723</v>
      </c>
      <c r="D1057" s="12" t="s">
        <v>69</v>
      </c>
      <c r="E1057" s="9" t="s">
        <v>4680</v>
      </c>
      <c r="F1057" s="17" t="s">
        <v>4336</v>
      </c>
      <c r="G1057" s="12" t="s">
        <v>944</v>
      </c>
      <c r="H1057" s="20">
        <v>0.6</v>
      </c>
      <c r="I1057" s="15"/>
      <c r="J1057" s="15"/>
      <c r="K1057" s="12" t="s">
        <v>1801</v>
      </c>
      <c r="L1057" s="12" t="s">
        <v>1801</v>
      </c>
      <c r="M1057" s="20"/>
      <c r="N1057" s="20"/>
      <c r="O1057" s="20">
        <v>0.6</v>
      </c>
      <c r="P1057" s="20"/>
      <c r="Q1057" s="10"/>
    </row>
    <row r="1058" spans="1:17" ht="24">
      <c r="A1058" s="8">
        <f>COUNT($A$15:A1057)+1</f>
        <v>868</v>
      </c>
      <c r="B1058" s="10" t="s">
        <v>1826</v>
      </c>
      <c r="C1058" s="12" t="s">
        <v>1800</v>
      </c>
      <c r="D1058" s="12" t="s">
        <v>2246</v>
      </c>
      <c r="E1058" s="15" t="s">
        <v>2270</v>
      </c>
      <c r="F1058" s="17" t="s">
        <v>4177</v>
      </c>
      <c r="G1058" s="12" t="s">
        <v>944</v>
      </c>
      <c r="H1058" s="20">
        <v>18</v>
      </c>
      <c r="I1058" s="15"/>
      <c r="J1058" s="15"/>
      <c r="K1058" s="12" t="s">
        <v>1801</v>
      </c>
      <c r="L1058" s="12" t="s">
        <v>1801</v>
      </c>
      <c r="M1058" s="20"/>
      <c r="N1058" s="20"/>
      <c r="O1058" s="20">
        <v>18</v>
      </c>
      <c r="P1058" s="20"/>
      <c r="Q1058" s="10" t="s">
        <v>3261</v>
      </c>
    </row>
    <row r="1059" spans="1:17" ht="24">
      <c r="A1059" s="8">
        <f>COUNT($A$15:A1058)+1</f>
        <v>869</v>
      </c>
      <c r="B1059" s="10" t="s">
        <v>1826</v>
      </c>
      <c r="C1059" s="12" t="s">
        <v>1802</v>
      </c>
      <c r="D1059" s="12" t="s">
        <v>1728</v>
      </c>
      <c r="E1059" s="15" t="s">
        <v>2270</v>
      </c>
      <c r="F1059" s="17" t="s">
        <v>4980</v>
      </c>
      <c r="G1059" s="17" t="s">
        <v>1543</v>
      </c>
      <c r="H1059" s="21">
        <v>1</v>
      </c>
      <c r="I1059" s="15"/>
      <c r="J1059" s="15"/>
      <c r="K1059" s="12" t="s">
        <v>1801</v>
      </c>
      <c r="L1059" s="12" t="s">
        <v>1801</v>
      </c>
      <c r="M1059" s="20"/>
      <c r="N1059" s="20"/>
      <c r="O1059" s="21">
        <v>1</v>
      </c>
      <c r="P1059" s="21"/>
      <c r="Q1059" s="10"/>
    </row>
    <row r="1060" spans="1:17" ht="24">
      <c r="A1060" s="8">
        <f>COUNT($A$15:A1059)+1</f>
        <v>870</v>
      </c>
      <c r="B1060" s="10" t="s">
        <v>1826</v>
      </c>
      <c r="C1060" s="12" t="s">
        <v>888</v>
      </c>
      <c r="D1060" s="12" t="s">
        <v>3804</v>
      </c>
      <c r="E1060" s="9" t="s">
        <v>4680</v>
      </c>
      <c r="F1060" s="17" t="s">
        <v>800</v>
      </c>
      <c r="G1060" s="17" t="s">
        <v>1543</v>
      </c>
      <c r="H1060" s="20">
        <v>1.3</v>
      </c>
      <c r="I1060" s="15"/>
      <c r="J1060" s="15"/>
      <c r="K1060" s="12" t="s">
        <v>1801</v>
      </c>
      <c r="L1060" s="12" t="s">
        <v>1801</v>
      </c>
      <c r="M1060" s="20"/>
      <c r="N1060" s="20"/>
      <c r="O1060" s="20">
        <v>1.3</v>
      </c>
      <c r="P1060" s="20"/>
      <c r="Q1060" s="10"/>
    </row>
    <row r="1061" spans="1:17" ht="24">
      <c r="A1061" s="8">
        <f>COUNT($A$15:A1060)+1</f>
        <v>871</v>
      </c>
      <c r="B1061" s="10" t="s">
        <v>1826</v>
      </c>
      <c r="C1061" s="12" t="s">
        <v>2965</v>
      </c>
      <c r="D1061" s="12" t="s">
        <v>176</v>
      </c>
      <c r="E1061" s="9" t="s">
        <v>4680</v>
      </c>
      <c r="F1061" s="17" t="s">
        <v>531</v>
      </c>
      <c r="G1061" s="12" t="s">
        <v>944</v>
      </c>
      <c r="H1061" s="20">
        <v>1.4</v>
      </c>
      <c r="I1061" s="15"/>
      <c r="J1061" s="15"/>
      <c r="K1061" s="12" t="s">
        <v>1801</v>
      </c>
      <c r="L1061" s="12" t="s">
        <v>1801</v>
      </c>
      <c r="M1061" s="20"/>
      <c r="N1061" s="20"/>
      <c r="O1061" s="20">
        <v>1.4</v>
      </c>
      <c r="P1061" s="20"/>
      <c r="Q1061" s="10"/>
    </row>
    <row r="1062" spans="1:17">
      <c r="A1062" s="125">
        <f>COUNT($A$15:A1061)+1</f>
        <v>872</v>
      </c>
      <c r="B1062" s="127" t="s">
        <v>1826</v>
      </c>
      <c r="C1062" s="127" t="s">
        <v>4094</v>
      </c>
      <c r="D1062" s="127" t="s">
        <v>3555</v>
      </c>
      <c r="E1062" s="15" t="s">
        <v>2270</v>
      </c>
      <c r="F1062" s="12" t="s">
        <v>5052</v>
      </c>
      <c r="G1062" s="12" t="s">
        <v>944</v>
      </c>
      <c r="H1062" s="21">
        <v>2</v>
      </c>
      <c r="I1062" s="121" t="s">
        <v>935</v>
      </c>
      <c r="J1062" s="141" t="s">
        <v>1899</v>
      </c>
      <c r="K1062" s="137" t="s">
        <v>3816</v>
      </c>
      <c r="L1062" s="127" t="s">
        <v>944</v>
      </c>
      <c r="M1062" s="131">
        <v>5.3</v>
      </c>
      <c r="N1062" s="129"/>
      <c r="O1062" s="131"/>
      <c r="P1062" s="22"/>
      <c r="Q1062" s="121"/>
    </row>
    <row r="1063" spans="1:17" ht="48">
      <c r="A1063" s="126"/>
      <c r="B1063" s="128"/>
      <c r="C1063" s="128"/>
      <c r="D1063" s="128"/>
      <c r="E1063" s="15" t="s">
        <v>4547</v>
      </c>
      <c r="F1063" s="17" t="s">
        <v>755</v>
      </c>
      <c r="G1063" s="12" t="s">
        <v>3662</v>
      </c>
      <c r="H1063" s="20">
        <v>3.3</v>
      </c>
      <c r="I1063" s="122"/>
      <c r="J1063" s="122"/>
      <c r="K1063" s="138"/>
      <c r="L1063" s="128"/>
      <c r="M1063" s="132"/>
      <c r="N1063" s="130"/>
      <c r="O1063" s="132"/>
      <c r="P1063" s="24"/>
      <c r="Q1063" s="122"/>
    </row>
    <row r="1064" spans="1:17">
      <c r="A1064" s="8">
        <f>COUNT($A$15:A1063)+1</f>
        <v>873</v>
      </c>
      <c r="B1064" s="10" t="s">
        <v>1826</v>
      </c>
      <c r="C1064" s="12" t="s">
        <v>1198</v>
      </c>
      <c r="D1064" s="12" t="s">
        <v>1102</v>
      </c>
      <c r="E1064" s="15" t="s">
        <v>2270</v>
      </c>
      <c r="F1064" s="17" t="s">
        <v>2269</v>
      </c>
      <c r="G1064" s="12" t="s">
        <v>944</v>
      </c>
      <c r="H1064" s="21">
        <v>1</v>
      </c>
      <c r="I1064" s="15"/>
      <c r="J1064" s="15"/>
      <c r="K1064" s="12" t="s">
        <v>1801</v>
      </c>
      <c r="L1064" s="12" t="s">
        <v>1801</v>
      </c>
      <c r="M1064" s="20"/>
      <c r="N1064" s="20"/>
      <c r="O1064" s="21">
        <v>1</v>
      </c>
      <c r="P1064" s="21"/>
      <c r="Q1064" s="10" t="s">
        <v>958</v>
      </c>
    </row>
    <row r="1065" spans="1:17" ht="24">
      <c r="A1065" s="8">
        <f>COUNT($A$15:A1064)+1</f>
        <v>874</v>
      </c>
      <c r="B1065" s="10" t="s">
        <v>1826</v>
      </c>
      <c r="C1065" s="12" t="s">
        <v>4668</v>
      </c>
      <c r="D1065" s="12" t="s">
        <v>3639</v>
      </c>
      <c r="E1065" s="9" t="s">
        <v>4680</v>
      </c>
      <c r="F1065" s="17" t="s">
        <v>109</v>
      </c>
      <c r="G1065" s="12" t="s">
        <v>2174</v>
      </c>
      <c r="H1065" s="20">
        <v>4</v>
      </c>
      <c r="I1065" s="15"/>
      <c r="J1065" s="15"/>
      <c r="K1065" s="12" t="s">
        <v>1801</v>
      </c>
      <c r="L1065" s="12" t="s">
        <v>1801</v>
      </c>
      <c r="M1065" s="20"/>
      <c r="N1065" s="20"/>
      <c r="O1065" s="20">
        <v>4</v>
      </c>
      <c r="P1065" s="20"/>
      <c r="Q1065" s="10"/>
    </row>
    <row r="1066" spans="1:17" ht="36">
      <c r="A1066" s="8">
        <f>COUNT($A$15:A1065)+1</f>
        <v>875</v>
      </c>
      <c r="B1066" s="10" t="s">
        <v>1826</v>
      </c>
      <c r="C1066" s="12" t="s">
        <v>3689</v>
      </c>
      <c r="D1066" s="12" t="s">
        <v>4271</v>
      </c>
      <c r="E1066" s="15" t="s">
        <v>2270</v>
      </c>
      <c r="F1066" s="17" t="s">
        <v>3332</v>
      </c>
      <c r="G1066" s="12" t="s">
        <v>2174</v>
      </c>
      <c r="H1066" s="20">
        <v>1.5</v>
      </c>
      <c r="I1066" s="15"/>
      <c r="J1066" s="15"/>
      <c r="K1066" s="12" t="s">
        <v>1801</v>
      </c>
      <c r="L1066" s="12" t="s">
        <v>1801</v>
      </c>
      <c r="M1066" s="20"/>
      <c r="N1066" s="20"/>
      <c r="O1066" s="20">
        <v>1.5</v>
      </c>
      <c r="P1066" s="20"/>
      <c r="Q1066" s="10"/>
    </row>
    <row r="1067" spans="1:17" ht="36">
      <c r="A1067" s="8">
        <f>COUNT($A$15:A1066)+1</f>
        <v>876</v>
      </c>
      <c r="B1067" s="10" t="s">
        <v>1826</v>
      </c>
      <c r="C1067" s="12" t="s">
        <v>2916</v>
      </c>
      <c r="D1067" s="12" t="s">
        <v>2092</v>
      </c>
      <c r="E1067" s="15" t="s">
        <v>2270</v>
      </c>
      <c r="F1067" s="17" t="s">
        <v>970</v>
      </c>
      <c r="G1067" s="12" t="s">
        <v>2174</v>
      </c>
      <c r="H1067" s="20">
        <v>14.5</v>
      </c>
      <c r="I1067" s="15"/>
      <c r="J1067" s="15"/>
      <c r="K1067" s="12" t="s">
        <v>1801</v>
      </c>
      <c r="L1067" s="12" t="s">
        <v>1801</v>
      </c>
      <c r="M1067" s="20"/>
      <c r="N1067" s="20"/>
      <c r="O1067" s="20">
        <v>14.5</v>
      </c>
      <c r="P1067" s="20"/>
      <c r="Q1067" s="10" t="s">
        <v>930</v>
      </c>
    </row>
    <row r="1068" spans="1:17" ht="24">
      <c r="A1068" s="8">
        <f>COUNT($A$15:A1067)+1</f>
        <v>877</v>
      </c>
      <c r="B1068" s="10" t="s">
        <v>1826</v>
      </c>
      <c r="C1068" s="12" t="s">
        <v>1697</v>
      </c>
      <c r="D1068" s="12" t="s">
        <v>2617</v>
      </c>
      <c r="E1068" s="15" t="s">
        <v>2270</v>
      </c>
      <c r="F1068" s="17" t="s">
        <v>2729</v>
      </c>
      <c r="G1068" s="12" t="s">
        <v>2174</v>
      </c>
      <c r="H1068" s="20">
        <v>2.2000000000000002</v>
      </c>
      <c r="I1068" s="15"/>
      <c r="J1068" s="15"/>
      <c r="K1068" s="12" t="s">
        <v>1801</v>
      </c>
      <c r="L1068" s="12" t="s">
        <v>1801</v>
      </c>
      <c r="M1068" s="20"/>
      <c r="N1068" s="20"/>
      <c r="O1068" s="20">
        <v>2.2000000000000002</v>
      </c>
      <c r="P1068" s="20"/>
      <c r="Q1068" s="10"/>
    </row>
    <row r="1069" spans="1:17" ht="24">
      <c r="A1069" s="8">
        <f>COUNT($A$15:A1068)+1</f>
        <v>878</v>
      </c>
      <c r="B1069" s="10" t="s">
        <v>1826</v>
      </c>
      <c r="C1069" s="12" t="s">
        <v>2581</v>
      </c>
      <c r="D1069" s="12" t="s">
        <v>3721</v>
      </c>
      <c r="E1069" s="15" t="s">
        <v>2270</v>
      </c>
      <c r="F1069" s="17" t="s">
        <v>2871</v>
      </c>
      <c r="G1069" s="12" t="s">
        <v>2174</v>
      </c>
      <c r="H1069" s="20">
        <v>4.5</v>
      </c>
      <c r="I1069" s="15"/>
      <c r="J1069" s="15"/>
      <c r="K1069" s="12" t="s">
        <v>1801</v>
      </c>
      <c r="L1069" s="12" t="s">
        <v>1801</v>
      </c>
      <c r="M1069" s="20"/>
      <c r="N1069" s="20"/>
      <c r="O1069" s="20">
        <v>4.5</v>
      </c>
      <c r="P1069" s="20"/>
      <c r="Q1069" s="10"/>
    </row>
    <row r="1070" spans="1:17" ht="24">
      <c r="A1070" s="8">
        <f>COUNT($A$15:A1069)+1</f>
        <v>879</v>
      </c>
      <c r="B1070" s="10" t="s">
        <v>1826</v>
      </c>
      <c r="C1070" s="12" t="s">
        <v>975</v>
      </c>
      <c r="D1070" s="12" t="s">
        <v>2293</v>
      </c>
      <c r="E1070" s="15" t="s">
        <v>2270</v>
      </c>
      <c r="F1070" s="17" t="s">
        <v>29</v>
      </c>
      <c r="G1070" s="12" t="s">
        <v>2174</v>
      </c>
      <c r="H1070" s="20">
        <v>1.3</v>
      </c>
      <c r="I1070" s="15"/>
      <c r="J1070" s="15"/>
      <c r="K1070" s="12" t="s">
        <v>1801</v>
      </c>
      <c r="L1070" s="12" t="s">
        <v>1801</v>
      </c>
      <c r="M1070" s="20"/>
      <c r="N1070" s="20"/>
      <c r="O1070" s="20">
        <v>1.3</v>
      </c>
      <c r="P1070" s="20"/>
      <c r="Q1070" s="10"/>
    </row>
    <row r="1071" spans="1:17" ht="36">
      <c r="A1071" s="8">
        <f>COUNT($A$15:A1070)+1</f>
        <v>880</v>
      </c>
      <c r="B1071" s="10" t="s">
        <v>1826</v>
      </c>
      <c r="C1071" s="12" t="s">
        <v>2783</v>
      </c>
      <c r="D1071" s="12" t="s">
        <v>4999</v>
      </c>
      <c r="E1071" s="15" t="s">
        <v>2270</v>
      </c>
      <c r="F1071" s="17" t="s">
        <v>3307</v>
      </c>
      <c r="G1071" s="12" t="s">
        <v>2174</v>
      </c>
      <c r="H1071" s="20">
        <v>19</v>
      </c>
      <c r="I1071" s="15"/>
      <c r="J1071" s="15"/>
      <c r="K1071" s="12" t="s">
        <v>1801</v>
      </c>
      <c r="L1071" s="12" t="s">
        <v>1801</v>
      </c>
      <c r="M1071" s="20"/>
      <c r="N1071" s="20"/>
      <c r="O1071" s="20">
        <v>19</v>
      </c>
      <c r="P1071" s="20"/>
      <c r="Q1071" s="10" t="s">
        <v>1535</v>
      </c>
    </row>
    <row r="1072" spans="1:17" ht="36">
      <c r="A1072" s="8">
        <f>COUNT($A$15:A1071)+1</f>
        <v>881</v>
      </c>
      <c r="B1072" s="10" t="s">
        <v>1826</v>
      </c>
      <c r="C1072" s="12" t="s">
        <v>5103</v>
      </c>
      <c r="D1072" s="12" t="s">
        <v>2538</v>
      </c>
      <c r="E1072" s="15" t="s">
        <v>2270</v>
      </c>
      <c r="F1072" s="17" t="s">
        <v>3179</v>
      </c>
      <c r="G1072" s="17" t="s">
        <v>4911</v>
      </c>
      <c r="H1072" s="20">
        <v>2.2000000000000002</v>
      </c>
      <c r="I1072" s="15"/>
      <c r="J1072" s="15"/>
      <c r="K1072" s="12" t="s">
        <v>1801</v>
      </c>
      <c r="L1072" s="12" t="s">
        <v>1801</v>
      </c>
      <c r="M1072" s="20"/>
      <c r="N1072" s="20"/>
      <c r="O1072" s="20">
        <v>2.2000000000000002</v>
      </c>
      <c r="P1072" s="20"/>
      <c r="Q1072" s="10" t="s">
        <v>1429</v>
      </c>
    </row>
    <row r="1073" spans="1:17" ht="36">
      <c r="A1073" s="8">
        <f>COUNT($A$15:A1072)+1</f>
        <v>882</v>
      </c>
      <c r="B1073" s="10" t="s">
        <v>1826</v>
      </c>
      <c r="C1073" s="12" t="s">
        <v>2476</v>
      </c>
      <c r="D1073" s="12" t="s">
        <v>4255</v>
      </c>
      <c r="E1073" s="15" t="s">
        <v>2270</v>
      </c>
      <c r="F1073" s="17" t="s">
        <v>4707</v>
      </c>
      <c r="G1073" s="17" t="s">
        <v>4911</v>
      </c>
      <c r="H1073" s="20">
        <v>0.2</v>
      </c>
      <c r="I1073" s="15"/>
      <c r="J1073" s="15"/>
      <c r="K1073" s="12" t="s">
        <v>1801</v>
      </c>
      <c r="L1073" s="12" t="s">
        <v>1801</v>
      </c>
      <c r="M1073" s="20"/>
      <c r="N1073" s="20"/>
      <c r="O1073" s="20">
        <v>0.2</v>
      </c>
      <c r="P1073" s="20"/>
      <c r="Q1073" s="10" t="s">
        <v>5030</v>
      </c>
    </row>
    <row r="1074" spans="1:17" ht="36">
      <c r="A1074" s="8">
        <f>COUNT($A$15:A1073)+1</f>
        <v>883</v>
      </c>
      <c r="B1074" s="10" t="s">
        <v>1826</v>
      </c>
      <c r="C1074" s="12" t="s">
        <v>3784</v>
      </c>
      <c r="D1074" s="12" t="s">
        <v>4162</v>
      </c>
      <c r="E1074" s="15" t="s">
        <v>2270</v>
      </c>
      <c r="F1074" s="17" t="s">
        <v>38</v>
      </c>
      <c r="G1074" s="12" t="s">
        <v>2174</v>
      </c>
      <c r="H1074" s="20">
        <v>12.5</v>
      </c>
      <c r="I1074" s="15"/>
      <c r="J1074" s="15"/>
      <c r="K1074" s="12" t="s">
        <v>1801</v>
      </c>
      <c r="L1074" s="12" t="s">
        <v>1801</v>
      </c>
      <c r="M1074" s="20"/>
      <c r="N1074" s="20"/>
      <c r="O1074" s="20">
        <v>12.5</v>
      </c>
      <c r="P1074" s="20"/>
      <c r="Q1074" s="10" t="s">
        <v>4380</v>
      </c>
    </row>
    <row r="1075" spans="1:17" ht="36">
      <c r="A1075" s="8">
        <f>COUNT($A$15:A1074)+1</f>
        <v>884</v>
      </c>
      <c r="B1075" s="10" t="s">
        <v>1826</v>
      </c>
      <c r="C1075" s="12" t="s">
        <v>578</v>
      </c>
      <c r="D1075" s="12" t="s">
        <v>4390</v>
      </c>
      <c r="E1075" s="15" t="s">
        <v>2270</v>
      </c>
      <c r="F1075" s="17" t="s">
        <v>2802</v>
      </c>
      <c r="G1075" s="17" t="s">
        <v>1658</v>
      </c>
      <c r="H1075" s="20">
        <v>1.1000000000000001</v>
      </c>
      <c r="I1075" s="15"/>
      <c r="J1075" s="15"/>
      <c r="K1075" s="12" t="s">
        <v>1801</v>
      </c>
      <c r="L1075" s="12" t="s">
        <v>1801</v>
      </c>
      <c r="M1075" s="20"/>
      <c r="N1075" s="20"/>
      <c r="O1075" s="20">
        <v>1.1000000000000001</v>
      </c>
      <c r="P1075" s="20"/>
      <c r="Q1075" s="10" t="s">
        <v>1564</v>
      </c>
    </row>
    <row r="1076" spans="1:17" ht="24">
      <c r="A1076" s="8">
        <f>COUNT($A$15:A1075)+1</f>
        <v>885</v>
      </c>
      <c r="B1076" s="10" t="s">
        <v>1826</v>
      </c>
      <c r="C1076" s="12" t="s">
        <v>1028</v>
      </c>
      <c r="D1076" s="12" t="s">
        <v>3285</v>
      </c>
      <c r="E1076" s="15" t="s">
        <v>2270</v>
      </c>
      <c r="F1076" s="17" t="s">
        <v>4712</v>
      </c>
      <c r="G1076" s="17" t="s">
        <v>1658</v>
      </c>
      <c r="H1076" s="20">
        <v>0.5</v>
      </c>
      <c r="I1076" s="15"/>
      <c r="J1076" s="15"/>
      <c r="K1076" s="12" t="s">
        <v>1801</v>
      </c>
      <c r="L1076" s="12" t="s">
        <v>1801</v>
      </c>
      <c r="M1076" s="20"/>
      <c r="N1076" s="20"/>
      <c r="O1076" s="20">
        <v>0.5</v>
      </c>
      <c r="P1076" s="20"/>
      <c r="Q1076" s="10" t="s">
        <v>1985</v>
      </c>
    </row>
    <row r="1077" spans="1:17" ht="48">
      <c r="A1077" s="8">
        <f>COUNT($A$15:A1076)+1</f>
        <v>886</v>
      </c>
      <c r="B1077" s="10" t="s">
        <v>1826</v>
      </c>
      <c r="C1077" s="12" t="s">
        <v>2745</v>
      </c>
      <c r="D1077" s="12" t="s">
        <v>1259</v>
      </c>
      <c r="E1077" s="15" t="s">
        <v>4630</v>
      </c>
      <c r="F1077" s="17" t="s">
        <v>4483</v>
      </c>
      <c r="G1077" s="12" t="s">
        <v>2174</v>
      </c>
      <c r="H1077" s="20">
        <v>9.1</v>
      </c>
      <c r="I1077" s="15"/>
      <c r="J1077" s="15"/>
      <c r="K1077" s="12" t="s">
        <v>1801</v>
      </c>
      <c r="L1077" s="12" t="s">
        <v>1801</v>
      </c>
      <c r="M1077" s="20"/>
      <c r="N1077" s="20"/>
      <c r="O1077" s="20">
        <v>9.1</v>
      </c>
      <c r="P1077" s="20"/>
      <c r="Q1077" s="10"/>
    </row>
    <row r="1078" spans="1:17" ht="48">
      <c r="A1078" s="8">
        <f>COUNT($A$15:A1077)+1</f>
        <v>887</v>
      </c>
      <c r="B1078" s="10" t="s">
        <v>2079</v>
      </c>
      <c r="C1078" s="12" t="s">
        <v>2079</v>
      </c>
      <c r="D1078" s="12" t="s">
        <v>2830</v>
      </c>
      <c r="E1078" s="9" t="s">
        <v>4895</v>
      </c>
      <c r="F1078" s="12" t="s">
        <v>5023</v>
      </c>
      <c r="G1078" s="12" t="s">
        <v>115</v>
      </c>
      <c r="H1078" s="20">
        <v>118</v>
      </c>
      <c r="I1078" s="15" t="s">
        <v>935</v>
      </c>
      <c r="J1078" s="9" t="s">
        <v>1677</v>
      </c>
      <c r="K1078" s="17" t="s">
        <v>1053</v>
      </c>
      <c r="L1078" s="17" t="s">
        <v>1633</v>
      </c>
      <c r="M1078" s="20">
        <v>77.3</v>
      </c>
      <c r="N1078" s="20"/>
      <c r="O1078" s="20">
        <v>40.700000000000003</v>
      </c>
      <c r="P1078" s="20"/>
      <c r="Q1078" s="60" t="s">
        <v>2359</v>
      </c>
    </row>
    <row r="1079" spans="1:17" ht="24">
      <c r="A1079" s="8">
        <f>COUNT($A$15:A1078)+1</f>
        <v>888</v>
      </c>
      <c r="B1079" s="10" t="s">
        <v>2079</v>
      </c>
      <c r="C1079" s="12" t="s">
        <v>358</v>
      </c>
      <c r="D1079" s="12" t="s">
        <v>1591</v>
      </c>
      <c r="E1079" s="15" t="s">
        <v>1513</v>
      </c>
      <c r="F1079" s="12" t="s">
        <v>3968</v>
      </c>
      <c r="G1079" s="12" t="s">
        <v>115</v>
      </c>
      <c r="H1079" s="20">
        <v>11</v>
      </c>
      <c r="I1079" s="15" t="s">
        <v>935</v>
      </c>
      <c r="J1079" s="9" t="s">
        <v>4244</v>
      </c>
      <c r="K1079" s="12" t="s">
        <v>3968</v>
      </c>
      <c r="L1079" s="12" t="s">
        <v>115</v>
      </c>
      <c r="M1079" s="20">
        <v>11</v>
      </c>
      <c r="N1079" s="20"/>
      <c r="O1079" s="20"/>
      <c r="P1079" s="20"/>
      <c r="Q1079" s="10"/>
    </row>
    <row r="1080" spans="1:17" ht="24">
      <c r="A1080" s="8">
        <f>COUNT($A$15:A1079)+1</f>
        <v>889</v>
      </c>
      <c r="B1080" s="10" t="s">
        <v>2079</v>
      </c>
      <c r="C1080" s="12" t="s">
        <v>1090</v>
      </c>
      <c r="D1080" s="12" t="s">
        <v>2481</v>
      </c>
      <c r="E1080" s="15" t="s">
        <v>3400</v>
      </c>
      <c r="F1080" s="12" t="s">
        <v>3568</v>
      </c>
      <c r="G1080" s="17" t="s">
        <v>1014</v>
      </c>
      <c r="H1080" s="20">
        <v>35</v>
      </c>
      <c r="I1080" s="15"/>
      <c r="J1080" s="15"/>
      <c r="K1080" s="12" t="s">
        <v>1801</v>
      </c>
      <c r="L1080" s="12" t="s">
        <v>1801</v>
      </c>
      <c r="M1080" s="20"/>
      <c r="N1080" s="20"/>
      <c r="O1080" s="20">
        <v>35</v>
      </c>
      <c r="P1080" s="20"/>
      <c r="Q1080" s="60" t="s">
        <v>3853</v>
      </c>
    </row>
    <row r="1081" spans="1:17" ht="24">
      <c r="A1081" s="8">
        <f>COUNT($A$15:A1080)+1</f>
        <v>890</v>
      </c>
      <c r="B1081" s="10" t="s">
        <v>2079</v>
      </c>
      <c r="C1081" s="12" t="s">
        <v>2009</v>
      </c>
      <c r="D1081" s="12" t="s">
        <v>778</v>
      </c>
      <c r="E1081" s="15" t="s">
        <v>3400</v>
      </c>
      <c r="F1081" s="17" t="s">
        <v>2572</v>
      </c>
      <c r="G1081" s="17" t="s">
        <v>2896</v>
      </c>
      <c r="H1081" s="20">
        <v>3.5</v>
      </c>
      <c r="I1081" s="15"/>
      <c r="J1081" s="15"/>
      <c r="K1081" s="12" t="s">
        <v>1801</v>
      </c>
      <c r="L1081" s="12" t="s">
        <v>1801</v>
      </c>
      <c r="M1081" s="20"/>
      <c r="N1081" s="20"/>
      <c r="O1081" s="20">
        <v>3.5</v>
      </c>
      <c r="P1081" s="20"/>
      <c r="Q1081" s="10" t="s">
        <v>483</v>
      </c>
    </row>
    <row r="1082" spans="1:17" ht="24">
      <c r="A1082" s="8">
        <f>COUNT($A$15:A1081)+1</f>
        <v>891</v>
      </c>
      <c r="B1082" s="10" t="s">
        <v>2079</v>
      </c>
      <c r="C1082" s="12" t="s">
        <v>3418</v>
      </c>
      <c r="D1082" s="12" t="s">
        <v>2072</v>
      </c>
      <c r="E1082" s="15" t="s">
        <v>3400</v>
      </c>
      <c r="F1082" s="12" t="s">
        <v>3192</v>
      </c>
      <c r="G1082" s="12" t="s">
        <v>3705</v>
      </c>
      <c r="H1082" s="20">
        <v>31.2</v>
      </c>
      <c r="I1082" s="15"/>
      <c r="J1082" s="15"/>
      <c r="K1082" s="12" t="s">
        <v>1801</v>
      </c>
      <c r="L1082" s="12" t="s">
        <v>1801</v>
      </c>
      <c r="M1082" s="20"/>
      <c r="N1082" s="20"/>
      <c r="O1082" s="20">
        <v>31.2</v>
      </c>
      <c r="P1082" s="20"/>
      <c r="Q1082" s="60" t="s">
        <v>3915</v>
      </c>
    </row>
    <row r="1083" spans="1:17" ht="24">
      <c r="A1083" s="8">
        <f>COUNT($A$15:A1082)+1</f>
        <v>892</v>
      </c>
      <c r="B1083" s="10" t="s">
        <v>2079</v>
      </c>
      <c r="C1083" s="12" t="s">
        <v>4077</v>
      </c>
      <c r="D1083" s="12" t="s">
        <v>2190</v>
      </c>
      <c r="E1083" s="9" t="s">
        <v>4895</v>
      </c>
      <c r="F1083" s="17" t="s">
        <v>2008</v>
      </c>
      <c r="G1083" s="12" t="s">
        <v>3705</v>
      </c>
      <c r="H1083" s="20">
        <v>27.4</v>
      </c>
      <c r="I1083" s="15"/>
      <c r="J1083" s="15"/>
      <c r="K1083" s="12" t="s">
        <v>1801</v>
      </c>
      <c r="L1083" s="12" t="s">
        <v>1801</v>
      </c>
      <c r="M1083" s="20"/>
      <c r="N1083" s="20"/>
      <c r="O1083" s="20">
        <v>27.4</v>
      </c>
      <c r="P1083" s="20"/>
      <c r="Q1083" s="10" t="s">
        <v>549</v>
      </c>
    </row>
    <row r="1084" spans="1:17" ht="24">
      <c r="A1084" s="8">
        <f>COUNT($A$15:A1083)+1</f>
        <v>893</v>
      </c>
      <c r="B1084" s="10" t="s">
        <v>2079</v>
      </c>
      <c r="C1084" s="12" t="s">
        <v>465</v>
      </c>
      <c r="D1084" s="12" t="s">
        <v>1491</v>
      </c>
      <c r="E1084" s="15" t="s">
        <v>3400</v>
      </c>
      <c r="F1084" s="17" t="s">
        <v>462</v>
      </c>
      <c r="G1084" s="12" t="s">
        <v>3056</v>
      </c>
      <c r="H1084" s="20">
        <v>12</v>
      </c>
      <c r="I1084" s="15"/>
      <c r="J1084" s="15"/>
      <c r="K1084" s="12" t="s">
        <v>1801</v>
      </c>
      <c r="L1084" s="12" t="s">
        <v>1801</v>
      </c>
      <c r="M1084" s="20"/>
      <c r="N1084" s="20"/>
      <c r="O1084" s="20">
        <v>12</v>
      </c>
      <c r="P1084" s="20"/>
      <c r="Q1084" s="10" t="s">
        <v>2807</v>
      </c>
    </row>
    <row r="1085" spans="1:17" ht="24">
      <c r="A1085" s="8">
        <f>COUNT($A$15:A1084)+1</f>
        <v>894</v>
      </c>
      <c r="B1085" s="10" t="s">
        <v>2079</v>
      </c>
      <c r="C1085" s="12" t="s">
        <v>2347</v>
      </c>
      <c r="D1085" s="12" t="s">
        <v>4494</v>
      </c>
      <c r="E1085" s="9" t="s">
        <v>4895</v>
      </c>
      <c r="F1085" s="17" t="s">
        <v>2234</v>
      </c>
      <c r="G1085" s="12" t="s">
        <v>3705</v>
      </c>
      <c r="H1085" s="20">
        <v>6.7</v>
      </c>
      <c r="I1085" s="15"/>
      <c r="J1085" s="15"/>
      <c r="K1085" s="12" t="s">
        <v>1801</v>
      </c>
      <c r="L1085" s="12" t="s">
        <v>1801</v>
      </c>
      <c r="M1085" s="20"/>
      <c r="N1085" s="20"/>
      <c r="O1085" s="20">
        <v>6.7</v>
      </c>
      <c r="P1085" s="20"/>
      <c r="Q1085" s="10" t="s">
        <v>938</v>
      </c>
    </row>
    <row r="1086" spans="1:17" ht="36">
      <c r="A1086" s="8">
        <f>COUNT($A$15:A1085)+1</f>
        <v>895</v>
      </c>
      <c r="B1086" s="10" t="s">
        <v>2079</v>
      </c>
      <c r="C1086" s="12" t="s">
        <v>651</v>
      </c>
      <c r="D1086" s="12" t="s">
        <v>4217</v>
      </c>
      <c r="E1086" s="9" t="s">
        <v>4895</v>
      </c>
      <c r="F1086" s="17" t="s">
        <v>3490</v>
      </c>
      <c r="G1086" s="12" t="s">
        <v>3705</v>
      </c>
      <c r="H1086" s="20">
        <v>7.3</v>
      </c>
      <c r="I1086" s="15"/>
      <c r="J1086" s="15"/>
      <c r="K1086" s="12" t="s">
        <v>1801</v>
      </c>
      <c r="L1086" s="12" t="s">
        <v>1801</v>
      </c>
      <c r="M1086" s="20"/>
      <c r="N1086" s="20"/>
      <c r="O1086" s="20">
        <v>7.3</v>
      </c>
      <c r="P1086" s="20"/>
      <c r="Q1086" s="10" t="s">
        <v>3394</v>
      </c>
    </row>
    <row r="1087" spans="1:17">
      <c r="A1087" s="8">
        <f>COUNT($A$15:A1086)+1</f>
        <v>896</v>
      </c>
      <c r="B1087" s="10" t="s">
        <v>2079</v>
      </c>
      <c r="C1087" s="12" t="s">
        <v>4013</v>
      </c>
      <c r="D1087" s="12" t="s">
        <v>384</v>
      </c>
      <c r="E1087" s="15" t="s">
        <v>3400</v>
      </c>
      <c r="F1087" s="12" t="s">
        <v>1022</v>
      </c>
      <c r="G1087" s="12" t="s">
        <v>492</v>
      </c>
      <c r="H1087" s="20">
        <v>13</v>
      </c>
      <c r="I1087" s="15"/>
      <c r="J1087" s="15"/>
      <c r="K1087" s="12" t="s">
        <v>1801</v>
      </c>
      <c r="L1087" s="12" t="s">
        <v>1801</v>
      </c>
      <c r="M1087" s="20"/>
      <c r="N1087" s="20"/>
      <c r="O1087" s="20">
        <v>13</v>
      </c>
      <c r="P1087" s="20"/>
      <c r="Q1087" s="10" t="s">
        <v>5009</v>
      </c>
    </row>
    <row r="1088" spans="1:17" ht="24">
      <c r="A1088" s="8">
        <f>COUNT($A$15:A1087)+1</f>
        <v>897</v>
      </c>
      <c r="B1088" s="10" t="s">
        <v>2079</v>
      </c>
      <c r="C1088" s="12" t="s">
        <v>4900</v>
      </c>
      <c r="D1088" s="12" t="s">
        <v>3693</v>
      </c>
      <c r="E1088" s="15" t="s">
        <v>111</v>
      </c>
      <c r="F1088" s="17" t="s">
        <v>2578</v>
      </c>
      <c r="G1088" s="17" t="s">
        <v>4404</v>
      </c>
      <c r="H1088" s="20">
        <v>0.2</v>
      </c>
      <c r="I1088" s="15"/>
      <c r="J1088" s="15"/>
      <c r="K1088" s="12" t="s">
        <v>1801</v>
      </c>
      <c r="L1088" s="12" t="s">
        <v>1801</v>
      </c>
      <c r="M1088" s="20"/>
      <c r="N1088" s="20"/>
      <c r="O1088" s="20">
        <v>0.2</v>
      </c>
      <c r="P1088" s="20"/>
      <c r="Q1088" s="10"/>
    </row>
    <row r="1089" spans="1:17" ht="24">
      <c r="A1089" s="8">
        <f>COUNT($A$15:A1088)+1</f>
        <v>898</v>
      </c>
      <c r="B1089" s="10" t="s">
        <v>2079</v>
      </c>
      <c r="C1089" s="12" t="s">
        <v>467</v>
      </c>
      <c r="D1089" s="12" t="s">
        <v>4504</v>
      </c>
      <c r="E1089" s="9" t="s">
        <v>4895</v>
      </c>
      <c r="F1089" s="17" t="s">
        <v>4462</v>
      </c>
      <c r="G1089" s="12" t="s">
        <v>3705</v>
      </c>
      <c r="H1089" s="20">
        <v>8.5</v>
      </c>
      <c r="I1089" s="15"/>
      <c r="J1089" s="15"/>
      <c r="K1089" s="12" t="s">
        <v>1801</v>
      </c>
      <c r="L1089" s="12" t="s">
        <v>1801</v>
      </c>
      <c r="M1089" s="20"/>
      <c r="N1089" s="20"/>
      <c r="O1089" s="20">
        <v>8.5</v>
      </c>
      <c r="P1089" s="20"/>
      <c r="Q1089" s="10"/>
    </row>
    <row r="1090" spans="1:17" ht="24">
      <c r="A1090" s="8">
        <f>COUNT($A$15:A1089)+1</f>
        <v>899</v>
      </c>
      <c r="B1090" s="10" t="s">
        <v>2079</v>
      </c>
      <c r="C1090" s="12" t="s">
        <v>2452</v>
      </c>
      <c r="D1090" s="12" t="s">
        <v>1405</v>
      </c>
      <c r="E1090" s="9" t="s">
        <v>4895</v>
      </c>
      <c r="F1090" s="12" t="s">
        <v>2920</v>
      </c>
      <c r="G1090" s="12" t="s">
        <v>3705</v>
      </c>
      <c r="H1090" s="20">
        <v>19.100000000000001</v>
      </c>
      <c r="I1090" s="15"/>
      <c r="J1090" s="15"/>
      <c r="K1090" s="12" t="s">
        <v>1801</v>
      </c>
      <c r="L1090" s="12" t="s">
        <v>1801</v>
      </c>
      <c r="M1090" s="20"/>
      <c r="N1090" s="20"/>
      <c r="O1090" s="20">
        <v>19.100000000000001</v>
      </c>
      <c r="P1090" s="20"/>
      <c r="Q1090" s="10" t="s">
        <v>1619</v>
      </c>
    </row>
    <row r="1091" spans="1:17">
      <c r="A1091" s="125">
        <f>COUNT($A$15:A1090)+1</f>
        <v>900</v>
      </c>
      <c r="B1091" s="127" t="s">
        <v>2079</v>
      </c>
      <c r="C1091" s="127" t="s">
        <v>2902</v>
      </c>
      <c r="D1091" s="127" t="s">
        <v>877</v>
      </c>
      <c r="E1091" s="15" t="s">
        <v>3400</v>
      </c>
      <c r="F1091" s="12" t="s">
        <v>774</v>
      </c>
      <c r="G1091" s="12" t="s">
        <v>1862</v>
      </c>
      <c r="H1091" s="20">
        <v>1.2</v>
      </c>
      <c r="I1091" s="121"/>
      <c r="J1091" s="121"/>
      <c r="K1091" s="121" t="s">
        <v>1801</v>
      </c>
      <c r="L1091" s="121" t="s">
        <v>1801</v>
      </c>
      <c r="M1091" s="129"/>
      <c r="N1091" s="55"/>
      <c r="O1091" s="148">
        <v>2</v>
      </c>
      <c r="P1091" s="25"/>
      <c r="Q1091" s="127" t="s">
        <v>2413</v>
      </c>
    </row>
    <row r="1092" spans="1:17">
      <c r="A1092" s="126"/>
      <c r="B1092" s="128"/>
      <c r="C1092" s="128"/>
      <c r="D1092" s="128"/>
      <c r="E1092" s="15" t="s">
        <v>3880</v>
      </c>
      <c r="F1092" s="12" t="s">
        <v>3009</v>
      </c>
      <c r="G1092" s="12" t="s">
        <v>3662</v>
      </c>
      <c r="H1092" s="20">
        <v>0.8</v>
      </c>
      <c r="I1092" s="122"/>
      <c r="J1092" s="122"/>
      <c r="K1092" s="122"/>
      <c r="L1092" s="122"/>
      <c r="M1092" s="130"/>
      <c r="N1092" s="55"/>
      <c r="O1092" s="149"/>
      <c r="P1092" s="26"/>
      <c r="Q1092" s="128"/>
    </row>
    <row r="1093" spans="1:17" ht="24">
      <c r="A1093" s="8">
        <f>COUNT($A$15:A1092)+1</f>
        <v>901</v>
      </c>
      <c r="B1093" s="10" t="s">
        <v>2079</v>
      </c>
      <c r="C1093" s="12" t="s">
        <v>2648</v>
      </c>
      <c r="D1093" s="12" t="s">
        <v>4524</v>
      </c>
      <c r="E1093" s="9" t="s">
        <v>2441</v>
      </c>
      <c r="F1093" s="17" t="s">
        <v>4487</v>
      </c>
      <c r="G1093" s="12" t="s">
        <v>1862</v>
      </c>
      <c r="H1093" s="20">
        <v>3</v>
      </c>
      <c r="I1093" s="15"/>
      <c r="J1093" s="15"/>
      <c r="K1093" s="12" t="s">
        <v>1801</v>
      </c>
      <c r="L1093" s="12" t="s">
        <v>1801</v>
      </c>
      <c r="M1093" s="20"/>
      <c r="N1093" s="20"/>
      <c r="O1093" s="20">
        <v>3</v>
      </c>
      <c r="P1093" s="20"/>
      <c r="Q1093" s="10" t="s">
        <v>2558</v>
      </c>
    </row>
    <row r="1094" spans="1:17" ht="24">
      <c r="A1094" s="8">
        <f>COUNT($A$15:A1093)+1</f>
        <v>902</v>
      </c>
      <c r="B1094" s="10" t="s">
        <v>2079</v>
      </c>
      <c r="C1094" s="12" t="s">
        <v>3943</v>
      </c>
      <c r="D1094" s="12" t="s">
        <v>2353</v>
      </c>
      <c r="E1094" s="9" t="s">
        <v>2441</v>
      </c>
      <c r="F1094" s="17" t="s">
        <v>1317</v>
      </c>
      <c r="G1094" s="12" t="s">
        <v>1862</v>
      </c>
      <c r="H1094" s="20">
        <v>12</v>
      </c>
      <c r="I1094" s="15"/>
      <c r="J1094" s="15"/>
      <c r="K1094" s="12" t="s">
        <v>1801</v>
      </c>
      <c r="L1094" s="12" t="s">
        <v>1801</v>
      </c>
      <c r="M1094" s="20"/>
      <c r="N1094" s="20"/>
      <c r="O1094" s="20">
        <v>12</v>
      </c>
      <c r="P1094" s="20"/>
      <c r="Q1094" s="10" t="s">
        <v>2807</v>
      </c>
    </row>
    <row r="1095" spans="1:17" ht="24">
      <c r="A1095" s="8">
        <f>COUNT($A$15:A1094)+1</f>
        <v>903</v>
      </c>
      <c r="B1095" s="10" t="s">
        <v>2079</v>
      </c>
      <c r="C1095" s="12" t="s">
        <v>4694</v>
      </c>
      <c r="D1095" s="12" t="s">
        <v>427</v>
      </c>
      <c r="E1095" s="9" t="s">
        <v>2441</v>
      </c>
      <c r="F1095" s="17" t="s">
        <v>1003</v>
      </c>
      <c r="G1095" s="12" t="s">
        <v>1862</v>
      </c>
      <c r="H1095" s="20">
        <v>3.6</v>
      </c>
      <c r="I1095" s="15"/>
      <c r="J1095" s="15"/>
      <c r="K1095" s="12" t="s">
        <v>1801</v>
      </c>
      <c r="L1095" s="12" t="s">
        <v>1801</v>
      </c>
      <c r="M1095" s="20"/>
      <c r="N1095" s="20"/>
      <c r="O1095" s="20">
        <v>3.6</v>
      </c>
      <c r="P1095" s="20"/>
      <c r="Q1095" s="10" t="s">
        <v>4413</v>
      </c>
    </row>
    <row r="1096" spans="1:17" ht="36">
      <c r="A1096" s="8">
        <f>COUNT($A$15:A1095)+1</f>
        <v>904</v>
      </c>
      <c r="B1096" s="10" t="s">
        <v>2079</v>
      </c>
      <c r="C1096" s="12" t="s">
        <v>1911</v>
      </c>
      <c r="D1096" s="12" t="s">
        <v>2645</v>
      </c>
      <c r="E1096" s="9" t="s">
        <v>1753</v>
      </c>
      <c r="F1096" s="17" t="s">
        <v>3292</v>
      </c>
      <c r="G1096" s="12" t="s">
        <v>3705</v>
      </c>
      <c r="H1096" s="21">
        <v>2</v>
      </c>
      <c r="I1096" s="15"/>
      <c r="J1096" s="15"/>
      <c r="K1096" s="12" t="s">
        <v>1801</v>
      </c>
      <c r="L1096" s="12" t="s">
        <v>1801</v>
      </c>
      <c r="M1096" s="20"/>
      <c r="N1096" s="20"/>
      <c r="O1096" s="21">
        <v>2</v>
      </c>
      <c r="P1096" s="21"/>
      <c r="Q1096" s="10"/>
    </row>
    <row r="1097" spans="1:17" ht="24">
      <c r="A1097" s="8">
        <f>COUNT($A$15:A1096)+1</f>
        <v>905</v>
      </c>
      <c r="B1097" s="10" t="s">
        <v>2079</v>
      </c>
      <c r="C1097" s="12" t="s">
        <v>3052</v>
      </c>
      <c r="D1097" s="12" t="s">
        <v>320</v>
      </c>
      <c r="E1097" s="9" t="s">
        <v>2948</v>
      </c>
      <c r="F1097" s="12" t="s">
        <v>4079</v>
      </c>
      <c r="G1097" s="12" t="s">
        <v>3705</v>
      </c>
      <c r="H1097" s="20">
        <v>32.299999999999997</v>
      </c>
      <c r="I1097" s="15"/>
      <c r="J1097" s="15"/>
      <c r="K1097" s="12" t="s">
        <v>1801</v>
      </c>
      <c r="L1097" s="12" t="s">
        <v>1801</v>
      </c>
      <c r="M1097" s="20"/>
      <c r="N1097" s="20"/>
      <c r="O1097" s="20">
        <v>32.299999999999997</v>
      </c>
      <c r="P1097" s="20"/>
      <c r="Q1097" s="10" t="s">
        <v>222</v>
      </c>
    </row>
    <row r="1098" spans="1:17" ht="36">
      <c r="A1098" s="8">
        <f>COUNT($A$15:A1097)+1</f>
        <v>906</v>
      </c>
      <c r="B1098" s="10" t="s">
        <v>2079</v>
      </c>
      <c r="C1098" s="12" t="s">
        <v>3849</v>
      </c>
      <c r="D1098" s="12" t="s">
        <v>3575</v>
      </c>
      <c r="E1098" s="9" t="s">
        <v>4895</v>
      </c>
      <c r="F1098" s="17" t="s">
        <v>1667</v>
      </c>
      <c r="G1098" s="12" t="s">
        <v>3705</v>
      </c>
      <c r="H1098" s="20">
        <v>7.9</v>
      </c>
      <c r="I1098" s="15"/>
      <c r="J1098" s="15"/>
      <c r="K1098" s="12" t="s">
        <v>1801</v>
      </c>
      <c r="L1098" s="12" t="s">
        <v>1801</v>
      </c>
      <c r="M1098" s="20"/>
      <c r="N1098" s="20"/>
      <c r="O1098" s="20">
        <v>7.9</v>
      </c>
      <c r="P1098" s="20"/>
      <c r="Q1098" s="10" t="s">
        <v>1048</v>
      </c>
    </row>
    <row r="1099" spans="1:17" ht="24">
      <c r="A1099" s="8">
        <f>COUNT($A$15:A1098)+1</f>
        <v>907</v>
      </c>
      <c r="B1099" s="10" t="s">
        <v>2079</v>
      </c>
      <c r="C1099" s="12" t="s">
        <v>1179</v>
      </c>
      <c r="D1099" s="12" t="s">
        <v>3879</v>
      </c>
      <c r="E1099" s="15" t="s">
        <v>3400</v>
      </c>
      <c r="F1099" s="12" t="s">
        <v>5020</v>
      </c>
      <c r="G1099" s="17" t="s">
        <v>830</v>
      </c>
      <c r="H1099" s="20">
        <v>3</v>
      </c>
      <c r="I1099" s="15"/>
      <c r="J1099" s="15"/>
      <c r="K1099" s="12" t="s">
        <v>1801</v>
      </c>
      <c r="L1099" s="12" t="s">
        <v>1801</v>
      </c>
      <c r="M1099" s="20"/>
      <c r="N1099" s="20"/>
      <c r="O1099" s="20">
        <v>3</v>
      </c>
      <c r="P1099" s="20"/>
      <c r="Q1099" s="10" t="s">
        <v>2558</v>
      </c>
    </row>
    <row r="1100" spans="1:17" ht="24">
      <c r="A1100" s="8">
        <f>COUNT($A$15:A1099)+1</f>
        <v>908</v>
      </c>
      <c r="B1100" s="10" t="s">
        <v>2079</v>
      </c>
      <c r="C1100" s="12" t="s">
        <v>10</v>
      </c>
      <c r="D1100" s="12" t="s">
        <v>116</v>
      </c>
      <c r="E1100" s="15" t="s">
        <v>3400</v>
      </c>
      <c r="F1100" s="12" t="s">
        <v>1393</v>
      </c>
      <c r="G1100" s="17" t="s">
        <v>3920</v>
      </c>
      <c r="H1100" s="20">
        <v>4.2</v>
      </c>
      <c r="I1100" s="15"/>
      <c r="J1100" s="15"/>
      <c r="K1100" s="12" t="s">
        <v>1801</v>
      </c>
      <c r="L1100" s="12" t="s">
        <v>1801</v>
      </c>
      <c r="M1100" s="20"/>
      <c r="N1100" s="20"/>
      <c r="O1100" s="20">
        <v>4.2</v>
      </c>
      <c r="P1100" s="20"/>
      <c r="Q1100" s="10" t="s">
        <v>2480</v>
      </c>
    </row>
    <row r="1101" spans="1:17" ht="36">
      <c r="A1101" s="8">
        <f>COUNT($A$15:A1100)+1</f>
        <v>909</v>
      </c>
      <c r="B1101" s="10" t="s">
        <v>2079</v>
      </c>
      <c r="C1101" s="12" t="s">
        <v>147</v>
      </c>
      <c r="D1101" s="12" t="s">
        <v>3549</v>
      </c>
      <c r="E1101" s="15" t="s">
        <v>3400</v>
      </c>
      <c r="F1101" s="17" t="s">
        <v>1660</v>
      </c>
      <c r="G1101" s="17" t="s">
        <v>3014</v>
      </c>
      <c r="H1101" s="20">
        <v>6.8</v>
      </c>
      <c r="I1101" s="15"/>
      <c r="J1101" s="15"/>
      <c r="K1101" s="12" t="s">
        <v>1801</v>
      </c>
      <c r="L1101" s="12" t="s">
        <v>1801</v>
      </c>
      <c r="M1101" s="20"/>
      <c r="N1101" s="20"/>
      <c r="O1101" s="20">
        <v>6.8</v>
      </c>
      <c r="P1101" s="20"/>
      <c r="Q1101" s="10" t="s">
        <v>2232</v>
      </c>
    </row>
    <row r="1102" spans="1:17">
      <c r="A1102" s="8">
        <f>COUNT($A$15:A1101)+1</f>
        <v>910</v>
      </c>
      <c r="B1102" s="10" t="s">
        <v>2079</v>
      </c>
      <c r="C1102" s="12" t="s">
        <v>3603</v>
      </c>
      <c r="D1102" s="12" t="s">
        <v>4043</v>
      </c>
      <c r="E1102" s="15" t="s">
        <v>3400</v>
      </c>
      <c r="F1102" s="12" t="s">
        <v>4751</v>
      </c>
      <c r="G1102" s="12" t="s">
        <v>3705</v>
      </c>
      <c r="H1102" s="20">
        <v>1.5</v>
      </c>
      <c r="I1102" s="15"/>
      <c r="J1102" s="15"/>
      <c r="K1102" s="12" t="s">
        <v>1801</v>
      </c>
      <c r="L1102" s="12" t="s">
        <v>1801</v>
      </c>
      <c r="M1102" s="20"/>
      <c r="N1102" s="20"/>
      <c r="O1102" s="20">
        <v>1.5</v>
      </c>
      <c r="P1102" s="20"/>
      <c r="Q1102" s="10" t="s">
        <v>771</v>
      </c>
    </row>
    <row r="1103" spans="1:17" ht="24">
      <c r="A1103" s="8">
        <f>COUNT($A$15:A1102)+1</f>
        <v>911</v>
      </c>
      <c r="B1103" s="10" t="s">
        <v>2079</v>
      </c>
      <c r="C1103" s="12" t="s">
        <v>1785</v>
      </c>
      <c r="D1103" s="12" t="s">
        <v>4106</v>
      </c>
      <c r="E1103" s="15" t="s">
        <v>3400</v>
      </c>
      <c r="F1103" s="17" t="s">
        <v>4321</v>
      </c>
      <c r="G1103" s="12" t="s">
        <v>3705</v>
      </c>
      <c r="H1103" s="20">
        <v>17.899999999999999</v>
      </c>
      <c r="I1103" s="15"/>
      <c r="J1103" s="15"/>
      <c r="K1103" s="12" t="s">
        <v>1801</v>
      </c>
      <c r="L1103" s="12" t="s">
        <v>1801</v>
      </c>
      <c r="M1103" s="20"/>
      <c r="N1103" s="20"/>
      <c r="O1103" s="20">
        <v>17.899999999999999</v>
      </c>
      <c r="P1103" s="20"/>
      <c r="Q1103" s="10" t="s">
        <v>260</v>
      </c>
    </row>
    <row r="1104" spans="1:17" ht="48">
      <c r="A1104" s="8">
        <f>COUNT($A$15:A1103)+1</f>
        <v>912</v>
      </c>
      <c r="B1104" s="10" t="s">
        <v>2079</v>
      </c>
      <c r="C1104" s="12" t="s">
        <v>4147</v>
      </c>
      <c r="D1104" s="12" t="s">
        <v>612</v>
      </c>
      <c r="E1104" s="15" t="s">
        <v>3400</v>
      </c>
      <c r="F1104" s="17" t="s">
        <v>1300</v>
      </c>
      <c r="G1104" s="12" t="s">
        <v>3705</v>
      </c>
      <c r="H1104" s="20">
        <v>26.3</v>
      </c>
      <c r="I1104" s="15" t="s">
        <v>935</v>
      </c>
      <c r="J1104" s="9" t="s">
        <v>908</v>
      </c>
      <c r="K1104" s="17" t="s">
        <v>1346</v>
      </c>
      <c r="L1104" s="12" t="s">
        <v>3705</v>
      </c>
      <c r="M1104" s="20">
        <v>14.5</v>
      </c>
      <c r="N1104" s="20"/>
      <c r="O1104" s="20">
        <v>11.8</v>
      </c>
      <c r="P1104" s="20"/>
      <c r="Q1104" s="60" t="s">
        <v>1490</v>
      </c>
    </row>
    <row r="1105" spans="1:17" ht="48">
      <c r="A1105" s="8">
        <f>COUNT($A$15:A1104)+1</f>
        <v>913</v>
      </c>
      <c r="B1105" s="10" t="s">
        <v>2079</v>
      </c>
      <c r="C1105" s="12" t="s">
        <v>4026</v>
      </c>
      <c r="D1105" s="12" t="s">
        <v>4650</v>
      </c>
      <c r="E1105" s="15" t="s">
        <v>3400</v>
      </c>
      <c r="F1105" s="12" t="s">
        <v>4479</v>
      </c>
      <c r="G1105" s="17" t="s">
        <v>4782</v>
      </c>
      <c r="H1105" s="20">
        <v>1.5</v>
      </c>
      <c r="I1105" s="15"/>
      <c r="J1105" s="15"/>
      <c r="K1105" s="12" t="s">
        <v>1801</v>
      </c>
      <c r="L1105" s="12" t="s">
        <v>1801</v>
      </c>
      <c r="M1105" s="20"/>
      <c r="N1105" s="20"/>
      <c r="O1105" s="20">
        <v>1.5</v>
      </c>
      <c r="P1105" s="20"/>
      <c r="Q1105" s="60" t="s">
        <v>4678</v>
      </c>
    </row>
    <row r="1106" spans="1:17" ht="48">
      <c r="A1106" s="8">
        <f>COUNT($A$15:A1105)+1</f>
        <v>914</v>
      </c>
      <c r="B1106" s="10" t="s">
        <v>2079</v>
      </c>
      <c r="C1106" s="12" t="s">
        <v>2415</v>
      </c>
      <c r="D1106" s="12" t="s">
        <v>1845</v>
      </c>
      <c r="E1106" s="15" t="s">
        <v>3400</v>
      </c>
      <c r="F1106" s="12" t="s">
        <v>446</v>
      </c>
      <c r="G1106" s="17" t="s">
        <v>4782</v>
      </c>
      <c r="H1106" s="20">
        <v>1.2</v>
      </c>
      <c r="I1106" s="15" t="s">
        <v>6148</v>
      </c>
      <c r="J1106" s="37">
        <v>27130</v>
      </c>
      <c r="K1106" s="12" t="s">
        <v>446</v>
      </c>
      <c r="L1106" s="17" t="s">
        <v>4782</v>
      </c>
      <c r="M1106" s="20"/>
      <c r="N1106" s="20">
        <v>1.2</v>
      </c>
      <c r="O1106" s="20">
        <v>1.2</v>
      </c>
      <c r="P1106" s="20"/>
      <c r="Q1106" s="60" t="s">
        <v>2958</v>
      </c>
    </row>
    <row r="1107" spans="1:17" ht="72">
      <c r="A1107" s="8">
        <f>COUNT($A$15:A1106)+1</f>
        <v>915</v>
      </c>
      <c r="B1107" s="10" t="s">
        <v>2079</v>
      </c>
      <c r="C1107" s="12" t="s">
        <v>1866</v>
      </c>
      <c r="D1107" s="12" t="s">
        <v>4806</v>
      </c>
      <c r="E1107" s="15" t="s">
        <v>3400</v>
      </c>
      <c r="F1107" s="12" t="s">
        <v>4437</v>
      </c>
      <c r="G1107" s="17" t="s">
        <v>4782</v>
      </c>
      <c r="H1107" s="20">
        <v>1.7</v>
      </c>
      <c r="I1107" s="15"/>
      <c r="J1107" s="15"/>
      <c r="K1107" s="12" t="s">
        <v>1801</v>
      </c>
      <c r="L1107" s="12" t="s">
        <v>1801</v>
      </c>
      <c r="M1107" s="20"/>
      <c r="N1107" s="20"/>
      <c r="O1107" s="20">
        <v>1.7</v>
      </c>
      <c r="P1107" s="20"/>
      <c r="Q1107" s="60" t="s">
        <v>6294</v>
      </c>
    </row>
    <row r="1108" spans="1:17" ht="24">
      <c r="A1108" s="8">
        <f>COUNT($A$15:A1107)+1</f>
        <v>916</v>
      </c>
      <c r="B1108" s="10" t="s">
        <v>2079</v>
      </c>
      <c r="C1108" s="12" t="s">
        <v>3426</v>
      </c>
      <c r="D1108" s="12" t="s">
        <v>1018</v>
      </c>
      <c r="E1108" s="15" t="s">
        <v>3400</v>
      </c>
      <c r="F1108" s="17" t="s">
        <v>3970</v>
      </c>
      <c r="G1108" s="12" t="s">
        <v>3705</v>
      </c>
      <c r="H1108" s="20">
        <v>11</v>
      </c>
      <c r="I1108" s="15" t="s">
        <v>6148</v>
      </c>
      <c r="J1108" s="37">
        <v>24617</v>
      </c>
      <c r="K1108" s="17" t="s">
        <v>3401</v>
      </c>
      <c r="L1108" s="12" t="s">
        <v>3705</v>
      </c>
      <c r="M1108" s="20"/>
      <c r="N1108" s="20">
        <v>0.3</v>
      </c>
      <c r="O1108" s="20">
        <v>11</v>
      </c>
      <c r="P1108" s="20"/>
      <c r="Q1108" s="10" t="s">
        <v>3467</v>
      </c>
    </row>
    <row r="1109" spans="1:17" ht="24">
      <c r="A1109" s="8">
        <f>COUNT($A$15:A1108)+1</f>
        <v>917</v>
      </c>
      <c r="B1109" s="10" t="s">
        <v>2079</v>
      </c>
      <c r="C1109" s="12" t="s">
        <v>1551</v>
      </c>
      <c r="D1109" s="12" t="s">
        <v>1749</v>
      </c>
      <c r="E1109" s="15" t="s">
        <v>3400</v>
      </c>
      <c r="F1109" s="17" t="s">
        <v>2296</v>
      </c>
      <c r="G1109" s="12" t="s">
        <v>3705</v>
      </c>
      <c r="H1109" s="20">
        <v>2.5</v>
      </c>
      <c r="I1109" s="15" t="s">
        <v>6148</v>
      </c>
      <c r="J1109" s="37">
        <v>24617</v>
      </c>
      <c r="K1109" s="17" t="s">
        <v>4434</v>
      </c>
      <c r="L1109" s="12" t="s">
        <v>3705</v>
      </c>
      <c r="M1109" s="20"/>
      <c r="N1109" s="20">
        <v>0.5</v>
      </c>
      <c r="O1109" s="20">
        <v>2.5</v>
      </c>
      <c r="P1109" s="20"/>
      <c r="Q1109" s="10" t="s">
        <v>4110</v>
      </c>
    </row>
    <row r="1110" spans="1:17" ht="24">
      <c r="A1110" s="8">
        <f>COUNT($A$15:A1109)+1</f>
        <v>918</v>
      </c>
      <c r="B1110" s="10" t="s">
        <v>2079</v>
      </c>
      <c r="C1110" s="12" t="s">
        <v>2414</v>
      </c>
      <c r="D1110" s="12" t="s">
        <v>715</v>
      </c>
      <c r="E1110" s="9" t="s">
        <v>336</v>
      </c>
      <c r="F1110" s="17" t="s">
        <v>1680</v>
      </c>
      <c r="G1110" s="12" t="s">
        <v>3705</v>
      </c>
      <c r="H1110" s="20">
        <v>1.8</v>
      </c>
      <c r="I1110" s="15"/>
      <c r="J1110" s="15"/>
      <c r="K1110" s="12" t="s">
        <v>1801</v>
      </c>
      <c r="L1110" s="12" t="s">
        <v>1801</v>
      </c>
      <c r="M1110" s="20"/>
      <c r="N1110" s="20"/>
      <c r="O1110" s="20">
        <v>1.8</v>
      </c>
      <c r="P1110" s="20"/>
      <c r="Q1110" s="10" t="s">
        <v>3678</v>
      </c>
    </row>
    <row r="1111" spans="1:17" ht="24">
      <c r="A1111" s="8">
        <f>COUNT($A$15:A1110)+1</f>
        <v>919</v>
      </c>
      <c r="B1111" s="10" t="s">
        <v>2079</v>
      </c>
      <c r="C1111" s="12" t="s">
        <v>4385</v>
      </c>
      <c r="D1111" s="12" t="s">
        <v>2813</v>
      </c>
      <c r="E1111" s="9" t="s">
        <v>2948</v>
      </c>
      <c r="F1111" s="12" t="s">
        <v>4203</v>
      </c>
      <c r="G1111" s="12" t="s">
        <v>3705</v>
      </c>
      <c r="H1111" s="20">
        <v>11.5</v>
      </c>
      <c r="I1111" s="15"/>
      <c r="J1111" s="15"/>
      <c r="K1111" s="12" t="s">
        <v>1801</v>
      </c>
      <c r="L1111" s="12" t="s">
        <v>1801</v>
      </c>
      <c r="M1111" s="20"/>
      <c r="N1111" s="20"/>
      <c r="O1111" s="20">
        <v>11.5</v>
      </c>
      <c r="P1111" s="20"/>
      <c r="Q1111" s="10" t="s">
        <v>4863</v>
      </c>
    </row>
    <row r="1112" spans="1:17" ht="24">
      <c r="A1112" s="8">
        <f>COUNT($A$15:A1111)+1</f>
        <v>920</v>
      </c>
      <c r="B1112" s="10" t="s">
        <v>2079</v>
      </c>
      <c r="C1112" s="12" t="s">
        <v>4774</v>
      </c>
      <c r="D1112" s="12" t="s">
        <v>158</v>
      </c>
      <c r="E1112" s="15" t="s">
        <v>2270</v>
      </c>
      <c r="F1112" s="12" t="s">
        <v>4936</v>
      </c>
      <c r="G1112" s="12" t="s">
        <v>3705</v>
      </c>
      <c r="H1112" s="20">
        <v>1.5</v>
      </c>
      <c r="I1112" s="15" t="s">
        <v>6148</v>
      </c>
      <c r="J1112" s="37">
        <v>24936</v>
      </c>
      <c r="K1112" s="17" t="s">
        <v>2176</v>
      </c>
      <c r="L1112" s="12" t="s">
        <v>3705</v>
      </c>
      <c r="M1112" s="20"/>
      <c r="N1112" s="20">
        <v>0.2</v>
      </c>
      <c r="O1112" s="20">
        <v>1.5</v>
      </c>
      <c r="P1112" s="20"/>
      <c r="Q1112" s="10"/>
    </row>
    <row r="1113" spans="1:17" ht="24">
      <c r="A1113" s="8">
        <f>COUNT($A$15:A1112)+1</f>
        <v>921</v>
      </c>
      <c r="B1113" s="10" t="s">
        <v>2079</v>
      </c>
      <c r="C1113" s="12" t="s">
        <v>248</v>
      </c>
      <c r="D1113" s="12" t="s">
        <v>5062</v>
      </c>
      <c r="E1113" s="15" t="s">
        <v>3400</v>
      </c>
      <c r="F1113" s="12" t="s">
        <v>804</v>
      </c>
      <c r="G1113" s="12" t="s">
        <v>3705</v>
      </c>
      <c r="H1113" s="20">
        <v>14</v>
      </c>
      <c r="I1113" s="15" t="s">
        <v>6148</v>
      </c>
      <c r="J1113" s="37">
        <v>30411</v>
      </c>
      <c r="K1113" s="17" t="s">
        <v>2078</v>
      </c>
      <c r="L1113" s="12" t="s">
        <v>3705</v>
      </c>
      <c r="M1113" s="20"/>
      <c r="N1113" s="20">
        <v>0.5</v>
      </c>
      <c r="O1113" s="20">
        <v>14</v>
      </c>
      <c r="P1113" s="20"/>
      <c r="Q1113" s="10" t="s">
        <v>1726</v>
      </c>
    </row>
    <row r="1114" spans="1:17" ht="24">
      <c r="A1114" s="8">
        <f>COUNT($A$15:A1113)+1</f>
        <v>922</v>
      </c>
      <c r="B1114" s="10" t="s">
        <v>2079</v>
      </c>
      <c r="C1114" s="12" t="s">
        <v>594</v>
      </c>
      <c r="D1114" s="12" t="s">
        <v>2357</v>
      </c>
      <c r="E1114" s="15" t="s">
        <v>3880</v>
      </c>
      <c r="F1114" s="17" t="s">
        <v>4009</v>
      </c>
      <c r="G1114" s="12" t="s">
        <v>4670</v>
      </c>
      <c r="H1114" s="20">
        <v>1.5</v>
      </c>
      <c r="I1114" s="15"/>
      <c r="J1114" s="15"/>
      <c r="K1114" s="12" t="s">
        <v>1801</v>
      </c>
      <c r="L1114" s="12" t="s">
        <v>1801</v>
      </c>
      <c r="M1114" s="20"/>
      <c r="N1114" s="20"/>
      <c r="O1114" s="20">
        <v>1.5</v>
      </c>
      <c r="P1114" s="20"/>
      <c r="Q1114" s="10"/>
    </row>
    <row r="1115" spans="1:17">
      <c r="A1115" s="8">
        <f>COUNT($A$15:A1114)+1</f>
        <v>923</v>
      </c>
      <c r="B1115" s="10" t="s">
        <v>2079</v>
      </c>
      <c r="C1115" s="12" t="s">
        <v>1208</v>
      </c>
      <c r="D1115" s="12" t="s">
        <v>2730</v>
      </c>
      <c r="E1115" s="15" t="s">
        <v>3400</v>
      </c>
      <c r="F1115" s="12" t="s">
        <v>4805</v>
      </c>
      <c r="G1115" s="12" t="s">
        <v>1801</v>
      </c>
      <c r="H1115" s="20">
        <v>28.5</v>
      </c>
      <c r="I1115" s="15"/>
      <c r="J1115" s="15"/>
      <c r="K1115" s="12" t="s">
        <v>1801</v>
      </c>
      <c r="L1115" s="12" t="s">
        <v>1801</v>
      </c>
      <c r="M1115" s="20"/>
      <c r="N1115" s="20"/>
      <c r="O1115" s="20">
        <v>28.5</v>
      </c>
      <c r="P1115" s="20"/>
      <c r="Q1115" s="10" t="s">
        <v>2657</v>
      </c>
    </row>
    <row r="1116" spans="1:17" ht="36">
      <c r="A1116" s="8">
        <f>COUNT($A$15:A1115)+1</f>
        <v>924</v>
      </c>
      <c r="B1116" s="10" t="s">
        <v>2079</v>
      </c>
      <c r="C1116" s="12" t="s">
        <v>204</v>
      </c>
      <c r="D1116" s="12" t="s">
        <v>5086</v>
      </c>
      <c r="E1116" s="15" t="s">
        <v>3400</v>
      </c>
      <c r="F1116" s="17" t="s">
        <v>3076</v>
      </c>
      <c r="G1116" s="17" t="s">
        <v>2348</v>
      </c>
      <c r="H1116" s="20">
        <v>4.5</v>
      </c>
      <c r="I1116" s="15"/>
      <c r="J1116" s="15"/>
      <c r="K1116" s="12" t="s">
        <v>1801</v>
      </c>
      <c r="L1116" s="12" t="s">
        <v>1801</v>
      </c>
      <c r="M1116" s="20"/>
      <c r="N1116" s="20"/>
      <c r="O1116" s="20">
        <v>4.5</v>
      </c>
      <c r="P1116" s="20"/>
      <c r="Q1116" s="10" t="s">
        <v>4444</v>
      </c>
    </row>
    <row r="1117" spans="1:17" ht="36">
      <c r="A1117" s="125">
        <f>COUNT($A$15:A1116)+1</f>
        <v>925</v>
      </c>
      <c r="B1117" s="127" t="s">
        <v>2199</v>
      </c>
      <c r="C1117" s="127" t="s">
        <v>2199</v>
      </c>
      <c r="D1117" s="127" t="s">
        <v>5126</v>
      </c>
      <c r="E1117" s="141" t="s">
        <v>1421</v>
      </c>
      <c r="F1117" s="127" t="s">
        <v>3727</v>
      </c>
      <c r="G1117" s="127" t="s">
        <v>115</v>
      </c>
      <c r="H1117" s="131">
        <v>149.30000000000001</v>
      </c>
      <c r="I1117" s="121" t="s">
        <v>935</v>
      </c>
      <c r="J1117" s="9" t="s">
        <v>4541</v>
      </c>
      <c r="K1117" s="17" t="s">
        <v>3565</v>
      </c>
      <c r="L1117" s="12" t="s">
        <v>115</v>
      </c>
      <c r="M1117" s="20">
        <v>99.6</v>
      </c>
      <c r="N1117" s="20"/>
      <c r="O1117" s="131">
        <v>36.200000000000003</v>
      </c>
      <c r="P1117" s="22"/>
      <c r="Q1117" s="137" t="s">
        <v>5165</v>
      </c>
    </row>
    <row r="1118" spans="1:17" ht="96">
      <c r="A1118" s="126"/>
      <c r="B1118" s="128"/>
      <c r="C1118" s="128"/>
      <c r="D1118" s="128"/>
      <c r="E1118" s="143"/>
      <c r="F1118" s="128"/>
      <c r="G1118" s="128"/>
      <c r="H1118" s="132"/>
      <c r="I1118" s="122"/>
      <c r="J1118" s="9" t="s">
        <v>3740</v>
      </c>
      <c r="K1118" s="17" t="s">
        <v>463</v>
      </c>
      <c r="L1118" s="17" t="s">
        <v>4610</v>
      </c>
      <c r="M1118" s="20">
        <v>13.5</v>
      </c>
      <c r="N1118" s="20"/>
      <c r="O1118" s="132"/>
      <c r="P1118" s="24"/>
      <c r="Q1118" s="138"/>
    </row>
    <row r="1119" spans="1:17" ht="36">
      <c r="A1119" s="8">
        <f>COUNT($A$15:A1118)+1</f>
        <v>926</v>
      </c>
      <c r="B1119" s="10" t="s">
        <v>2199</v>
      </c>
      <c r="C1119" s="12" t="s">
        <v>4117</v>
      </c>
      <c r="D1119" s="12" t="s">
        <v>2500</v>
      </c>
      <c r="E1119" s="9" t="s">
        <v>4196</v>
      </c>
      <c r="F1119" s="17" t="s">
        <v>1467</v>
      </c>
      <c r="G1119" s="12" t="s">
        <v>3222</v>
      </c>
      <c r="H1119" s="20">
        <v>1.1000000000000001</v>
      </c>
      <c r="I1119" s="15"/>
      <c r="J1119" s="15"/>
      <c r="K1119" s="12" t="s">
        <v>1801</v>
      </c>
      <c r="L1119" s="12" t="s">
        <v>1801</v>
      </c>
      <c r="M1119" s="20"/>
      <c r="N1119" s="20"/>
      <c r="O1119" s="20">
        <v>1.1000000000000001</v>
      </c>
      <c r="P1119" s="20"/>
      <c r="Q1119" s="10"/>
    </row>
    <row r="1120" spans="1:17" ht="36">
      <c r="A1120" s="125">
        <f>COUNT($A$15:A1119)+1</f>
        <v>927</v>
      </c>
      <c r="B1120" s="127" t="s">
        <v>2199</v>
      </c>
      <c r="C1120" s="127" t="s">
        <v>3082</v>
      </c>
      <c r="D1120" s="127" t="s">
        <v>268</v>
      </c>
      <c r="E1120" s="15" t="s">
        <v>3400</v>
      </c>
      <c r="F1120" s="17" t="s">
        <v>4274</v>
      </c>
      <c r="G1120" s="12" t="s">
        <v>3222</v>
      </c>
      <c r="H1120" s="20">
        <v>4.5</v>
      </c>
      <c r="I1120" s="121"/>
      <c r="J1120" s="121"/>
      <c r="K1120" s="121" t="s">
        <v>1801</v>
      </c>
      <c r="L1120" s="121" t="s">
        <v>1801</v>
      </c>
      <c r="M1120" s="129"/>
      <c r="N1120" s="129"/>
      <c r="O1120" s="131">
        <v>5.3</v>
      </c>
      <c r="P1120" s="22"/>
      <c r="Q1120" s="127" t="s">
        <v>1675</v>
      </c>
    </row>
    <row r="1121" spans="1:17" ht="36">
      <c r="A1121" s="126"/>
      <c r="B1121" s="128"/>
      <c r="C1121" s="128"/>
      <c r="D1121" s="128"/>
      <c r="E1121" s="15" t="s">
        <v>2696</v>
      </c>
      <c r="F1121" s="17" t="s">
        <v>1453</v>
      </c>
      <c r="G1121" s="12" t="s">
        <v>3662</v>
      </c>
      <c r="H1121" s="20">
        <v>0.8</v>
      </c>
      <c r="I1121" s="122"/>
      <c r="J1121" s="122"/>
      <c r="K1121" s="122"/>
      <c r="L1121" s="122"/>
      <c r="M1121" s="130"/>
      <c r="N1121" s="130"/>
      <c r="O1121" s="132"/>
      <c r="P1121" s="24"/>
      <c r="Q1121" s="128"/>
    </row>
    <row r="1122" spans="1:17" ht="72">
      <c r="A1122" s="8">
        <f>COUNT($A$15:A1121)+1</f>
        <v>928</v>
      </c>
      <c r="B1122" s="10" t="s">
        <v>2199</v>
      </c>
      <c r="C1122" s="12" t="s">
        <v>2714</v>
      </c>
      <c r="D1122" s="12" t="s">
        <v>2367</v>
      </c>
      <c r="E1122" s="15" t="s">
        <v>1282</v>
      </c>
      <c r="F1122" s="17" t="s">
        <v>3509</v>
      </c>
      <c r="G1122" s="12" t="s">
        <v>115</v>
      </c>
      <c r="H1122" s="20">
        <v>10.6</v>
      </c>
      <c r="I1122" s="15" t="s">
        <v>935</v>
      </c>
      <c r="J1122" s="9" t="s">
        <v>161</v>
      </c>
      <c r="K1122" s="17" t="s">
        <v>3509</v>
      </c>
      <c r="L1122" s="12" t="s">
        <v>115</v>
      </c>
      <c r="M1122" s="20">
        <v>10.6</v>
      </c>
      <c r="N1122" s="20"/>
      <c r="O1122" s="20"/>
      <c r="P1122" s="20"/>
      <c r="Q1122" s="60" t="s">
        <v>926</v>
      </c>
    </row>
    <row r="1123" spans="1:17" ht="60">
      <c r="A1123" s="8">
        <f>COUNT($A$15:A1122)+1</f>
        <v>929</v>
      </c>
      <c r="B1123" s="10" t="s">
        <v>2199</v>
      </c>
      <c r="C1123" s="12" t="s">
        <v>4803</v>
      </c>
      <c r="D1123" s="12" t="s">
        <v>1060</v>
      </c>
      <c r="E1123" s="15" t="s">
        <v>1282</v>
      </c>
      <c r="F1123" s="17" t="s">
        <v>4308</v>
      </c>
      <c r="G1123" s="17" t="s">
        <v>1352</v>
      </c>
      <c r="H1123" s="20">
        <v>90.2</v>
      </c>
      <c r="I1123" s="15" t="s">
        <v>935</v>
      </c>
      <c r="J1123" s="9" t="s">
        <v>161</v>
      </c>
      <c r="K1123" s="17" t="s">
        <v>3659</v>
      </c>
      <c r="L1123" s="17" t="s">
        <v>1352</v>
      </c>
      <c r="M1123" s="20">
        <v>1.5</v>
      </c>
      <c r="N1123" s="20"/>
      <c r="O1123" s="20">
        <v>88.7</v>
      </c>
      <c r="P1123" s="20"/>
      <c r="Q1123" s="60" t="s">
        <v>4655</v>
      </c>
    </row>
    <row r="1124" spans="1:17" ht="48">
      <c r="A1124" s="8">
        <f>COUNT($A$15:A1123)+1</f>
        <v>930</v>
      </c>
      <c r="B1124" s="10" t="s">
        <v>2199</v>
      </c>
      <c r="C1124" s="12" t="s">
        <v>748</v>
      </c>
      <c r="D1124" s="12" t="s">
        <v>1560</v>
      </c>
      <c r="E1124" s="15" t="s">
        <v>1282</v>
      </c>
      <c r="F1124" s="17" t="s">
        <v>2330</v>
      </c>
      <c r="G1124" s="12" t="s">
        <v>3034</v>
      </c>
      <c r="H1124" s="20">
        <v>6.4</v>
      </c>
      <c r="I1124" s="15"/>
      <c r="J1124" s="15"/>
      <c r="K1124" s="12" t="s">
        <v>1801</v>
      </c>
      <c r="L1124" s="12" t="s">
        <v>1801</v>
      </c>
      <c r="M1124" s="20"/>
      <c r="N1124" s="20"/>
      <c r="O1124" s="20">
        <v>6.4</v>
      </c>
      <c r="P1124" s="20"/>
      <c r="Q1124" s="60" t="s">
        <v>5065</v>
      </c>
    </row>
    <row r="1125" spans="1:17" ht="24">
      <c r="A1125" s="8">
        <f>COUNT($A$15:A1124)+1</f>
        <v>931</v>
      </c>
      <c r="B1125" s="10" t="s">
        <v>2199</v>
      </c>
      <c r="C1125" s="12" t="s">
        <v>709</v>
      </c>
      <c r="D1125" s="12" t="s">
        <v>524</v>
      </c>
      <c r="E1125" s="15" t="s">
        <v>1282</v>
      </c>
      <c r="F1125" s="17" t="s">
        <v>141</v>
      </c>
      <c r="G1125" s="12" t="s">
        <v>3034</v>
      </c>
      <c r="H1125" s="20">
        <v>2.2000000000000002</v>
      </c>
      <c r="I1125" s="15"/>
      <c r="J1125" s="15"/>
      <c r="K1125" s="12" t="s">
        <v>1801</v>
      </c>
      <c r="L1125" s="12" t="s">
        <v>1801</v>
      </c>
      <c r="M1125" s="20"/>
      <c r="N1125" s="20"/>
      <c r="O1125" s="20">
        <v>2.2000000000000002</v>
      </c>
      <c r="P1125" s="20"/>
      <c r="Q1125" s="60" t="s">
        <v>3329</v>
      </c>
    </row>
    <row r="1126" spans="1:17" ht="24">
      <c r="A1126" s="8">
        <f>COUNT($A$15:A1125)+1</f>
        <v>932</v>
      </c>
      <c r="B1126" s="10" t="s">
        <v>2199</v>
      </c>
      <c r="C1126" s="12" t="s">
        <v>1987</v>
      </c>
      <c r="D1126" s="12" t="s">
        <v>849</v>
      </c>
      <c r="E1126" s="15" t="s">
        <v>1282</v>
      </c>
      <c r="F1126" s="12" t="s">
        <v>4453</v>
      </c>
      <c r="G1126" s="12" t="s">
        <v>3034</v>
      </c>
      <c r="H1126" s="20">
        <v>19.3</v>
      </c>
      <c r="I1126" s="15"/>
      <c r="J1126" s="15"/>
      <c r="K1126" s="12" t="s">
        <v>1801</v>
      </c>
      <c r="L1126" s="12" t="s">
        <v>1801</v>
      </c>
      <c r="M1126" s="20"/>
      <c r="N1126" s="20"/>
      <c r="O1126" s="20">
        <v>19.3</v>
      </c>
      <c r="P1126" s="20"/>
      <c r="Q1126" s="60" t="s">
        <v>3779</v>
      </c>
    </row>
    <row r="1127" spans="1:17" ht="24">
      <c r="A1127" s="8">
        <f>COUNT($A$15:A1126)+1</f>
        <v>933</v>
      </c>
      <c r="B1127" s="10" t="s">
        <v>2199</v>
      </c>
      <c r="C1127" s="12" t="s">
        <v>2496</v>
      </c>
      <c r="D1127" s="12" t="s">
        <v>4922</v>
      </c>
      <c r="E1127" s="15" t="s">
        <v>1282</v>
      </c>
      <c r="F1127" s="12" t="s">
        <v>2417</v>
      </c>
      <c r="G1127" s="12" t="s">
        <v>3034</v>
      </c>
      <c r="H1127" s="20">
        <v>12</v>
      </c>
      <c r="I1127" s="15"/>
      <c r="J1127" s="15"/>
      <c r="K1127" s="12" t="s">
        <v>1801</v>
      </c>
      <c r="L1127" s="12" t="s">
        <v>1801</v>
      </c>
      <c r="M1127" s="20"/>
      <c r="N1127" s="20"/>
      <c r="O1127" s="20">
        <v>12</v>
      </c>
      <c r="P1127" s="20"/>
      <c r="Q1127" s="60" t="s">
        <v>737</v>
      </c>
    </row>
    <row r="1128" spans="1:17" ht="24">
      <c r="A1128" s="8">
        <f>COUNT($A$15:A1127)+1</f>
        <v>934</v>
      </c>
      <c r="B1128" s="10" t="s">
        <v>2199</v>
      </c>
      <c r="C1128" s="12" t="s">
        <v>330</v>
      </c>
      <c r="D1128" s="12" t="s">
        <v>4238</v>
      </c>
      <c r="E1128" s="15" t="s">
        <v>54</v>
      </c>
      <c r="F1128" s="17" t="s">
        <v>629</v>
      </c>
      <c r="G1128" s="12" t="s">
        <v>3034</v>
      </c>
      <c r="H1128" s="20">
        <v>0.7</v>
      </c>
      <c r="I1128" s="15"/>
      <c r="J1128" s="15"/>
      <c r="K1128" s="12" t="s">
        <v>1801</v>
      </c>
      <c r="L1128" s="12" t="s">
        <v>1801</v>
      </c>
      <c r="M1128" s="20"/>
      <c r="N1128" s="20"/>
      <c r="O1128" s="20">
        <v>0.7</v>
      </c>
      <c r="P1128" s="20"/>
      <c r="Q1128" s="10"/>
    </row>
    <row r="1129" spans="1:17" ht="24">
      <c r="A1129" s="8">
        <f>COUNT($A$15:A1128)+1</f>
        <v>935</v>
      </c>
      <c r="B1129" s="10" t="s">
        <v>2199</v>
      </c>
      <c r="C1129" s="12" t="s">
        <v>4675</v>
      </c>
      <c r="D1129" s="12" t="s">
        <v>392</v>
      </c>
      <c r="E1129" s="15" t="s">
        <v>1282</v>
      </c>
      <c r="F1129" s="17" t="s">
        <v>3414</v>
      </c>
      <c r="G1129" s="12" t="s">
        <v>3034</v>
      </c>
      <c r="H1129" s="20">
        <v>12.5</v>
      </c>
      <c r="I1129" s="15"/>
      <c r="J1129" s="15"/>
      <c r="K1129" s="12" t="s">
        <v>1801</v>
      </c>
      <c r="L1129" s="12" t="s">
        <v>1801</v>
      </c>
      <c r="M1129" s="20"/>
      <c r="N1129" s="20"/>
      <c r="O1129" s="20">
        <v>12.5</v>
      </c>
      <c r="P1129" s="20"/>
      <c r="Q1129" s="60" t="s">
        <v>413</v>
      </c>
    </row>
    <row r="1130" spans="1:17" ht="36">
      <c r="A1130" s="8">
        <f>COUNT($A$15:A1129)+1</f>
        <v>936</v>
      </c>
      <c r="B1130" s="10" t="s">
        <v>2199</v>
      </c>
      <c r="C1130" s="12" t="s">
        <v>574</v>
      </c>
      <c r="D1130" s="12" t="s">
        <v>169</v>
      </c>
      <c r="E1130" s="15" t="s">
        <v>1282</v>
      </c>
      <c r="F1130" s="17" t="s">
        <v>3574</v>
      </c>
      <c r="G1130" s="17" t="s">
        <v>1328</v>
      </c>
      <c r="H1130" s="20">
        <v>0.5</v>
      </c>
      <c r="I1130" s="15"/>
      <c r="J1130" s="15"/>
      <c r="K1130" s="12" t="s">
        <v>1801</v>
      </c>
      <c r="L1130" s="12" t="s">
        <v>1801</v>
      </c>
      <c r="M1130" s="20"/>
      <c r="N1130" s="20"/>
      <c r="O1130" s="20">
        <v>0.5</v>
      </c>
      <c r="P1130" s="20"/>
      <c r="Q1130" s="60" t="s">
        <v>2907</v>
      </c>
    </row>
    <row r="1131" spans="1:17" ht="60">
      <c r="A1131" s="8">
        <f>COUNT($A$15:A1130)+1</f>
        <v>937</v>
      </c>
      <c r="B1131" s="10" t="s">
        <v>2199</v>
      </c>
      <c r="C1131" s="12" t="s">
        <v>4228</v>
      </c>
      <c r="D1131" s="12" t="s">
        <v>454</v>
      </c>
      <c r="E1131" s="15" t="s">
        <v>1282</v>
      </c>
      <c r="F1131" s="17" t="s">
        <v>61</v>
      </c>
      <c r="G1131" s="17" t="s">
        <v>1352</v>
      </c>
      <c r="H1131" s="20">
        <v>13.2</v>
      </c>
      <c r="I1131" s="15" t="s">
        <v>935</v>
      </c>
      <c r="J1131" s="9" t="s">
        <v>161</v>
      </c>
      <c r="K1131" s="17" t="s">
        <v>61</v>
      </c>
      <c r="L1131" s="17" t="s">
        <v>1352</v>
      </c>
      <c r="M1131" s="20">
        <v>13.2</v>
      </c>
      <c r="N1131" s="20"/>
      <c r="O1131" s="20"/>
      <c r="P1131" s="20"/>
      <c r="Q1131" s="60" t="s">
        <v>2600</v>
      </c>
    </row>
    <row r="1132" spans="1:17" ht="24">
      <c r="A1132" s="8">
        <f>COUNT($A$15:A1131)+1</f>
        <v>938</v>
      </c>
      <c r="B1132" s="10" t="s">
        <v>2199</v>
      </c>
      <c r="C1132" s="12" t="s">
        <v>2383</v>
      </c>
      <c r="D1132" s="12" t="s">
        <v>922</v>
      </c>
      <c r="E1132" s="15" t="s">
        <v>1282</v>
      </c>
      <c r="F1132" s="12" t="s">
        <v>2872</v>
      </c>
      <c r="G1132" s="17" t="s">
        <v>1891</v>
      </c>
      <c r="H1132" s="20">
        <v>1.2</v>
      </c>
      <c r="I1132" s="15" t="s">
        <v>935</v>
      </c>
      <c r="J1132" s="9" t="s">
        <v>161</v>
      </c>
      <c r="K1132" s="12" t="s">
        <v>2872</v>
      </c>
      <c r="L1132" s="17" t="s">
        <v>1891</v>
      </c>
      <c r="M1132" s="20">
        <v>1.2</v>
      </c>
      <c r="N1132" s="20"/>
      <c r="O1132" s="20"/>
      <c r="P1132" s="20"/>
      <c r="Q1132" s="10"/>
    </row>
    <row r="1133" spans="1:17">
      <c r="A1133" s="125">
        <f>COUNT($A$15:A1132)+1</f>
        <v>939</v>
      </c>
      <c r="B1133" s="127" t="s">
        <v>2199</v>
      </c>
      <c r="C1133" s="127" t="s">
        <v>2863</v>
      </c>
      <c r="D1133" s="127" t="s">
        <v>1507</v>
      </c>
      <c r="E1133" s="15" t="s">
        <v>1200</v>
      </c>
      <c r="F1133" s="12" t="s">
        <v>3640</v>
      </c>
      <c r="G1133" s="12" t="s">
        <v>3034</v>
      </c>
      <c r="H1133" s="20">
        <v>1.2</v>
      </c>
      <c r="I1133" s="121"/>
      <c r="J1133" s="121"/>
      <c r="K1133" s="121" t="s">
        <v>1801</v>
      </c>
      <c r="L1133" s="121" t="s">
        <v>1801</v>
      </c>
      <c r="M1133" s="129"/>
      <c r="N1133" s="129"/>
      <c r="O1133" s="131">
        <v>2.4</v>
      </c>
      <c r="P1133" s="22"/>
      <c r="Q1133" s="121"/>
    </row>
    <row r="1134" spans="1:17" ht="24">
      <c r="A1134" s="126"/>
      <c r="B1134" s="128"/>
      <c r="C1134" s="128"/>
      <c r="D1134" s="128"/>
      <c r="E1134" s="15" t="s">
        <v>933</v>
      </c>
      <c r="F1134" s="17" t="s">
        <v>4762</v>
      </c>
      <c r="G1134" s="12" t="s">
        <v>3662</v>
      </c>
      <c r="H1134" s="20">
        <v>1.2</v>
      </c>
      <c r="I1134" s="122"/>
      <c r="J1134" s="122"/>
      <c r="K1134" s="122"/>
      <c r="L1134" s="122"/>
      <c r="M1134" s="130"/>
      <c r="N1134" s="130"/>
      <c r="O1134" s="132"/>
      <c r="P1134" s="24"/>
      <c r="Q1134" s="122"/>
    </row>
    <row r="1135" spans="1:17">
      <c r="A1135" s="8">
        <f>COUNT($A$15:A1134)+1</f>
        <v>940</v>
      </c>
      <c r="B1135" s="10" t="s">
        <v>2199</v>
      </c>
      <c r="C1135" s="12" t="s">
        <v>83</v>
      </c>
      <c r="D1135" s="12" t="s">
        <v>432</v>
      </c>
      <c r="E1135" s="15" t="s">
        <v>3400</v>
      </c>
      <c r="F1135" s="12" t="s">
        <v>1548</v>
      </c>
      <c r="G1135" s="12" t="s">
        <v>3222</v>
      </c>
      <c r="H1135" s="20">
        <v>1.5</v>
      </c>
      <c r="I1135" s="15"/>
      <c r="J1135" s="15"/>
      <c r="K1135" s="12" t="s">
        <v>1801</v>
      </c>
      <c r="L1135" s="12" t="s">
        <v>1801</v>
      </c>
      <c r="M1135" s="20"/>
      <c r="N1135" s="20"/>
      <c r="O1135" s="20">
        <v>1.5</v>
      </c>
      <c r="P1135" s="20"/>
      <c r="Q1135" s="10"/>
    </row>
    <row r="1136" spans="1:17" ht="24">
      <c r="A1136" s="8">
        <f>COUNT($A$15:A1135)+1</f>
        <v>941</v>
      </c>
      <c r="B1136" s="10" t="s">
        <v>2199</v>
      </c>
      <c r="C1136" s="12" t="s">
        <v>3357</v>
      </c>
      <c r="D1136" s="12" t="s">
        <v>200</v>
      </c>
      <c r="E1136" s="15" t="s">
        <v>3400</v>
      </c>
      <c r="F1136" s="17" t="s">
        <v>4373</v>
      </c>
      <c r="G1136" s="12" t="s">
        <v>3222</v>
      </c>
      <c r="H1136" s="20">
        <v>2.2000000000000002</v>
      </c>
      <c r="I1136" s="15"/>
      <c r="J1136" s="15"/>
      <c r="K1136" s="12" t="s">
        <v>1801</v>
      </c>
      <c r="L1136" s="12" t="s">
        <v>1801</v>
      </c>
      <c r="M1136" s="20"/>
      <c r="N1136" s="20"/>
      <c r="O1136" s="20">
        <v>2.2000000000000002</v>
      </c>
      <c r="P1136" s="20"/>
      <c r="Q1136" s="10"/>
    </row>
    <row r="1137" spans="1:17" ht="36">
      <c r="A1137" s="8">
        <f>COUNT($A$15:A1136)+1</f>
        <v>942</v>
      </c>
      <c r="B1137" s="10" t="s">
        <v>2199</v>
      </c>
      <c r="C1137" s="12" t="s">
        <v>5122</v>
      </c>
      <c r="D1137" s="12" t="s">
        <v>4913</v>
      </c>
      <c r="E1137" s="9" t="s">
        <v>1421</v>
      </c>
      <c r="F1137" s="17" t="s">
        <v>3358</v>
      </c>
      <c r="G1137" s="12" t="s">
        <v>3222</v>
      </c>
      <c r="H1137" s="20">
        <v>4.7</v>
      </c>
      <c r="I1137" s="15"/>
      <c r="J1137" s="15"/>
      <c r="K1137" s="12" t="s">
        <v>1801</v>
      </c>
      <c r="L1137" s="12" t="s">
        <v>1801</v>
      </c>
      <c r="M1137" s="20"/>
      <c r="N1137" s="20"/>
      <c r="O1137" s="20">
        <v>4.7</v>
      </c>
      <c r="P1137" s="20"/>
      <c r="Q1137" s="10"/>
    </row>
    <row r="1138" spans="1:17" ht="36">
      <c r="A1138" s="8">
        <f>COUNT($A$15:A1137)+1</f>
        <v>943</v>
      </c>
      <c r="B1138" s="10" t="s">
        <v>2199</v>
      </c>
      <c r="C1138" s="12" t="s">
        <v>4740</v>
      </c>
      <c r="D1138" s="12" t="s">
        <v>1147</v>
      </c>
      <c r="E1138" s="9" t="s">
        <v>1421</v>
      </c>
      <c r="F1138" s="17" t="s">
        <v>4492</v>
      </c>
      <c r="G1138" s="12" t="s">
        <v>2451</v>
      </c>
      <c r="H1138" s="20">
        <v>2.2000000000000002</v>
      </c>
      <c r="I1138" s="15"/>
      <c r="J1138" s="15"/>
      <c r="K1138" s="12" t="s">
        <v>1801</v>
      </c>
      <c r="L1138" s="12" t="s">
        <v>1801</v>
      </c>
      <c r="M1138" s="20"/>
      <c r="N1138" s="20"/>
      <c r="O1138" s="20">
        <v>2.2000000000000002</v>
      </c>
      <c r="P1138" s="20"/>
      <c r="Q1138" s="10"/>
    </row>
    <row r="1139" spans="1:17" ht="36">
      <c r="A1139" s="8">
        <f>COUNT($A$15:A1138)+1</f>
        <v>944</v>
      </c>
      <c r="B1139" s="10" t="s">
        <v>2199</v>
      </c>
      <c r="C1139" s="12" t="s">
        <v>3912</v>
      </c>
      <c r="D1139" s="12" t="s">
        <v>3765</v>
      </c>
      <c r="E1139" s="9" t="s">
        <v>1421</v>
      </c>
      <c r="F1139" s="17" t="s">
        <v>2101</v>
      </c>
      <c r="G1139" s="12" t="s">
        <v>3222</v>
      </c>
      <c r="H1139" s="20">
        <v>10.8</v>
      </c>
      <c r="I1139" s="15"/>
      <c r="J1139" s="15"/>
      <c r="K1139" s="12" t="s">
        <v>1801</v>
      </c>
      <c r="L1139" s="12" t="s">
        <v>1801</v>
      </c>
      <c r="M1139" s="20"/>
      <c r="N1139" s="20"/>
      <c r="O1139" s="20">
        <v>10.8</v>
      </c>
      <c r="P1139" s="20"/>
      <c r="Q1139" s="10"/>
    </row>
    <row r="1140" spans="1:17" ht="24">
      <c r="A1140" s="8">
        <f>COUNT($A$15:A1139)+1</f>
        <v>945</v>
      </c>
      <c r="B1140" s="10" t="s">
        <v>2199</v>
      </c>
      <c r="C1140" s="12" t="s">
        <v>2610</v>
      </c>
      <c r="D1140" s="12" t="s">
        <v>4037</v>
      </c>
      <c r="E1140" s="9" t="s">
        <v>1421</v>
      </c>
      <c r="F1140" s="12" t="s">
        <v>3525</v>
      </c>
      <c r="G1140" s="12" t="s">
        <v>3222</v>
      </c>
      <c r="H1140" s="20">
        <v>9.5</v>
      </c>
      <c r="I1140" s="15" t="s">
        <v>6148</v>
      </c>
      <c r="J1140" s="9" t="s">
        <v>3934</v>
      </c>
      <c r="K1140" s="17" t="s">
        <v>2608</v>
      </c>
      <c r="L1140" s="12" t="s">
        <v>3222</v>
      </c>
      <c r="M1140" s="20"/>
      <c r="N1140" s="20">
        <v>5.4</v>
      </c>
      <c r="O1140" s="20">
        <v>9.5</v>
      </c>
      <c r="P1140" s="20"/>
      <c r="Q1140" s="60" t="s">
        <v>4093</v>
      </c>
    </row>
    <row r="1141" spans="1:17" ht="24">
      <c r="A1141" s="8">
        <f>COUNT($A$15:A1140)+1</f>
        <v>946</v>
      </c>
      <c r="B1141" s="10" t="s">
        <v>2199</v>
      </c>
      <c r="C1141" s="12" t="s">
        <v>3564</v>
      </c>
      <c r="D1141" s="12" t="s">
        <v>2697</v>
      </c>
      <c r="E1141" s="9" t="s">
        <v>1421</v>
      </c>
      <c r="F1141" s="17" t="s">
        <v>2127</v>
      </c>
      <c r="G1141" s="17" t="s">
        <v>4223</v>
      </c>
      <c r="H1141" s="21">
        <v>7</v>
      </c>
      <c r="I1141" s="15"/>
      <c r="J1141" s="15"/>
      <c r="K1141" s="12" t="s">
        <v>1801</v>
      </c>
      <c r="L1141" s="12" t="s">
        <v>1801</v>
      </c>
      <c r="M1141" s="20"/>
      <c r="N1141" s="20"/>
      <c r="O1141" s="21">
        <v>7</v>
      </c>
      <c r="P1141" s="21"/>
      <c r="Q1141" s="10"/>
    </row>
    <row r="1142" spans="1:17" ht="24">
      <c r="A1142" s="8">
        <f>COUNT($A$15:A1141)+1</f>
        <v>947</v>
      </c>
      <c r="B1142" s="10" t="s">
        <v>2199</v>
      </c>
      <c r="C1142" s="12" t="s">
        <v>3449</v>
      </c>
      <c r="D1142" s="12" t="s">
        <v>1154</v>
      </c>
      <c r="E1142" s="9" t="s">
        <v>1421</v>
      </c>
      <c r="F1142" s="17" t="s">
        <v>5151</v>
      </c>
      <c r="G1142" s="17" t="s">
        <v>1431</v>
      </c>
      <c r="H1142" s="20">
        <v>3.8</v>
      </c>
      <c r="I1142" s="15"/>
      <c r="J1142" s="15"/>
      <c r="K1142" s="12" t="s">
        <v>1801</v>
      </c>
      <c r="L1142" s="12" t="s">
        <v>1801</v>
      </c>
      <c r="M1142" s="20"/>
      <c r="N1142" s="20"/>
      <c r="O1142" s="20">
        <v>3.8</v>
      </c>
      <c r="P1142" s="20"/>
      <c r="Q1142" s="10"/>
    </row>
    <row r="1143" spans="1:17" ht="60">
      <c r="A1143" s="8">
        <f>COUNT($A$15:A1142)+1</f>
        <v>948</v>
      </c>
      <c r="B1143" s="10" t="s">
        <v>2199</v>
      </c>
      <c r="C1143" s="12" t="s">
        <v>815</v>
      </c>
      <c r="D1143" s="12" t="s">
        <v>2004</v>
      </c>
      <c r="E1143" s="9" t="s">
        <v>1421</v>
      </c>
      <c r="F1143" s="12" t="s">
        <v>4885</v>
      </c>
      <c r="G1143" s="12" t="s">
        <v>3222</v>
      </c>
      <c r="H1143" s="20">
        <v>20</v>
      </c>
      <c r="I1143" s="15" t="s">
        <v>935</v>
      </c>
      <c r="J1143" s="9" t="s">
        <v>3158</v>
      </c>
      <c r="K1143" s="17" t="s">
        <v>431</v>
      </c>
      <c r="L1143" s="12" t="s">
        <v>3222</v>
      </c>
      <c r="M1143" s="20">
        <v>7.8</v>
      </c>
      <c r="N1143" s="20"/>
      <c r="O1143" s="20">
        <v>12.2</v>
      </c>
      <c r="P1143" s="20"/>
      <c r="Q1143" s="60" t="s">
        <v>96</v>
      </c>
    </row>
    <row r="1144" spans="1:17" ht="60">
      <c r="A1144" s="8">
        <f>COUNT($A$15:A1143)+1</f>
        <v>949</v>
      </c>
      <c r="B1144" s="10" t="s">
        <v>2199</v>
      </c>
      <c r="C1144" s="12" t="s">
        <v>1360</v>
      </c>
      <c r="D1144" s="12" t="s">
        <v>4991</v>
      </c>
      <c r="E1144" s="9" t="s">
        <v>1421</v>
      </c>
      <c r="F1144" s="17" t="s">
        <v>4534</v>
      </c>
      <c r="G1144" s="17" t="s">
        <v>374</v>
      </c>
      <c r="H1144" s="20">
        <v>17.7</v>
      </c>
      <c r="I1144" s="15"/>
      <c r="J1144" s="15"/>
      <c r="K1144" s="12" t="s">
        <v>1801</v>
      </c>
      <c r="L1144" s="12" t="s">
        <v>1801</v>
      </c>
      <c r="M1144" s="20"/>
      <c r="N1144" s="20"/>
      <c r="O1144" s="20">
        <v>17.7</v>
      </c>
      <c r="P1144" s="20"/>
      <c r="Q1144" s="60" t="s">
        <v>6295</v>
      </c>
    </row>
    <row r="1145" spans="1:17" ht="36">
      <c r="A1145" s="8">
        <f>COUNT($A$15:A1144)+1</f>
        <v>950</v>
      </c>
      <c r="B1145" s="10" t="s">
        <v>2199</v>
      </c>
      <c r="C1145" s="12" t="s">
        <v>4087</v>
      </c>
      <c r="D1145" s="12" t="s">
        <v>1318</v>
      </c>
      <c r="E1145" s="9" t="s">
        <v>1421</v>
      </c>
      <c r="F1145" s="17" t="s">
        <v>448</v>
      </c>
      <c r="G1145" s="17" t="s">
        <v>4822</v>
      </c>
      <c r="H1145" s="20">
        <v>2.8</v>
      </c>
      <c r="I1145" s="15"/>
      <c r="J1145" s="15"/>
      <c r="K1145" s="12" t="s">
        <v>1801</v>
      </c>
      <c r="L1145" s="12" t="s">
        <v>1801</v>
      </c>
      <c r="M1145" s="20"/>
      <c r="N1145" s="20"/>
      <c r="O1145" s="20">
        <v>2.8</v>
      </c>
      <c r="P1145" s="20"/>
      <c r="Q1145" s="10"/>
    </row>
    <row r="1146" spans="1:17" ht="36">
      <c r="A1146" s="8">
        <f>COUNT($A$15:A1145)+1</f>
        <v>951</v>
      </c>
      <c r="B1146" s="10" t="s">
        <v>2199</v>
      </c>
      <c r="C1146" s="12" t="s">
        <v>1280</v>
      </c>
      <c r="D1146" s="12" t="s">
        <v>4410</v>
      </c>
      <c r="E1146" s="9" t="s">
        <v>1421</v>
      </c>
      <c r="F1146" s="17" t="s">
        <v>4961</v>
      </c>
      <c r="G1146" s="17" t="s">
        <v>374</v>
      </c>
      <c r="H1146" s="20">
        <v>8.5</v>
      </c>
      <c r="I1146" s="15" t="s">
        <v>6148</v>
      </c>
      <c r="J1146" s="37">
        <v>24198</v>
      </c>
      <c r="K1146" s="17" t="s">
        <v>4182</v>
      </c>
      <c r="L1146" s="17" t="s">
        <v>374</v>
      </c>
      <c r="M1146" s="20"/>
      <c r="N1146" s="20">
        <v>2.8</v>
      </c>
      <c r="O1146" s="20">
        <v>8.5</v>
      </c>
      <c r="P1146" s="20"/>
      <c r="Q1146" s="60" t="s">
        <v>282</v>
      </c>
    </row>
    <row r="1147" spans="1:17" ht="24">
      <c r="A1147" s="8">
        <f>COUNT($A$15:A1146)+1</f>
        <v>952</v>
      </c>
      <c r="B1147" s="10" t="s">
        <v>2199</v>
      </c>
      <c r="C1147" s="12" t="s">
        <v>4876</v>
      </c>
      <c r="D1147" s="12" t="s">
        <v>4802</v>
      </c>
      <c r="E1147" s="15" t="s">
        <v>4495</v>
      </c>
      <c r="F1147" s="17" t="s">
        <v>2804</v>
      </c>
      <c r="G1147" s="12" t="s">
        <v>4119</v>
      </c>
      <c r="H1147" s="20">
        <v>0.8</v>
      </c>
      <c r="I1147" s="15"/>
      <c r="J1147" s="15"/>
      <c r="K1147" s="12" t="s">
        <v>1801</v>
      </c>
      <c r="L1147" s="12" t="s">
        <v>1801</v>
      </c>
      <c r="M1147" s="20"/>
      <c r="N1147" s="20"/>
      <c r="O1147" s="20">
        <v>0.8</v>
      </c>
      <c r="P1147" s="20"/>
      <c r="Q1147" s="10" t="s">
        <v>3044</v>
      </c>
    </row>
    <row r="1148" spans="1:17" ht="36">
      <c r="A1148" s="125">
        <f>COUNT($A$15:A1147)+1</f>
        <v>953</v>
      </c>
      <c r="B1148" s="127" t="s">
        <v>2199</v>
      </c>
      <c r="C1148" s="127" t="s">
        <v>782</v>
      </c>
      <c r="D1148" s="127" t="s">
        <v>5135</v>
      </c>
      <c r="E1148" s="15" t="s">
        <v>965</v>
      </c>
      <c r="F1148" s="17" t="s">
        <v>4192</v>
      </c>
      <c r="G1148" s="17" t="s">
        <v>374</v>
      </c>
      <c r="H1148" s="20">
        <v>1.7</v>
      </c>
      <c r="I1148" s="121"/>
      <c r="J1148" s="121"/>
      <c r="K1148" s="121" t="s">
        <v>1801</v>
      </c>
      <c r="L1148" s="121" t="s">
        <v>1801</v>
      </c>
      <c r="M1148" s="129"/>
      <c r="N1148" s="129"/>
      <c r="O1148" s="131">
        <v>4</v>
      </c>
      <c r="P1148" s="22"/>
      <c r="Q1148" s="137" t="s">
        <v>6296</v>
      </c>
    </row>
    <row r="1149" spans="1:17" ht="24">
      <c r="A1149" s="126"/>
      <c r="B1149" s="128"/>
      <c r="C1149" s="128"/>
      <c r="D1149" s="128"/>
      <c r="E1149" s="15" t="s">
        <v>54</v>
      </c>
      <c r="F1149" s="17" t="s">
        <v>2267</v>
      </c>
      <c r="G1149" s="12" t="s">
        <v>3662</v>
      </c>
      <c r="H1149" s="20">
        <v>2.2999999999999998</v>
      </c>
      <c r="I1149" s="122"/>
      <c r="J1149" s="122"/>
      <c r="K1149" s="122"/>
      <c r="L1149" s="122"/>
      <c r="M1149" s="130"/>
      <c r="N1149" s="130"/>
      <c r="O1149" s="132"/>
      <c r="P1149" s="24"/>
      <c r="Q1149" s="138"/>
    </row>
    <row r="1150" spans="1:17" ht="24">
      <c r="A1150" s="8">
        <f>COUNT($A$15:A1149)+1</f>
        <v>954</v>
      </c>
      <c r="B1150" s="10" t="s">
        <v>2199</v>
      </c>
      <c r="C1150" s="12" t="s">
        <v>928</v>
      </c>
      <c r="D1150" s="12" t="s">
        <v>4095</v>
      </c>
      <c r="E1150" s="9" t="s">
        <v>1421</v>
      </c>
      <c r="F1150" s="12" t="s">
        <v>2044</v>
      </c>
      <c r="G1150" s="17" t="s">
        <v>374</v>
      </c>
      <c r="H1150" s="20">
        <v>8</v>
      </c>
      <c r="I1150" s="15"/>
      <c r="J1150" s="15"/>
      <c r="K1150" s="12" t="s">
        <v>1801</v>
      </c>
      <c r="L1150" s="12" t="s">
        <v>1801</v>
      </c>
      <c r="M1150" s="20"/>
      <c r="N1150" s="20"/>
      <c r="O1150" s="20">
        <v>8</v>
      </c>
      <c r="P1150" s="20"/>
      <c r="Q1150" s="10" t="s">
        <v>2084</v>
      </c>
    </row>
    <row r="1151" spans="1:17" ht="24">
      <c r="A1151" s="8">
        <f>COUNT($A$15:A1150)+1</f>
        <v>955</v>
      </c>
      <c r="B1151" s="10" t="s">
        <v>2199</v>
      </c>
      <c r="C1151" s="12" t="s">
        <v>4783</v>
      </c>
      <c r="D1151" s="12" t="s">
        <v>3744</v>
      </c>
      <c r="E1151" s="15" t="s">
        <v>5101</v>
      </c>
      <c r="F1151" s="17" t="s">
        <v>2046</v>
      </c>
      <c r="G1151" s="12" t="s">
        <v>3222</v>
      </c>
      <c r="H1151" s="20">
        <v>0.2</v>
      </c>
      <c r="I1151" s="15"/>
      <c r="J1151" s="15"/>
      <c r="K1151" s="12" t="s">
        <v>1801</v>
      </c>
      <c r="L1151" s="12" t="s">
        <v>1801</v>
      </c>
      <c r="M1151" s="20"/>
      <c r="N1151" s="20"/>
      <c r="O1151" s="20">
        <v>0.2</v>
      </c>
      <c r="P1151" s="20"/>
      <c r="Q1151" s="10"/>
    </row>
    <row r="1152" spans="1:17" ht="48">
      <c r="A1152" s="8">
        <f>COUNT($A$15:A1151)+1</f>
        <v>956</v>
      </c>
      <c r="B1152" s="10" t="s">
        <v>2199</v>
      </c>
      <c r="C1152" s="12" t="s">
        <v>4204</v>
      </c>
      <c r="D1152" s="12" t="s">
        <v>2936</v>
      </c>
      <c r="E1152" s="9" t="s">
        <v>1421</v>
      </c>
      <c r="F1152" s="17" t="s">
        <v>2148</v>
      </c>
      <c r="G1152" s="12" t="s">
        <v>3222</v>
      </c>
      <c r="H1152" s="20">
        <v>3.1</v>
      </c>
      <c r="I1152" s="15" t="s">
        <v>6148</v>
      </c>
      <c r="J1152" s="37">
        <v>24198</v>
      </c>
      <c r="K1152" s="17" t="s">
        <v>3361</v>
      </c>
      <c r="L1152" s="12" t="s">
        <v>3222</v>
      </c>
      <c r="M1152" s="20"/>
      <c r="N1152" s="20">
        <v>1.4</v>
      </c>
      <c r="O1152" s="20">
        <v>3.1</v>
      </c>
      <c r="P1152" s="20"/>
      <c r="Q1152" s="60" t="s">
        <v>687</v>
      </c>
    </row>
    <row r="1153" spans="1:17" ht="24">
      <c r="A1153" s="8">
        <f>COUNT($A$15:A1152)+1</f>
        <v>957</v>
      </c>
      <c r="B1153" s="10" t="s">
        <v>2199</v>
      </c>
      <c r="C1153" s="12" t="s">
        <v>3710</v>
      </c>
      <c r="D1153" s="12" t="s">
        <v>4068</v>
      </c>
      <c r="E1153" s="9" t="s">
        <v>1421</v>
      </c>
      <c r="F1153" s="12" t="s">
        <v>3084</v>
      </c>
      <c r="G1153" s="12" t="s">
        <v>3222</v>
      </c>
      <c r="H1153" s="20">
        <v>5.2</v>
      </c>
      <c r="I1153" s="15"/>
      <c r="J1153" s="15"/>
      <c r="K1153" s="12" t="s">
        <v>1801</v>
      </c>
      <c r="L1153" s="12" t="s">
        <v>1801</v>
      </c>
      <c r="M1153" s="20"/>
      <c r="N1153" s="20"/>
      <c r="O1153" s="20">
        <v>5.2</v>
      </c>
      <c r="P1153" s="20"/>
      <c r="Q1153" s="60" t="s">
        <v>6297</v>
      </c>
    </row>
    <row r="1154" spans="1:17" ht="48">
      <c r="A1154" s="125">
        <f>COUNT($A$15:A1153)+1</f>
        <v>958</v>
      </c>
      <c r="B1154" s="123" t="s">
        <v>2199</v>
      </c>
      <c r="C1154" s="127" t="s">
        <v>3683</v>
      </c>
      <c r="D1154" s="127" t="s">
        <v>4047</v>
      </c>
      <c r="E1154" s="141" t="s">
        <v>1421</v>
      </c>
      <c r="F1154" s="127" t="s">
        <v>1576</v>
      </c>
      <c r="G1154" s="127" t="s">
        <v>3222</v>
      </c>
      <c r="H1154" s="131">
        <v>128.4</v>
      </c>
      <c r="I1154" s="121" t="s">
        <v>935</v>
      </c>
      <c r="J1154" s="9" t="s">
        <v>3854</v>
      </c>
      <c r="K1154" s="17" t="s">
        <v>571</v>
      </c>
      <c r="L1154" s="12" t="s">
        <v>3222</v>
      </c>
      <c r="M1154" s="20">
        <v>42.2</v>
      </c>
      <c r="N1154" s="20"/>
      <c r="O1154" s="131">
        <v>85.6</v>
      </c>
      <c r="P1154" s="22"/>
      <c r="Q1154" s="137" t="s">
        <v>927</v>
      </c>
    </row>
    <row r="1155" spans="1:17" ht="24">
      <c r="A1155" s="126"/>
      <c r="B1155" s="124"/>
      <c r="C1155" s="128"/>
      <c r="D1155" s="128"/>
      <c r="E1155" s="143"/>
      <c r="F1155" s="128"/>
      <c r="G1155" s="128"/>
      <c r="H1155" s="132"/>
      <c r="I1155" s="122"/>
      <c r="J1155" s="9" t="s">
        <v>3740</v>
      </c>
      <c r="K1155" s="17" t="s">
        <v>4514</v>
      </c>
      <c r="L1155" s="12" t="s">
        <v>3662</v>
      </c>
      <c r="M1155" s="20">
        <v>0.6</v>
      </c>
      <c r="N1155" s="20"/>
      <c r="O1155" s="132"/>
      <c r="P1155" s="24"/>
      <c r="Q1155" s="138"/>
    </row>
    <row r="1156" spans="1:17" ht="60">
      <c r="A1156" s="8">
        <f>COUNT($A$15:A1155)+1</f>
        <v>959</v>
      </c>
      <c r="B1156" s="10" t="s">
        <v>2199</v>
      </c>
      <c r="C1156" s="12" t="s">
        <v>150</v>
      </c>
      <c r="D1156" s="12" t="s">
        <v>3797</v>
      </c>
      <c r="E1156" s="9" t="s">
        <v>1421</v>
      </c>
      <c r="F1156" s="17" t="s">
        <v>4327</v>
      </c>
      <c r="G1156" s="12" t="s">
        <v>2050</v>
      </c>
      <c r="H1156" s="20">
        <v>17.600000000000001</v>
      </c>
      <c r="I1156" s="15" t="s">
        <v>935</v>
      </c>
      <c r="J1156" s="9" t="s">
        <v>3174</v>
      </c>
      <c r="K1156" s="17" t="s">
        <v>1294</v>
      </c>
      <c r="L1156" s="12" t="s">
        <v>2050</v>
      </c>
      <c r="M1156" s="20">
        <v>2.2999999999999998</v>
      </c>
      <c r="N1156" s="20"/>
      <c r="O1156" s="20">
        <v>15.3</v>
      </c>
      <c r="P1156" s="20"/>
      <c r="Q1156" s="60" t="s">
        <v>385</v>
      </c>
    </row>
    <row r="1157" spans="1:17" ht="24">
      <c r="A1157" s="8">
        <f>COUNT($A$15:A1156)+1</f>
        <v>960</v>
      </c>
      <c r="B1157" s="10" t="s">
        <v>2199</v>
      </c>
      <c r="C1157" s="12" t="s">
        <v>5</v>
      </c>
      <c r="D1157" s="12" t="s">
        <v>4116</v>
      </c>
      <c r="E1157" s="9" t="s">
        <v>1421</v>
      </c>
      <c r="F1157" s="17" t="s">
        <v>4773</v>
      </c>
      <c r="G1157" s="12" t="s">
        <v>4251</v>
      </c>
      <c r="H1157" s="20">
        <v>2.2000000000000002</v>
      </c>
      <c r="I1157" s="15"/>
      <c r="J1157" s="15"/>
      <c r="K1157" s="12" t="s">
        <v>1801</v>
      </c>
      <c r="L1157" s="12" t="s">
        <v>1801</v>
      </c>
      <c r="M1157" s="20"/>
      <c r="N1157" s="20"/>
      <c r="O1157" s="20">
        <v>2.2000000000000002</v>
      </c>
      <c r="P1157" s="20"/>
      <c r="Q1157" s="10"/>
    </row>
    <row r="1158" spans="1:17" ht="24">
      <c r="A1158" s="8">
        <f>COUNT($A$15:A1157)+1</f>
        <v>961</v>
      </c>
      <c r="B1158" s="10" t="s">
        <v>2199</v>
      </c>
      <c r="C1158" s="12" t="s">
        <v>272</v>
      </c>
      <c r="D1158" s="12" t="s">
        <v>2017</v>
      </c>
      <c r="E1158" s="9" t="s">
        <v>1421</v>
      </c>
      <c r="F1158" s="17" t="s">
        <v>3375</v>
      </c>
      <c r="G1158" s="12" t="s">
        <v>2050</v>
      </c>
      <c r="H1158" s="20">
        <v>4.4000000000000004</v>
      </c>
      <c r="I1158" s="15"/>
      <c r="J1158" s="15"/>
      <c r="K1158" s="12" t="s">
        <v>1801</v>
      </c>
      <c r="L1158" s="12" t="s">
        <v>1801</v>
      </c>
      <c r="M1158" s="20"/>
      <c r="N1158" s="20"/>
      <c r="O1158" s="20">
        <v>4.4000000000000004</v>
      </c>
      <c r="P1158" s="20"/>
      <c r="Q1158" s="10"/>
    </row>
    <row r="1159" spans="1:17" ht="36">
      <c r="A1159" s="8">
        <f>COUNT($A$15:A1158)+1</f>
        <v>962</v>
      </c>
      <c r="B1159" s="10" t="s">
        <v>2199</v>
      </c>
      <c r="C1159" s="12" t="s">
        <v>1427</v>
      </c>
      <c r="D1159" s="12" t="s">
        <v>5041</v>
      </c>
      <c r="E1159" s="9" t="s">
        <v>3392</v>
      </c>
      <c r="F1159" s="12" t="s">
        <v>2400</v>
      </c>
      <c r="G1159" s="12" t="s">
        <v>2050</v>
      </c>
      <c r="H1159" s="20">
        <v>4.2</v>
      </c>
      <c r="I1159" s="15"/>
      <c r="J1159" s="15"/>
      <c r="K1159" s="12" t="s">
        <v>1801</v>
      </c>
      <c r="L1159" s="12" t="s">
        <v>1801</v>
      </c>
      <c r="M1159" s="20"/>
      <c r="N1159" s="20"/>
      <c r="O1159" s="20">
        <v>4.2</v>
      </c>
      <c r="P1159" s="20"/>
      <c r="Q1159" s="60" t="s">
        <v>6298</v>
      </c>
    </row>
    <row r="1160" spans="1:17" ht="24">
      <c r="A1160" s="8">
        <f>COUNT($A$15:A1159)+1</f>
        <v>963</v>
      </c>
      <c r="B1160" s="10" t="s">
        <v>2199</v>
      </c>
      <c r="C1160" s="12" t="s">
        <v>633</v>
      </c>
      <c r="D1160" s="12" t="s">
        <v>1747</v>
      </c>
      <c r="E1160" s="9" t="s">
        <v>1421</v>
      </c>
      <c r="F1160" s="17" t="s">
        <v>3865</v>
      </c>
      <c r="G1160" s="12" t="s">
        <v>2050</v>
      </c>
      <c r="H1160" s="21">
        <v>2</v>
      </c>
      <c r="I1160" s="15"/>
      <c r="J1160" s="15"/>
      <c r="K1160" s="12" t="s">
        <v>1801</v>
      </c>
      <c r="L1160" s="12" t="s">
        <v>1801</v>
      </c>
      <c r="M1160" s="20"/>
      <c r="N1160" s="20"/>
      <c r="O1160" s="21">
        <v>2</v>
      </c>
      <c r="P1160" s="21"/>
      <c r="Q1160" s="10"/>
    </row>
    <row r="1161" spans="1:17" ht="24">
      <c r="A1161" s="8">
        <f>COUNT($A$15:A1160)+1</f>
        <v>964</v>
      </c>
      <c r="B1161" s="10" t="s">
        <v>2199</v>
      </c>
      <c r="C1161" s="12" t="s">
        <v>4695</v>
      </c>
      <c r="D1161" s="12" t="s">
        <v>2470</v>
      </c>
      <c r="E1161" s="9" t="s">
        <v>1421</v>
      </c>
      <c r="F1161" s="17" t="s">
        <v>936</v>
      </c>
      <c r="G1161" s="12" t="s">
        <v>2653</v>
      </c>
      <c r="H1161" s="21">
        <v>1</v>
      </c>
      <c r="I1161" s="15"/>
      <c r="J1161" s="15"/>
      <c r="K1161" s="12" t="s">
        <v>1801</v>
      </c>
      <c r="L1161" s="12" t="s">
        <v>1801</v>
      </c>
      <c r="M1161" s="20"/>
      <c r="N1161" s="20"/>
      <c r="O1161" s="21">
        <v>1</v>
      </c>
      <c r="P1161" s="21"/>
      <c r="Q1161" s="10"/>
    </row>
    <row r="1162" spans="1:17">
      <c r="A1162" s="8">
        <f>COUNT($A$15:A1161)+1</f>
        <v>965</v>
      </c>
      <c r="B1162" s="10" t="s">
        <v>2199</v>
      </c>
      <c r="C1162" s="12" t="s">
        <v>2764</v>
      </c>
      <c r="D1162" s="12" t="s">
        <v>4027</v>
      </c>
      <c r="E1162" s="9" t="s">
        <v>1421</v>
      </c>
      <c r="F1162" s="12" t="s">
        <v>614</v>
      </c>
      <c r="G1162" s="12" t="s">
        <v>2050</v>
      </c>
      <c r="H1162" s="20">
        <v>2.8</v>
      </c>
      <c r="I1162" s="15"/>
      <c r="J1162" s="15"/>
      <c r="K1162" s="12" t="s">
        <v>1801</v>
      </c>
      <c r="L1162" s="12" t="s">
        <v>1801</v>
      </c>
      <c r="M1162" s="20"/>
      <c r="N1162" s="20"/>
      <c r="O1162" s="20">
        <v>2.8</v>
      </c>
      <c r="P1162" s="20"/>
      <c r="Q1162" s="10"/>
    </row>
    <row r="1163" spans="1:17" ht="24">
      <c r="A1163" s="8">
        <f>COUNT($A$15:A1162)+1</f>
        <v>966</v>
      </c>
      <c r="B1163" s="10" t="s">
        <v>2199</v>
      </c>
      <c r="C1163" s="12" t="s">
        <v>2543</v>
      </c>
      <c r="D1163" s="12" t="s">
        <v>1265</v>
      </c>
      <c r="E1163" s="9" t="s">
        <v>1421</v>
      </c>
      <c r="F1163" s="12" t="s">
        <v>3907</v>
      </c>
      <c r="G1163" s="12" t="s">
        <v>2050</v>
      </c>
      <c r="H1163" s="20">
        <v>7.4</v>
      </c>
      <c r="I1163" s="15"/>
      <c r="J1163" s="37"/>
      <c r="K1163" s="17"/>
      <c r="L1163" s="12"/>
      <c r="M1163" s="21"/>
      <c r="N1163" s="21"/>
      <c r="O1163" s="20">
        <v>7.4</v>
      </c>
      <c r="P1163" s="20"/>
      <c r="Q1163" s="60" t="s">
        <v>313</v>
      </c>
    </row>
    <row r="1164" spans="1:17" ht="24">
      <c r="A1164" s="8">
        <f>COUNT($A$15:A1163)+1</f>
        <v>967</v>
      </c>
      <c r="B1164" s="10" t="s">
        <v>2199</v>
      </c>
      <c r="C1164" s="12" t="s">
        <v>599</v>
      </c>
      <c r="D1164" s="12" t="s">
        <v>4249</v>
      </c>
      <c r="E1164" s="15" t="s">
        <v>4495</v>
      </c>
      <c r="F1164" s="17" t="s">
        <v>4879</v>
      </c>
      <c r="G1164" s="12" t="s">
        <v>573</v>
      </c>
      <c r="H1164" s="20">
        <v>0.4</v>
      </c>
      <c r="I1164" s="15"/>
      <c r="J1164" s="15"/>
      <c r="K1164" s="12" t="s">
        <v>1801</v>
      </c>
      <c r="L1164" s="12" t="s">
        <v>1801</v>
      </c>
      <c r="M1164" s="20"/>
      <c r="N1164" s="20"/>
      <c r="O1164" s="20">
        <v>0.4</v>
      </c>
      <c r="P1164" s="20"/>
      <c r="Q1164" s="10" t="s">
        <v>1855</v>
      </c>
    </row>
    <row r="1165" spans="1:17" ht="24">
      <c r="A1165" s="8">
        <f>COUNT($A$15:A1164)+1</f>
        <v>968</v>
      </c>
      <c r="B1165" s="10" t="s">
        <v>2199</v>
      </c>
      <c r="C1165" s="12" t="s">
        <v>1767</v>
      </c>
      <c r="D1165" s="12" t="s">
        <v>1069</v>
      </c>
      <c r="E1165" s="9" t="s">
        <v>1421</v>
      </c>
      <c r="F1165" s="17" t="s">
        <v>1500</v>
      </c>
      <c r="G1165" s="12" t="s">
        <v>2050</v>
      </c>
      <c r="H1165" s="20">
        <v>3</v>
      </c>
      <c r="I1165" s="15"/>
      <c r="J1165" s="15"/>
      <c r="K1165" s="12" t="s">
        <v>1801</v>
      </c>
      <c r="L1165" s="12" t="s">
        <v>1801</v>
      </c>
      <c r="M1165" s="20"/>
      <c r="N1165" s="20"/>
      <c r="O1165" s="20">
        <v>3</v>
      </c>
      <c r="P1165" s="20"/>
      <c r="Q1165" s="10"/>
    </row>
    <row r="1166" spans="1:17" ht="24">
      <c r="A1166" s="8">
        <f>COUNT($A$15:A1165)+1</f>
        <v>969</v>
      </c>
      <c r="B1166" s="10" t="s">
        <v>2199</v>
      </c>
      <c r="C1166" s="12" t="s">
        <v>2438</v>
      </c>
      <c r="D1166" s="12" t="s">
        <v>921</v>
      </c>
      <c r="E1166" s="9" t="s">
        <v>1421</v>
      </c>
      <c r="F1166" s="17" t="s">
        <v>5102</v>
      </c>
      <c r="G1166" s="12" t="s">
        <v>2050</v>
      </c>
      <c r="H1166" s="20">
        <v>6.5</v>
      </c>
      <c r="I1166" s="15"/>
      <c r="J1166" s="15"/>
      <c r="K1166" s="12" t="s">
        <v>1801</v>
      </c>
      <c r="L1166" s="12" t="s">
        <v>1801</v>
      </c>
      <c r="M1166" s="20"/>
      <c r="N1166" s="20"/>
      <c r="O1166" s="20">
        <v>6.5</v>
      </c>
      <c r="P1166" s="20"/>
      <c r="Q1166" s="10"/>
    </row>
    <row r="1167" spans="1:17" ht="24">
      <c r="A1167" s="8">
        <f>COUNT($A$15:A1166)+1</f>
        <v>970</v>
      </c>
      <c r="B1167" s="10" t="s">
        <v>2199</v>
      </c>
      <c r="C1167" s="12" t="s">
        <v>5000</v>
      </c>
      <c r="D1167" s="12" t="s">
        <v>1364</v>
      </c>
      <c r="E1167" s="9" t="s">
        <v>1421</v>
      </c>
      <c r="F1167" s="17" t="s">
        <v>2152</v>
      </c>
      <c r="G1167" s="12" t="s">
        <v>2050</v>
      </c>
      <c r="H1167" s="20">
        <v>6.5</v>
      </c>
      <c r="I1167" s="15"/>
      <c r="J1167" s="15"/>
      <c r="K1167" s="12" t="s">
        <v>1801</v>
      </c>
      <c r="L1167" s="12" t="s">
        <v>1801</v>
      </c>
      <c r="M1167" s="20"/>
      <c r="N1167" s="20"/>
      <c r="O1167" s="20">
        <v>6.5</v>
      </c>
      <c r="P1167" s="20"/>
      <c r="Q1167" s="60" t="s">
        <v>6299</v>
      </c>
    </row>
    <row r="1168" spans="1:17" ht="24">
      <c r="A1168" s="8">
        <f>COUNT($A$15:A1167)+1</f>
        <v>971</v>
      </c>
      <c r="B1168" s="10" t="s">
        <v>2199</v>
      </c>
      <c r="C1168" s="12" t="s">
        <v>3938</v>
      </c>
      <c r="D1168" s="12" t="s">
        <v>1714</v>
      </c>
      <c r="E1168" s="9" t="s">
        <v>1421</v>
      </c>
      <c r="F1168" s="17" t="s">
        <v>1493</v>
      </c>
      <c r="G1168" s="12" t="s">
        <v>2050</v>
      </c>
      <c r="H1168" s="20">
        <v>1.5</v>
      </c>
      <c r="I1168" s="15" t="s">
        <v>6148</v>
      </c>
      <c r="J1168" s="37">
        <v>24198</v>
      </c>
      <c r="K1168" s="17" t="s">
        <v>3759</v>
      </c>
      <c r="L1168" s="12" t="s">
        <v>2050</v>
      </c>
      <c r="M1168" s="20"/>
      <c r="N1168" s="20">
        <v>1.5</v>
      </c>
      <c r="O1168" s="20">
        <v>1.5</v>
      </c>
      <c r="P1168" s="20"/>
      <c r="Q1168" s="60" t="s">
        <v>602</v>
      </c>
    </row>
    <row r="1169" spans="1:17">
      <c r="A1169" s="8">
        <f>COUNT($A$15:A1168)+1</f>
        <v>972</v>
      </c>
      <c r="B1169" s="10" t="s">
        <v>2199</v>
      </c>
      <c r="C1169" s="12" t="s">
        <v>4755</v>
      </c>
      <c r="D1169" s="12" t="s">
        <v>87</v>
      </c>
      <c r="E1169" s="15" t="s">
        <v>3927</v>
      </c>
      <c r="F1169" s="12" t="s">
        <v>4634</v>
      </c>
      <c r="G1169" s="12" t="s">
        <v>2050</v>
      </c>
      <c r="H1169" s="20">
        <v>2.5</v>
      </c>
      <c r="I1169" s="15"/>
      <c r="J1169" s="15"/>
      <c r="K1169" s="12" t="s">
        <v>1801</v>
      </c>
      <c r="L1169" s="12" t="s">
        <v>1801</v>
      </c>
      <c r="M1169" s="20"/>
      <c r="N1169" s="20"/>
      <c r="O1169" s="20">
        <v>2.5</v>
      </c>
      <c r="P1169" s="20"/>
      <c r="Q1169" s="10"/>
    </row>
    <row r="1170" spans="1:17" ht="24">
      <c r="A1170" s="8">
        <f>COUNT($A$15:A1169)+1</f>
        <v>973</v>
      </c>
      <c r="B1170" s="10" t="s">
        <v>2199</v>
      </c>
      <c r="C1170" s="12" t="s">
        <v>4581</v>
      </c>
      <c r="D1170" s="12" t="s">
        <v>2162</v>
      </c>
      <c r="E1170" s="15" t="s">
        <v>3927</v>
      </c>
      <c r="F1170" s="17" t="s">
        <v>2988</v>
      </c>
      <c r="G1170" s="12" t="s">
        <v>2050</v>
      </c>
      <c r="H1170" s="20">
        <v>2.5</v>
      </c>
      <c r="I1170" s="15"/>
      <c r="J1170" s="15"/>
      <c r="K1170" s="12" t="s">
        <v>1801</v>
      </c>
      <c r="L1170" s="12" t="s">
        <v>1801</v>
      </c>
      <c r="M1170" s="20"/>
      <c r="N1170" s="20"/>
      <c r="O1170" s="20">
        <v>2.5</v>
      </c>
      <c r="P1170" s="20"/>
      <c r="Q1170" s="10"/>
    </row>
    <row r="1171" spans="1:17" ht="36">
      <c r="A1171" s="8">
        <f>COUNT($A$15:A1170)+1</f>
        <v>974</v>
      </c>
      <c r="B1171" s="10" t="s">
        <v>2199</v>
      </c>
      <c r="C1171" s="12" t="s">
        <v>1557</v>
      </c>
      <c r="D1171" s="12" t="s">
        <v>3964</v>
      </c>
      <c r="E1171" s="9" t="s">
        <v>1421</v>
      </c>
      <c r="F1171" s="17" t="s">
        <v>196</v>
      </c>
      <c r="G1171" s="12" t="s">
        <v>2050</v>
      </c>
      <c r="H1171" s="20">
        <v>31</v>
      </c>
      <c r="I1171" s="15"/>
      <c r="J1171" s="15"/>
      <c r="K1171" s="12" t="s">
        <v>1801</v>
      </c>
      <c r="L1171" s="12" t="s">
        <v>1801</v>
      </c>
      <c r="M1171" s="20"/>
      <c r="N1171" s="20"/>
      <c r="O1171" s="20">
        <v>31</v>
      </c>
      <c r="P1171" s="20"/>
      <c r="Q1171" s="60" t="s">
        <v>6300</v>
      </c>
    </row>
    <row r="1172" spans="1:17">
      <c r="A1172" s="8">
        <f>COUNT($A$15:A1171)+1</f>
        <v>975</v>
      </c>
      <c r="B1172" s="10" t="s">
        <v>2199</v>
      </c>
      <c r="C1172" s="12" t="s">
        <v>1120</v>
      </c>
      <c r="D1172" s="12" t="s">
        <v>2816</v>
      </c>
      <c r="E1172" s="9" t="s">
        <v>1421</v>
      </c>
      <c r="F1172" s="12" t="s">
        <v>1311</v>
      </c>
      <c r="G1172" s="12" t="s">
        <v>3937</v>
      </c>
      <c r="H1172" s="21">
        <v>5</v>
      </c>
      <c r="I1172" s="15"/>
      <c r="J1172" s="15"/>
      <c r="K1172" s="12" t="s">
        <v>1801</v>
      </c>
      <c r="L1172" s="12" t="s">
        <v>1801</v>
      </c>
      <c r="M1172" s="20"/>
      <c r="N1172" s="20"/>
      <c r="O1172" s="21">
        <v>5</v>
      </c>
      <c r="P1172" s="21"/>
      <c r="Q1172" s="10"/>
    </row>
    <row r="1173" spans="1:17">
      <c r="A1173" s="8">
        <f>COUNT($A$15:A1172)+1</f>
        <v>976</v>
      </c>
      <c r="B1173" s="10" t="s">
        <v>2199</v>
      </c>
      <c r="C1173" s="12" t="s">
        <v>2995</v>
      </c>
      <c r="D1173" s="12" t="s">
        <v>675</v>
      </c>
      <c r="E1173" s="9" t="s">
        <v>1421</v>
      </c>
      <c r="F1173" s="12" t="s">
        <v>3813</v>
      </c>
      <c r="G1173" s="12" t="s">
        <v>2050</v>
      </c>
      <c r="H1173" s="20">
        <v>8.5</v>
      </c>
      <c r="I1173" s="15"/>
      <c r="J1173" s="15"/>
      <c r="K1173" s="12" t="s">
        <v>1801</v>
      </c>
      <c r="L1173" s="12" t="s">
        <v>1801</v>
      </c>
      <c r="M1173" s="20"/>
      <c r="N1173" s="20"/>
      <c r="O1173" s="20">
        <v>8.5</v>
      </c>
      <c r="P1173" s="20"/>
      <c r="Q1173" s="10"/>
    </row>
    <row r="1174" spans="1:17" ht="24">
      <c r="A1174" s="8">
        <f>COUNT($A$15:A1173)+1</f>
        <v>977</v>
      </c>
      <c r="B1174" s="10" t="s">
        <v>2199</v>
      </c>
      <c r="C1174" s="12" t="s">
        <v>2789</v>
      </c>
      <c r="D1174" s="12" t="s">
        <v>4436</v>
      </c>
      <c r="E1174" s="9" t="s">
        <v>1421</v>
      </c>
      <c r="F1174" s="17" t="s">
        <v>4465</v>
      </c>
      <c r="G1174" s="12" t="s">
        <v>2050</v>
      </c>
      <c r="H1174" s="20">
        <v>16.5</v>
      </c>
      <c r="I1174" s="15"/>
      <c r="J1174" s="15"/>
      <c r="K1174" s="12" t="s">
        <v>1801</v>
      </c>
      <c r="L1174" s="12" t="s">
        <v>1801</v>
      </c>
      <c r="M1174" s="20"/>
      <c r="N1174" s="20"/>
      <c r="O1174" s="20">
        <v>16.5</v>
      </c>
      <c r="P1174" s="20"/>
      <c r="Q1174" s="10"/>
    </row>
    <row r="1175" spans="1:17" ht="36">
      <c r="A1175" s="8">
        <f>COUNT($A$15:A1174)+1</f>
        <v>978</v>
      </c>
      <c r="B1175" s="10" t="s">
        <v>2199</v>
      </c>
      <c r="C1175" s="12" t="s">
        <v>906</v>
      </c>
      <c r="D1175" s="12" t="s">
        <v>4002</v>
      </c>
      <c r="E1175" s="9" t="s">
        <v>1421</v>
      </c>
      <c r="F1175" s="17" t="s">
        <v>2226</v>
      </c>
      <c r="G1175" s="12" t="s">
        <v>2050</v>
      </c>
      <c r="H1175" s="20">
        <v>5.6</v>
      </c>
      <c r="I1175" s="15"/>
      <c r="J1175" s="15"/>
      <c r="K1175" s="12" t="s">
        <v>1801</v>
      </c>
      <c r="L1175" s="12" t="s">
        <v>1801</v>
      </c>
      <c r="M1175" s="20"/>
      <c r="N1175" s="20"/>
      <c r="O1175" s="20">
        <v>5.6</v>
      </c>
      <c r="P1175" s="20"/>
      <c r="Q1175" s="10"/>
    </row>
    <row r="1176" spans="1:17" ht="36">
      <c r="A1176" s="8">
        <f>COUNT($A$15:A1175)+1</f>
        <v>979</v>
      </c>
      <c r="B1176" s="10" t="s">
        <v>2199</v>
      </c>
      <c r="C1176" s="12" t="s">
        <v>1958</v>
      </c>
      <c r="D1176" s="12" t="s">
        <v>4435</v>
      </c>
      <c r="E1176" s="9" t="s">
        <v>1421</v>
      </c>
      <c r="F1176" s="17" t="s">
        <v>244</v>
      </c>
      <c r="G1176" s="12" t="s">
        <v>2050</v>
      </c>
      <c r="H1176" s="20">
        <v>1.8</v>
      </c>
      <c r="I1176" s="15"/>
      <c r="J1176" s="15"/>
      <c r="K1176" s="12" t="s">
        <v>1801</v>
      </c>
      <c r="L1176" s="12" t="s">
        <v>1801</v>
      </c>
      <c r="M1176" s="20"/>
      <c r="N1176" s="20"/>
      <c r="O1176" s="20">
        <v>1.8</v>
      </c>
      <c r="P1176" s="20"/>
      <c r="Q1176" s="60" t="s">
        <v>6301</v>
      </c>
    </row>
    <row r="1177" spans="1:17" ht="48">
      <c r="A1177" s="8">
        <f>COUNT($A$15:A1176)+1</f>
        <v>980</v>
      </c>
      <c r="B1177" s="10" t="s">
        <v>2199</v>
      </c>
      <c r="C1177" s="12" t="s">
        <v>2616</v>
      </c>
      <c r="D1177" s="12" t="s">
        <v>4635</v>
      </c>
      <c r="E1177" s="9" t="s">
        <v>1421</v>
      </c>
      <c r="F1177" s="12" t="s">
        <v>2823</v>
      </c>
      <c r="G1177" s="12" t="s">
        <v>2050</v>
      </c>
      <c r="H1177" s="20">
        <v>8.3000000000000007</v>
      </c>
      <c r="I1177" s="15" t="s">
        <v>6148</v>
      </c>
      <c r="J1177" s="37">
        <v>24198</v>
      </c>
      <c r="K1177" s="17" t="s">
        <v>4386</v>
      </c>
      <c r="L1177" s="12" t="s">
        <v>2050</v>
      </c>
      <c r="M1177" s="20"/>
      <c r="N1177" s="20">
        <v>0.5</v>
      </c>
      <c r="O1177" s="20">
        <v>8.3000000000000007</v>
      </c>
      <c r="P1177" s="20"/>
      <c r="Q1177" s="10"/>
    </row>
    <row r="1178" spans="1:17" ht="36">
      <c r="A1178" s="8">
        <f>COUNT($A$15:A1177)+1</f>
        <v>981</v>
      </c>
      <c r="B1178" s="10" t="s">
        <v>2199</v>
      </c>
      <c r="C1178" s="12" t="s">
        <v>2144</v>
      </c>
      <c r="D1178" s="12" t="s">
        <v>4555</v>
      </c>
      <c r="E1178" s="9" t="s">
        <v>1421</v>
      </c>
      <c r="F1178" s="17" t="s">
        <v>2326</v>
      </c>
      <c r="G1178" s="12" t="s">
        <v>3827</v>
      </c>
      <c r="H1178" s="21">
        <v>2</v>
      </c>
      <c r="I1178" s="15"/>
      <c r="J1178" s="15"/>
      <c r="K1178" s="12" t="s">
        <v>1801</v>
      </c>
      <c r="L1178" s="12" t="s">
        <v>1801</v>
      </c>
      <c r="M1178" s="20"/>
      <c r="N1178" s="20"/>
      <c r="O1178" s="21">
        <v>2</v>
      </c>
      <c r="P1178" s="21"/>
      <c r="Q1178" s="10"/>
    </row>
    <row r="1179" spans="1:17" ht="36">
      <c r="A1179" s="8">
        <f>COUNT($A$15:A1178)+1</f>
        <v>982</v>
      </c>
      <c r="B1179" s="10" t="s">
        <v>2199</v>
      </c>
      <c r="C1179" s="12" t="s">
        <v>3275</v>
      </c>
      <c r="D1179" s="12" t="s">
        <v>1524</v>
      </c>
      <c r="E1179" s="9" t="s">
        <v>1421</v>
      </c>
      <c r="F1179" s="17" t="s">
        <v>4653</v>
      </c>
      <c r="G1179" s="12" t="s">
        <v>2050</v>
      </c>
      <c r="H1179" s="20">
        <v>70</v>
      </c>
      <c r="I1179" s="15" t="s">
        <v>6148</v>
      </c>
      <c r="J1179" s="37">
        <v>24936</v>
      </c>
      <c r="K1179" s="17" t="s">
        <v>1384</v>
      </c>
      <c r="L1179" s="12" t="s">
        <v>2050</v>
      </c>
      <c r="M1179" s="20"/>
      <c r="N1179" s="20">
        <v>1.7</v>
      </c>
      <c r="O1179" s="20">
        <v>70</v>
      </c>
      <c r="P1179" s="20"/>
      <c r="Q1179" s="10" t="s">
        <v>525</v>
      </c>
    </row>
    <row r="1180" spans="1:17" ht="24">
      <c r="A1180" s="8">
        <f>COUNT($A$15:A1179)+1</f>
        <v>983</v>
      </c>
      <c r="B1180" s="10" t="s">
        <v>2199</v>
      </c>
      <c r="C1180" s="12" t="s">
        <v>1544</v>
      </c>
      <c r="D1180" s="12" t="s">
        <v>2362</v>
      </c>
      <c r="E1180" s="9" t="s">
        <v>1421</v>
      </c>
      <c r="F1180" s="12" t="s">
        <v>2547</v>
      </c>
      <c r="G1180" s="17" t="s">
        <v>3242</v>
      </c>
      <c r="H1180" s="20">
        <v>17</v>
      </c>
      <c r="I1180" s="15"/>
      <c r="J1180" s="15"/>
      <c r="K1180" s="12" t="s">
        <v>1801</v>
      </c>
      <c r="L1180" s="12" t="s">
        <v>1801</v>
      </c>
      <c r="M1180" s="20"/>
      <c r="N1180" s="20"/>
      <c r="O1180" s="20">
        <v>17</v>
      </c>
      <c r="P1180" s="20"/>
      <c r="Q1180" s="10"/>
    </row>
    <row r="1181" spans="1:17" ht="36">
      <c r="A1181" s="8">
        <f>COUNT($A$15:A1180)+1</f>
        <v>984</v>
      </c>
      <c r="B1181" s="10" t="s">
        <v>2199</v>
      </c>
      <c r="C1181" s="12" t="s">
        <v>910</v>
      </c>
      <c r="D1181" s="12" t="s">
        <v>1371</v>
      </c>
      <c r="E1181" s="9" t="s">
        <v>1421</v>
      </c>
      <c r="F1181" s="17" t="s">
        <v>638</v>
      </c>
      <c r="G1181" s="12" t="s">
        <v>2869</v>
      </c>
      <c r="H1181" s="20">
        <v>3.5</v>
      </c>
      <c r="I1181" s="15"/>
      <c r="J1181" s="15"/>
      <c r="K1181" s="12" t="s">
        <v>1801</v>
      </c>
      <c r="L1181" s="12" t="s">
        <v>1801</v>
      </c>
      <c r="M1181" s="20"/>
      <c r="N1181" s="20"/>
      <c r="O1181" s="20">
        <v>3.5</v>
      </c>
      <c r="P1181" s="20"/>
      <c r="Q1181" s="10"/>
    </row>
    <row r="1182" spans="1:17">
      <c r="A1182" s="8">
        <f>COUNT($A$15:A1181)+1</f>
        <v>985</v>
      </c>
      <c r="B1182" s="10" t="s">
        <v>2199</v>
      </c>
      <c r="C1182" s="12" t="s">
        <v>818</v>
      </c>
      <c r="D1182" s="12" t="s">
        <v>4817</v>
      </c>
      <c r="E1182" s="9" t="s">
        <v>1421</v>
      </c>
      <c r="F1182" s="12" t="s">
        <v>794</v>
      </c>
      <c r="G1182" s="12" t="s">
        <v>371</v>
      </c>
      <c r="H1182" s="20">
        <v>1.3</v>
      </c>
      <c r="I1182" s="15"/>
      <c r="J1182" s="15"/>
      <c r="K1182" s="12" t="s">
        <v>1801</v>
      </c>
      <c r="L1182" s="12" t="s">
        <v>1801</v>
      </c>
      <c r="M1182" s="20"/>
      <c r="N1182" s="20"/>
      <c r="O1182" s="20">
        <v>1.3</v>
      </c>
      <c r="P1182" s="20"/>
      <c r="Q1182" s="10"/>
    </row>
    <row r="1183" spans="1:17" ht="24">
      <c r="A1183" s="8">
        <f>COUNT($A$15:A1182)+1</f>
        <v>986</v>
      </c>
      <c r="B1183" s="10" t="s">
        <v>2199</v>
      </c>
      <c r="C1183" s="12" t="s">
        <v>1840</v>
      </c>
      <c r="D1183" s="12" t="s">
        <v>861</v>
      </c>
      <c r="E1183" s="9" t="s">
        <v>1421</v>
      </c>
      <c r="F1183" s="17" t="s">
        <v>2440</v>
      </c>
      <c r="G1183" s="17" t="s">
        <v>3242</v>
      </c>
      <c r="H1183" s="20">
        <v>10.5</v>
      </c>
      <c r="I1183" s="15"/>
      <c r="J1183" s="15"/>
      <c r="K1183" s="12" t="s">
        <v>1801</v>
      </c>
      <c r="L1183" s="12" t="s">
        <v>1801</v>
      </c>
      <c r="M1183" s="20"/>
      <c r="N1183" s="20"/>
      <c r="O1183" s="20">
        <v>10.5</v>
      </c>
      <c r="P1183" s="20"/>
      <c r="Q1183" s="10"/>
    </row>
    <row r="1184" spans="1:17">
      <c r="A1184" s="8">
        <f>COUNT($A$15:A1183)+1</f>
        <v>987</v>
      </c>
      <c r="B1184" s="10" t="s">
        <v>2199</v>
      </c>
      <c r="C1184" s="12" t="s">
        <v>3751</v>
      </c>
      <c r="D1184" s="12" t="s">
        <v>5031</v>
      </c>
      <c r="E1184" s="9" t="s">
        <v>1421</v>
      </c>
      <c r="F1184" s="12" t="s">
        <v>1062</v>
      </c>
      <c r="G1184" s="12" t="s">
        <v>2607</v>
      </c>
      <c r="H1184" s="20">
        <v>5.2</v>
      </c>
      <c r="I1184" s="15"/>
      <c r="J1184" s="15"/>
      <c r="K1184" s="12" t="s">
        <v>1801</v>
      </c>
      <c r="L1184" s="12" t="s">
        <v>1801</v>
      </c>
      <c r="M1184" s="20"/>
      <c r="N1184" s="20"/>
      <c r="O1184" s="20">
        <v>5.2</v>
      </c>
      <c r="P1184" s="20"/>
      <c r="Q1184" s="10"/>
    </row>
    <row r="1185" spans="1:17" ht="24">
      <c r="A1185" s="8">
        <f>COUNT($A$15:A1184)+1</f>
        <v>988</v>
      </c>
      <c r="B1185" s="10" t="s">
        <v>2199</v>
      </c>
      <c r="C1185" s="12" t="s">
        <v>3661</v>
      </c>
      <c r="D1185" s="12" t="s">
        <v>3464</v>
      </c>
      <c r="E1185" s="9" t="s">
        <v>1421</v>
      </c>
      <c r="F1185" s="17" t="s">
        <v>4973</v>
      </c>
      <c r="G1185" s="17" t="s">
        <v>3242</v>
      </c>
      <c r="H1185" s="20">
        <v>14.5</v>
      </c>
      <c r="I1185" s="15"/>
      <c r="J1185" s="15"/>
      <c r="K1185" s="12" t="s">
        <v>1801</v>
      </c>
      <c r="L1185" s="12" t="s">
        <v>1801</v>
      </c>
      <c r="M1185" s="20"/>
      <c r="N1185" s="20"/>
      <c r="O1185" s="20">
        <v>14.5</v>
      </c>
      <c r="P1185" s="20"/>
      <c r="Q1185" s="10"/>
    </row>
    <row r="1186" spans="1:17" ht="24">
      <c r="A1186" s="8">
        <f>COUNT($A$15:A1185)+1</f>
        <v>989</v>
      </c>
      <c r="B1186" s="10" t="s">
        <v>2199</v>
      </c>
      <c r="C1186" s="12" t="s">
        <v>3749</v>
      </c>
      <c r="D1186" s="12" t="s">
        <v>1279</v>
      </c>
      <c r="E1186" s="9" t="s">
        <v>1421</v>
      </c>
      <c r="F1186" s="17" t="s">
        <v>4279</v>
      </c>
      <c r="G1186" s="12" t="s">
        <v>2090</v>
      </c>
      <c r="H1186" s="20">
        <v>0.4</v>
      </c>
      <c r="I1186" s="15"/>
      <c r="J1186" s="15"/>
      <c r="K1186" s="12" t="s">
        <v>1801</v>
      </c>
      <c r="L1186" s="12" t="s">
        <v>1801</v>
      </c>
      <c r="M1186" s="20"/>
      <c r="N1186" s="20"/>
      <c r="O1186" s="20">
        <v>0.4</v>
      </c>
      <c r="P1186" s="20"/>
      <c r="Q1186" s="10"/>
    </row>
    <row r="1187" spans="1:17" ht="24">
      <c r="A1187" s="8">
        <f>COUNT($A$15:A1186)+1</f>
        <v>990</v>
      </c>
      <c r="B1187" s="10" t="s">
        <v>2199</v>
      </c>
      <c r="C1187" s="12" t="s">
        <v>2463</v>
      </c>
      <c r="D1187" s="12" t="s">
        <v>787</v>
      </c>
      <c r="E1187" s="9" t="s">
        <v>1421</v>
      </c>
      <c r="F1187" s="17" t="s">
        <v>134</v>
      </c>
      <c r="G1187" s="17" t="s">
        <v>3242</v>
      </c>
      <c r="H1187" s="20">
        <v>11</v>
      </c>
      <c r="I1187" s="15"/>
      <c r="J1187" s="15"/>
      <c r="K1187" s="12" t="s">
        <v>1801</v>
      </c>
      <c r="L1187" s="12" t="s">
        <v>1801</v>
      </c>
      <c r="M1187" s="20"/>
      <c r="N1187" s="20"/>
      <c r="O1187" s="20">
        <v>11</v>
      </c>
      <c r="P1187" s="20"/>
      <c r="Q1187" s="10"/>
    </row>
    <row r="1188" spans="1:17" ht="24">
      <c r="A1188" s="8">
        <f>COUNT($A$15:A1187)+1</f>
        <v>991</v>
      </c>
      <c r="B1188" s="10" t="s">
        <v>2199</v>
      </c>
      <c r="C1188" s="12" t="s">
        <v>1673</v>
      </c>
      <c r="D1188" s="12" t="s">
        <v>4092</v>
      </c>
      <c r="E1188" s="9" t="s">
        <v>1421</v>
      </c>
      <c r="F1188" s="12" t="s">
        <v>984</v>
      </c>
      <c r="G1188" s="17" t="s">
        <v>746</v>
      </c>
      <c r="H1188" s="21">
        <v>2</v>
      </c>
      <c r="I1188" s="15"/>
      <c r="J1188" s="15"/>
      <c r="K1188" s="12" t="s">
        <v>1801</v>
      </c>
      <c r="L1188" s="12" t="s">
        <v>1801</v>
      </c>
      <c r="M1188" s="20"/>
      <c r="N1188" s="20"/>
      <c r="O1188" s="21">
        <v>2</v>
      </c>
      <c r="P1188" s="21"/>
      <c r="Q1188" s="10"/>
    </row>
    <row r="1189" spans="1:17" ht="24">
      <c r="A1189" s="8">
        <f>COUNT($A$15:A1188)+1</f>
        <v>992</v>
      </c>
      <c r="B1189" s="10" t="s">
        <v>2199</v>
      </c>
      <c r="C1189" s="12" t="s">
        <v>690</v>
      </c>
      <c r="D1189" s="12" t="s">
        <v>3448</v>
      </c>
      <c r="E1189" s="9" t="s">
        <v>1421</v>
      </c>
      <c r="F1189" s="17" t="s">
        <v>257</v>
      </c>
      <c r="G1189" s="17" t="s">
        <v>3242</v>
      </c>
      <c r="H1189" s="20">
        <v>0.1</v>
      </c>
      <c r="I1189" s="15"/>
      <c r="J1189" s="15"/>
      <c r="K1189" s="12" t="s">
        <v>1801</v>
      </c>
      <c r="L1189" s="12" t="s">
        <v>1801</v>
      </c>
      <c r="M1189" s="20"/>
      <c r="N1189" s="20"/>
      <c r="O1189" s="20">
        <v>0.1</v>
      </c>
      <c r="P1189" s="20"/>
      <c r="Q1189" s="10"/>
    </row>
    <row r="1190" spans="1:17">
      <c r="A1190" s="8">
        <f>COUNT($A$15:A1189)+1</f>
        <v>993</v>
      </c>
      <c r="B1190" s="10" t="s">
        <v>2199</v>
      </c>
      <c r="C1190" s="12" t="s">
        <v>2189</v>
      </c>
      <c r="D1190" s="12" t="s">
        <v>4598</v>
      </c>
      <c r="E1190" s="15" t="s">
        <v>3400</v>
      </c>
      <c r="F1190" s="12" t="s">
        <v>3272</v>
      </c>
      <c r="G1190" s="12" t="s">
        <v>2050</v>
      </c>
      <c r="H1190" s="20">
        <v>11</v>
      </c>
      <c r="I1190" s="15"/>
      <c r="J1190" s="15"/>
      <c r="K1190" s="12" t="s">
        <v>1801</v>
      </c>
      <c r="L1190" s="12" t="s">
        <v>1801</v>
      </c>
      <c r="M1190" s="20"/>
      <c r="N1190" s="20"/>
      <c r="O1190" s="20">
        <v>11</v>
      </c>
      <c r="P1190" s="20"/>
      <c r="Q1190" s="10"/>
    </row>
    <row r="1191" spans="1:17" ht="36">
      <c r="A1191" s="8">
        <f>COUNT($A$15:A1190)+1</f>
        <v>994</v>
      </c>
      <c r="B1191" s="10" t="s">
        <v>2199</v>
      </c>
      <c r="C1191" s="12" t="s">
        <v>216</v>
      </c>
      <c r="D1191" s="12" t="s">
        <v>4697</v>
      </c>
      <c r="E1191" s="9" t="s">
        <v>1421</v>
      </c>
      <c r="F1191" s="17" t="s">
        <v>1815</v>
      </c>
      <c r="G1191" s="12" t="s">
        <v>2050</v>
      </c>
      <c r="H1191" s="20">
        <v>6.5</v>
      </c>
      <c r="I1191" s="15"/>
      <c r="J1191" s="15"/>
      <c r="K1191" s="12" t="s">
        <v>1801</v>
      </c>
      <c r="L1191" s="12" t="s">
        <v>1801</v>
      </c>
      <c r="M1191" s="20"/>
      <c r="N1191" s="20"/>
      <c r="O1191" s="20">
        <v>6.5</v>
      </c>
      <c r="P1191" s="20"/>
      <c r="Q1191" s="10"/>
    </row>
    <row r="1192" spans="1:17" ht="36">
      <c r="A1192" s="8">
        <f>COUNT($A$15:A1191)+1</f>
        <v>995</v>
      </c>
      <c r="B1192" s="10" t="s">
        <v>2199</v>
      </c>
      <c r="C1192" s="12" t="s">
        <v>1772</v>
      </c>
      <c r="D1192" s="12" t="s">
        <v>2194</v>
      </c>
      <c r="E1192" s="9" t="s">
        <v>1421</v>
      </c>
      <c r="F1192" s="17" t="s">
        <v>298</v>
      </c>
      <c r="G1192" s="12" t="s">
        <v>2050</v>
      </c>
      <c r="H1192" s="20">
        <v>51.6</v>
      </c>
      <c r="I1192" s="15"/>
      <c r="J1192" s="15"/>
      <c r="K1192" s="12" t="s">
        <v>1801</v>
      </c>
      <c r="L1192" s="12" t="s">
        <v>1801</v>
      </c>
      <c r="M1192" s="20"/>
      <c r="N1192" s="20"/>
      <c r="O1192" s="20">
        <v>51.6</v>
      </c>
      <c r="P1192" s="20"/>
      <c r="Q1192" s="10" t="s">
        <v>842</v>
      </c>
    </row>
    <row r="1193" spans="1:17" ht="36">
      <c r="A1193" s="8">
        <f>COUNT($A$15:A1192)+1</f>
        <v>996</v>
      </c>
      <c r="B1193" s="10" t="s">
        <v>2199</v>
      </c>
      <c r="C1193" s="12" t="s">
        <v>4222</v>
      </c>
      <c r="D1193" s="12" t="s">
        <v>1264</v>
      </c>
      <c r="E1193" s="9" t="s">
        <v>1421</v>
      </c>
      <c r="F1193" s="17" t="s">
        <v>2646</v>
      </c>
      <c r="G1193" s="12" t="s">
        <v>3789</v>
      </c>
      <c r="H1193" s="20">
        <v>15.5</v>
      </c>
      <c r="I1193" s="15"/>
      <c r="J1193" s="15"/>
      <c r="K1193" s="12" t="s">
        <v>1801</v>
      </c>
      <c r="L1193" s="12" t="s">
        <v>1801</v>
      </c>
      <c r="M1193" s="20"/>
      <c r="N1193" s="20"/>
      <c r="O1193" s="20">
        <v>15.5</v>
      </c>
      <c r="P1193" s="20"/>
      <c r="Q1193" s="10"/>
    </row>
    <row r="1194" spans="1:17" ht="36">
      <c r="A1194" s="8">
        <f>COUNT($A$15:A1193)+1</f>
        <v>997</v>
      </c>
      <c r="B1194" s="10" t="s">
        <v>2199</v>
      </c>
      <c r="C1194" s="12" t="s">
        <v>2427</v>
      </c>
      <c r="D1194" s="12" t="s">
        <v>295</v>
      </c>
      <c r="E1194" s="9" t="s">
        <v>1421</v>
      </c>
      <c r="F1194" s="17" t="s">
        <v>3396</v>
      </c>
      <c r="G1194" s="12" t="s">
        <v>3789</v>
      </c>
      <c r="H1194" s="20">
        <v>31.5</v>
      </c>
      <c r="I1194" s="15"/>
      <c r="J1194" s="15"/>
      <c r="K1194" s="12" t="s">
        <v>1801</v>
      </c>
      <c r="L1194" s="12" t="s">
        <v>1801</v>
      </c>
      <c r="M1194" s="20"/>
      <c r="N1194" s="20"/>
      <c r="O1194" s="20">
        <v>31.5</v>
      </c>
      <c r="P1194" s="20"/>
      <c r="Q1194" s="10"/>
    </row>
    <row r="1195" spans="1:17">
      <c r="A1195" s="8">
        <f>COUNT($A$15:A1194)+1</f>
        <v>998</v>
      </c>
      <c r="B1195" s="10" t="s">
        <v>2199</v>
      </c>
      <c r="C1195" s="12" t="s">
        <v>4441</v>
      </c>
      <c r="D1195" s="12" t="s">
        <v>3479</v>
      </c>
      <c r="E1195" s="15" t="s">
        <v>3400</v>
      </c>
      <c r="F1195" s="12" t="s">
        <v>3848</v>
      </c>
      <c r="G1195" s="12" t="s">
        <v>1004</v>
      </c>
      <c r="H1195" s="20">
        <v>5.8</v>
      </c>
      <c r="I1195" s="15"/>
      <c r="J1195" s="15"/>
      <c r="K1195" s="12" t="s">
        <v>1801</v>
      </c>
      <c r="L1195" s="12" t="s">
        <v>1801</v>
      </c>
      <c r="M1195" s="20"/>
      <c r="N1195" s="20"/>
      <c r="O1195" s="20">
        <v>5.8</v>
      </c>
      <c r="P1195" s="20"/>
      <c r="Q1195" s="10"/>
    </row>
    <row r="1196" spans="1:17" ht="36">
      <c r="A1196" s="8">
        <f>COUNT($A$15:A1195)+1</f>
        <v>999</v>
      </c>
      <c r="B1196" s="10" t="s">
        <v>2199</v>
      </c>
      <c r="C1196" s="12" t="s">
        <v>4020</v>
      </c>
      <c r="D1196" s="12" t="s">
        <v>3833</v>
      </c>
      <c r="E1196" s="9" t="s">
        <v>1421</v>
      </c>
      <c r="F1196" s="17" t="s">
        <v>1221</v>
      </c>
      <c r="G1196" s="12" t="s">
        <v>3789</v>
      </c>
      <c r="H1196" s="20">
        <v>13</v>
      </c>
      <c r="I1196" s="15"/>
      <c r="J1196" s="15"/>
      <c r="K1196" s="12" t="s">
        <v>1801</v>
      </c>
      <c r="L1196" s="12" t="s">
        <v>1801</v>
      </c>
      <c r="M1196" s="20"/>
      <c r="N1196" s="20"/>
      <c r="O1196" s="20">
        <v>13</v>
      </c>
      <c r="P1196" s="20"/>
      <c r="Q1196" s="10"/>
    </row>
    <row r="1197" spans="1:17">
      <c r="A1197" s="8">
        <f>COUNT($A$15:A1196)+1</f>
        <v>1000</v>
      </c>
      <c r="B1197" s="10" t="s">
        <v>2199</v>
      </c>
      <c r="C1197" s="12" t="s">
        <v>4573</v>
      </c>
      <c r="D1197" s="12" t="s">
        <v>3824</v>
      </c>
      <c r="E1197" s="15" t="s">
        <v>1282</v>
      </c>
      <c r="F1197" s="12" t="s">
        <v>4075</v>
      </c>
      <c r="G1197" s="12" t="s">
        <v>2050</v>
      </c>
      <c r="H1197" s="20">
        <v>1.9</v>
      </c>
      <c r="I1197" s="15"/>
      <c r="J1197" s="15"/>
      <c r="K1197" s="12" t="s">
        <v>1801</v>
      </c>
      <c r="L1197" s="12" t="s">
        <v>1801</v>
      </c>
      <c r="M1197" s="20"/>
      <c r="N1197" s="20"/>
      <c r="O1197" s="20">
        <v>1.9</v>
      </c>
      <c r="P1197" s="20"/>
      <c r="Q1197" s="10" t="s">
        <v>736</v>
      </c>
    </row>
    <row r="1198" spans="1:17">
      <c r="A1198" s="8">
        <f>COUNT($A$15:A1197)+1</f>
        <v>1001</v>
      </c>
      <c r="B1198" s="10" t="s">
        <v>2199</v>
      </c>
      <c r="C1198" s="12" t="s">
        <v>3709</v>
      </c>
      <c r="D1198" s="12" t="s">
        <v>686</v>
      </c>
      <c r="E1198" s="9" t="s">
        <v>1421</v>
      </c>
      <c r="F1198" s="12" t="s">
        <v>110</v>
      </c>
      <c r="G1198" s="12" t="s">
        <v>2050</v>
      </c>
      <c r="H1198" s="21">
        <v>5</v>
      </c>
      <c r="I1198" s="15"/>
      <c r="J1198" s="15"/>
      <c r="K1198" s="12" t="s">
        <v>1801</v>
      </c>
      <c r="L1198" s="12" t="s">
        <v>1801</v>
      </c>
      <c r="M1198" s="20"/>
      <c r="N1198" s="20"/>
      <c r="O1198" s="21">
        <v>5</v>
      </c>
      <c r="P1198" s="21"/>
      <c r="Q1198" s="10"/>
    </row>
    <row r="1199" spans="1:17">
      <c r="A1199" s="8">
        <f>COUNT($A$15:A1198)+1</f>
        <v>1002</v>
      </c>
      <c r="B1199" s="10" t="s">
        <v>2199</v>
      </c>
      <c r="C1199" s="12" t="s">
        <v>2</v>
      </c>
      <c r="D1199" s="12" t="s">
        <v>478</v>
      </c>
      <c r="E1199" s="15" t="s">
        <v>3400</v>
      </c>
      <c r="F1199" s="12" t="s">
        <v>3758</v>
      </c>
      <c r="G1199" s="12" t="s">
        <v>2050</v>
      </c>
      <c r="H1199" s="20">
        <v>5.5</v>
      </c>
      <c r="I1199" s="15"/>
      <c r="J1199" s="15"/>
      <c r="K1199" s="12" t="s">
        <v>1801</v>
      </c>
      <c r="L1199" s="12" t="s">
        <v>1801</v>
      </c>
      <c r="M1199" s="20"/>
      <c r="N1199" s="20"/>
      <c r="O1199" s="20">
        <v>5.5</v>
      </c>
      <c r="P1199" s="20"/>
      <c r="Q1199" s="10"/>
    </row>
    <row r="1200" spans="1:17">
      <c r="A1200" s="8">
        <f>COUNT($A$15:A1199)+1</f>
        <v>1003</v>
      </c>
      <c r="B1200" s="10" t="s">
        <v>2199</v>
      </c>
      <c r="C1200" s="12" t="s">
        <v>22</v>
      </c>
      <c r="D1200" s="12" t="s">
        <v>1640</v>
      </c>
      <c r="E1200" s="9" t="s">
        <v>1421</v>
      </c>
      <c r="F1200" s="12" t="s">
        <v>1966</v>
      </c>
      <c r="G1200" s="12" t="s">
        <v>2050</v>
      </c>
      <c r="H1200" s="20">
        <v>10</v>
      </c>
      <c r="I1200" s="15"/>
      <c r="J1200" s="15"/>
      <c r="K1200" s="12" t="s">
        <v>1801</v>
      </c>
      <c r="L1200" s="12" t="s">
        <v>1801</v>
      </c>
      <c r="M1200" s="20"/>
      <c r="N1200" s="20"/>
      <c r="O1200" s="20">
        <v>10</v>
      </c>
      <c r="P1200" s="20"/>
      <c r="Q1200" s="10"/>
    </row>
    <row r="1201" spans="1:17">
      <c r="A1201" s="8">
        <f>COUNT($A$15:A1200)+1</f>
        <v>1004</v>
      </c>
      <c r="B1201" s="10" t="s">
        <v>2199</v>
      </c>
      <c r="C1201" s="12" t="s">
        <v>2319</v>
      </c>
      <c r="D1201" s="12" t="s">
        <v>404</v>
      </c>
      <c r="E1201" s="15" t="s">
        <v>3400</v>
      </c>
      <c r="F1201" s="12" t="s">
        <v>1966</v>
      </c>
      <c r="G1201" s="12" t="s">
        <v>2050</v>
      </c>
      <c r="H1201" s="20">
        <v>6</v>
      </c>
      <c r="I1201" s="15"/>
      <c r="J1201" s="15"/>
      <c r="K1201" s="12" t="s">
        <v>1801</v>
      </c>
      <c r="L1201" s="12" t="s">
        <v>1801</v>
      </c>
      <c r="M1201" s="20"/>
      <c r="N1201" s="20"/>
      <c r="O1201" s="20">
        <v>6</v>
      </c>
      <c r="P1201" s="20"/>
      <c r="Q1201" s="10"/>
    </row>
    <row r="1202" spans="1:17">
      <c r="A1202" s="8">
        <f>COUNT($A$15:A1201)+1</f>
        <v>1005</v>
      </c>
      <c r="B1202" s="10" t="s">
        <v>2199</v>
      </c>
      <c r="C1202" s="12" t="s">
        <v>3770</v>
      </c>
      <c r="D1202" s="12" t="s">
        <v>1611</v>
      </c>
      <c r="E1202" s="9" t="s">
        <v>1421</v>
      </c>
      <c r="F1202" s="12" t="s">
        <v>1031</v>
      </c>
      <c r="G1202" s="12" t="s">
        <v>2050</v>
      </c>
      <c r="H1202" s="20">
        <v>5.5</v>
      </c>
      <c r="I1202" s="15"/>
      <c r="J1202" s="15"/>
      <c r="K1202" s="12" t="s">
        <v>1801</v>
      </c>
      <c r="L1202" s="12" t="s">
        <v>1801</v>
      </c>
      <c r="M1202" s="20"/>
      <c r="N1202" s="20"/>
      <c r="O1202" s="20">
        <v>5.5</v>
      </c>
      <c r="P1202" s="20"/>
      <c r="Q1202" s="10"/>
    </row>
    <row r="1203" spans="1:17">
      <c r="A1203" s="8">
        <f>COUNT($A$15:A1202)+1</f>
        <v>1006</v>
      </c>
      <c r="B1203" s="10" t="s">
        <v>2199</v>
      </c>
      <c r="C1203" s="12" t="s">
        <v>2805</v>
      </c>
      <c r="D1203" s="12" t="s">
        <v>2248</v>
      </c>
      <c r="E1203" s="15" t="s">
        <v>3400</v>
      </c>
      <c r="F1203" s="12" t="s">
        <v>2667</v>
      </c>
      <c r="G1203" s="12" t="s">
        <v>2050</v>
      </c>
      <c r="H1203" s="20">
        <v>8</v>
      </c>
      <c r="I1203" s="15"/>
      <c r="J1203" s="15"/>
      <c r="K1203" s="12" t="s">
        <v>1801</v>
      </c>
      <c r="L1203" s="12" t="s">
        <v>1801</v>
      </c>
      <c r="M1203" s="20"/>
      <c r="N1203" s="20"/>
      <c r="O1203" s="20">
        <v>8</v>
      </c>
      <c r="P1203" s="20"/>
      <c r="Q1203" s="10"/>
    </row>
    <row r="1204" spans="1:17">
      <c r="A1204" s="8">
        <f>COUNT($A$15:A1203)+1</f>
        <v>1007</v>
      </c>
      <c r="B1204" s="10" t="s">
        <v>2199</v>
      </c>
      <c r="C1204" s="12" t="s">
        <v>2794</v>
      </c>
      <c r="D1204" s="12" t="s">
        <v>205</v>
      </c>
      <c r="E1204" s="9" t="s">
        <v>1421</v>
      </c>
      <c r="F1204" s="12" t="s">
        <v>4198</v>
      </c>
      <c r="G1204" s="12" t="s">
        <v>2050</v>
      </c>
      <c r="H1204" s="20">
        <v>25</v>
      </c>
      <c r="I1204" s="15"/>
      <c r="J1204" s="15"/>
      <c r="K1204" s="12" t="s">
        <v>1801</v>
      </c>
      <c r="L1204" s="12" t="s">
        <v>1801</v>
      </c>
      <c r="M1204" s="20"/>
      <c r="N1204" s="20"/>
      <c r="O1204" s="20">
        <v>25</v>
      </c>
      <c r="P1204" s="20"/>
      <c r="Q1204" s="10"/>
    </row>
    <row r="1205" spans="1:17">
      <c r="A1205" s="8">
        <f>COUNT($A$15:A1204)+1</f>
        <v>1008</v>
      </c>
      <c r="B1205" s="10" t="s">
        <v>2199</v>
      </c>
      <c r="C1205" s="12" t="s">
        <v>4613</v>
      </c>
      <c r="D1205" s="12" t="s">
        <v>5022</v>
      </c>
      <c r="E1205" s="9" t="s">
        <v>1421</v>
      </c>
      <c r="F1205" s="12" t="s">
        <v>1388</v>
      </c>
      <c r="G1205" s="12" t="s">
        <v>2494</v>
      </c>
      <c r="H1205" s="20">
        <v>10</v>
      </c>
      <c r="I1205" s="15"/>
      <c r="J1205" s="15"/>
      <c r="K1205" s="12" t="s">
        <v>1801</v>
      </c>
      <c r="L1205" s="12" t="s">
        <v>1801</v>
      </c>
      <c r="M1205" s="20"/>
      <c r="N1205" s="20"/>
      <c r="O1205" s="20">
        <v>10</v>
      </c>
      <c r="P1205" s="20"/>
      <c r="Q1205" s="10"/>
    </row>
    <row r="1206" spans="1:17" ht="24">
      <c r="A1206" s="8">
        <f>COUNT($A$15:A1205)+1</f>
        <v>1009</v>
      </c>
      <c r="B1206" s="10" t="s">
        <v>2199</v>
      </c>
      <c r="C1206" s="12" t="s">
        <v>1857</v>
      </c>
      <c r="D1206" s="12" t="s">
        <v>3984</v>
      </c>
      <c r="E1206" s="9" t="s">
        <v>1421</v>
      </c>
      <c r="F1206" s="17" t="s">
        <v>3129</v>
      </c>
      <c r="G1206" s="12" t="s">
        <v>2050</v>
      </c>
      <c r="H1206" s="20">
        <v>15.6</v>
      </c>
      <c r="I1206" s="15"/>
      <c r="J1206" s="15"/>
      <c r="K1206" s="12" t="s">
        <v>1801</v>
      </c>
      <c r="L1206" s="12" t="s">
        <v>1801</v>
      </c>
      <c r="M1206" s="20"/>
      <c r="N1206" s="20"/>
      <c r="O1206" s="20">
        <v>15.6</v>
      </c>
      <c r="P1206" s="20"/>
      <c r="Q1206" s="10" t="s">
        <v>2261</v>
      </c>
    </row>
    <row r="1207" spans="1:17">
      <c r="A1207" s="8">
        <f>COUNT($A$15:A1206)+1</f>
        <v>1010</v>
      </c>
      <c r="B1207" s="10" t="s">
        <v>2199</v>
      </c>
      <c r="C1207" s="12" t="s">
        <v>3459</v>
      </c>
      <c r="D1207" s="12" t="s">
        <v>164</v>
      </c>
      <c r="E1207" s="9" t="s">
        <v>1421</v>
      </c>
      <c r="F1207" s="12" t="s">
        <v>1083</v>
      </c>
      <c r="G1207" s="12" t="s">
        <v>98</v>
      </c>
      <c r="H1207" s="20">
        <v>7.5</v>
      </c>
      <c r="I1207" s="15"/>
      <c r="J1207" s="15"/>
      <c r="K1207" s="12" t="s">
        <v>1801</v>
      </c>
      <c r="L1207" s="12" t="s">
        <v>1801</v>
      </c>
      <c r="M1207" s="20"/>
      <c r="N1207" s="20"/>
      <c r="O1207" s="20">
        <v>7.5</v>
      </c>
      <c r="P1207" s="20"/>
      <c r="Q1207" s="10"/>
    </row>
    <row r="1208" spans="1:17">
      <c r="A1208" s="8">
        <f>COUNT($A$15:A1207)+1</f>
        <v>1011</v>
      </c>
      <c r="B1208" s="10" t="s">
        <v>2199</v>
      </c>
      <c r="C1208" s="12" t="s">
        <v>4941</v>
      </c>
      <c r="D1208" s="12" t="s">
        <v>843</v>
      </c>
      <c r="E1208" s="15" t="s">
        <v>3400</v>
      </c>
      <c r="F1208" s="12" t="s">
        <v>2321</v>
      </c>
      <c r="G1208" s="12" t="s">
        <v>4983</v>
      </c>
      <c r="H1208" s="21">
        <v>2</v>
      </c>
      <c r="I1208" s="15"/>
      <c r="J1208" s="15"/>
      <c r="K1208" s="12" t="s">
        <v>1801</v>
      </c>
      <c r="L1208" s="12" t="s">
        <v>1801</v>
      </c>
      <c r="M1208" s="20"/>
      <c r="N1208" s="20"/>
      <c r="O1208" s="21">
        <v>2</v>
      </c>
      <c r="P1208" s="21"/>
      <c r="Q1208" s="10"/>
    </row>
    <row r="1209" spans="1:17">
      <c r="A1209" s="8">
        <f>COUNT($A$15:A1208)+1</f>
        <v>1012</v>
      </c>
      <c r="B1209" s="10" t="s">
        <v>2199</v>
      </c>
      <c r="C1209" s="12" t="s">
        <v>845</v>
      </c>
      <c r="D1209" s="12" t="s">
        <v>4899</v>
      </c>
      <c r="E1209" s="9" t="s">
        <v>1421</v>
      </c>
      <c r="F1209" s="12" t="s">
        <v>1552</v>
      </c>
      <c r="G1209" s="12" t="s">
        <v>2050</v>
      </c>
      <c r="H1209" s="20">
        <v>23.5</v>
      </c>
      <c r="I1209" s="15"/>
      <c r="J1209" s="15"/>
      <c r="K1209" s="12" t="s">
        <v>1801</v>
      </c>
      <c r="L1209" s="12" t="s">
        <v>1801</v>
      </c>
      <c r="M1209" s="20"/>
      <c r="N1209" s="20"/>
      <c r="O1209" s="20">
        <v>23.5</v>
      </c>
      <c r="P1209" s="20"/>
      <c r="Q1209" s="10"/>
    </row>
    <row r="1210" spans="1:17">
      <c r="A1210" s="8">
        <f>COUNT($A$15:A1209)+1</f>
        <v>1013</v>
      </c>
      <c r="B1210" s="10" t="s">
        <v>2199</v>
      </c>
      <c r="C1210" s="12" t="s">
        <v>2069</v>
      </c>
      <c r="D1210" s="12" t="s">
        <v>580</v>
      </c>
      <c r="E1210" s="15" t="s">
        <v>3400</v>
      </c>
      <c r="F1210" s="12" t="s">
        <v>2489</v>
      </c>
      <c r="G1210" s="12" t="s">
        <v>2050</v>
      </c>
      <c r="H1210" s="20">
        <v>6</v>
      </c>
      <c r="I1210" s="15"/>
      <c r="J1210" s="15"/>
      <c r="K1210" s="12" t="s">
        <v>1801</v>
      </c>
      <c r="L1210" s="12" t="s">
        <v>1801</v>
      </c>
      <c r="M1210" s="20"/>
      <c r="N1210" s="20"/>
      <c r="O1210" s="20">
        <v>6</v>
      </c>
      <c r="P1210" s="20"/>
      <c r="Q1210" s="10"/>
    </row>
    <row r="1211" spans="1:17" ht="36">
      <c r="A1211" s="8">
        <f>COUNT($A$15:A1210)+1</f>
        <v>1014</v>
      </c>
      <c r="B1211" s="10" t="s">
        <v>2199</v>
      </c>
      <c r="C1211" s="12" t="s">
        <v>5137</v>
      </c>
      <c r="D1211" s="12" t="s">
        <v>1148</v>
      </c>
      <c r="E1211" s="9" t="s">
        <v>1421</v>
      </c>
      <c r="F1211" s="17" t="s">
        <v>4124</v>
      </c>
      <c r="G1211" s="12" t="s">
        <v>3222</v>
      </c>
      <c r="H1211" s="21">
        <v>1</v>
      </c>
      <c r="I1211" s="15"/>
      <c r="J1211" s="15"/>
      <c r="K1211" s="12" t="s">
        <v>1801</v>
      </c>
      <c r="L1211" s="12" t="s">
        <v>1801</v>
      </c>
      <c r="M1211" s="20"/>
      <c r="N1211" s="20"/>
      <c r="O1211" s="21">
        <v>1</v>
      </c>
      <c r="P1211" s="21"/>
      <c r="Q1211" s="10"/>
    </row>
    <row r="1212" spans="1:17" ht="24">
      <c r="A1212" s="8">
        <f>COUNT($A$15:A1211)+1</f>
        <v>1015</v>
      </c>
      <c r="B1212" s="10" t="s">
        <v>2199</v>
      </c>
      <c r="C1212" s="12" t="s">
        <v>3671</v>
      </c>
      <c r="D1212" s="12" t="s">
        <v>1774</v>
      </c>
      <c r="E1212" s="9" t="s">
        <v>1421</v>
      </c>
      <c r="F1212" s="17" t="s">
        <v>5046</v>
      </c>
      <c r="G1212" s="12" t="s">
        <v>3222</v>
      </c>
      <c r="H1212" s="20">
        <v>3</v>
      </c>
      <c r="I1212" s="15"/>
      <c r="J1212" s="15"/>
      <c r="K1212" s="12" t="s">
        <v>1801</v>
      </c>
      <c r="L1212" s="12" t="s">
        <v>1801</v>
      </c>
      <c r="M1212" s="20"/>
      <c r="N1212" s="20"/>
      <c r="O1212" s="20">
        <v>3</v>
      </c>
      <c r="P1212" s="20"/>
      <c r="Q1212" s="10"/>
    </row>
    <row r="1213" spans="1:17" ht="24">
      <c r="A1213" s="8">
        <f>COUNT($A$15:A1212)+1</f>
        <v>1016</v>
      </c>
      <c r="B1213" s="10" t="s">
        <v>2199</v>
      </c>
      <c r="C1213" s="12" t="s">
        <v>4700</v>
      </c>
      <c r="D1213" s="12" t="s">
        <v>5039</v>
      </c>
      <c r="E1213" s="9" t="s">
        <v>1421</v>
      </c>
      <c r="F1213" s="17" t="s">
        <v>3258</v>
      </c>
      <c r="G1213" s="12" t="s">
        <v>3222</v>
      </c>
      <c r="H1213" s="20">
        <v>4.4000000000000004</v>
      </c>
      <c r="I1213" s="15"/>
      <c r="J1213" s="15"/>
      <c r="K1213" s="12" t="s">
        <v>1801</v>
      </c>
      <c r="L1213" s="12" t="s">
        <v>1801</v>
      </c>
      <c r="M1213" s="20"/>
      <c r="N1213" s="20"/>
      <c r="O1213" s="20">
        <v>4.4000000000000004</v>
      </c>
      <c r="P1213" s="20"/>
      <c r="Q1213" s="10"/>
    </row>
    <row r="1214" spans="1:17" ht="36">
      <c r="A1214" s="8">
        <f>COUNT($A$15:A1213)+1</f>
        <v>1017</v>
      </c>
      <c r="B1214" s="10" t="s">
        <v>2199</v>
      </c>
      <c r="C1214" s="12" t="s">
        <v>1672</v>
      </c>
      <c r="D1214" s="12" t="s">
        <v>4206</v>
      </c>
      <c r="E1214" s="9" t="s">
        <v>1421</v>
      </c>
      <c r="F1214" s="12" t="s">
        <v>529</v>
      </c>
      <c r="G1214" s="12" t="s">
        <v>3222</v>
      </c>
      <c r="H1214" s="20">
        <v>42.8</v>
      </c>
      <c r="I1214" s="15" t="s">
        <v>935</v>
      </c>
      <c r="J1214" s="9" t="s">
        <v>4541</v>
      </c>
      <c r="K1214" s="17" t="s">
        <v>1643</v>
      </c>
      <c r="L1214" s="12" t="s">
        <v>3222</v>
      </c>
      <c r="M1214" s="20">
        <v>4.7</v>
      </c>
      <c r="N1214" s="20"/>
      <c r="O1214" s="20">
        <v>38.1</v>
      </c>
      <c r="P1214" s="20"/>
      <c r="Q1214" s="60" t="s">
        <v>2934</v>
      </c>
    </row>
    <row r="1215" spans="1:17" ht="24">
      <c r="A1215" s="8">
        <f>COUNT($A$15:A1214)+1</f>
        <v>1018</v>
      </c>
      <c r="B1215" s="10" t="s">
        <v>2199</v>
      </c>
      <c r="C1215" s="12" t="s">
        <v>5060</v>
      </c>
      <c r="D1215" s="12" t="s">
        <v>1082</v>
      </c>
      <c r="E1215" s="9" t="s">
        <v>1421</v>
      </c>
      <c r="F1215" s="17" t="s">
        <v>4908</v>
      </c>
      <c r="G1215" s="12" t="s">
        <v>3068</v>
      </c>
      <c r="H1215" s="20">
        <v>9.5</v>
      </c>
      <c r="I1215" s="15"/>
      <c r="J1215" s="15"/>
      <c r="K1215" s="12" t="s">
        <v>1801</v>
      </c>
      <c r="L1215" s="12" t="s">
        <v>1801</v>
      </c>
      <c r="M1215" s="20"/>
      <c r="N1215" s="20"/>
      <c r="O1215" s="20">
        <v>9.5</v>
      </c>
      <c r="P1215" s="20"/>
      <c r="Q1215" s="10"/>
    </row>
    <row r="1216" spans="1:17" ht="24">
      <c r="A1216" s="125">
        <f>COUNT($A$15:A1215)+1</f>
        <v>1019</v>
      </c>
      <c r="B1216" s="127" t="s">
        <v>2199</v>
      </c>
      <c r="C1216" s="127" t="s">
        <v>1353</v>
      </c>
      <c r="D1216" s="127" t="s">
        <v>2000</v>
      </c>
      <c r="E1216" s="15" t="s">
        <v>714</v>
      </c>
      <c r="F1216" s="12" t="s">
        <v>42</v>
      </c>
      <c r="G1216" s="17" t="s">
        <v>4276</v>
      </c>
      <c r="H1216" s="21">
        <v>5</v>
      </c>
      <c r="I1216" s="121"/>
      <c r="J1216" s="121"/>
      <c r="K1216" s="121" t="s">
        <v>1801</v>
      </c>
      <c r="L1216" s="121" t="s">
        <v>1801</v>
      </c>
      <c r="M1216" s="129"/>
      <c r="N1216" s="55"/>
      <c r="O1216" s="131">
        <v>5.3</v>
      </c>
      <c r="P1216" s="22"/>
      <c r="Q1216" s="121"/>
    </row>
    <row r="1217" spans="1:17">
      <c r="A1217" s="126"/>
      <c r="B1217" s="128"/>
      <c r="C1217" s="128"/>
      <c r="D1217" s="128"/>
      <c r="E1217" s="15" t="s">
        <v>3409</v>
      </c>
      <c r="F1217" s="12" t="s">
        <v>2876</v>
      </c>
      <c r="G1217" s="12" t="s">
        <v>3662</v>
      </c>
      <c r="H1217" s="20">
        <v>0.3</v>
      </c>
      <c r="I1217" s="122"/>
      <c r="J1217" s="122"/>
      <c r="K1217" s="122"/>
      <c r="L1217" s="122"/>
      <c r="M1217" s="130"/>
      <c r="N1217" s="55"/>
      <c r="O1217" s="132"/>
      <c r="P1217" s="24"/>
      <c r="Q1217" s="122"/>
    </row>
    <row r="1218" spans="1:17" ht="24">
      <c r="A1218" s="8">
        <f>COUNT($A$15:A1217)+1</f>
        <v>1020</v>
      </c>
      <c r="B1218" s="10" t="s">
        <v>2199</v>
      </c>
      <c r="C1218" s="12" t="s">
        <v>3956</v>
      </c>
      <c r="D1218" s="12" t="s">
        <v>2524</v>
      </c>
      <c r="E1218" s="15" t="s">
        <v>3409</v>
      </c>
      <c r="F1218" s="17" t="s">
        <v>230</v>
      </c>
      <c r="G1218" s="17" t="s">
        <v>960</v>
      </c>
      <c r="H1218" s="21">
        <v>1</v>
      </c>
      <c r="I1218" s="15"/>
      <c r="J1218" s="15"/>
      <c r="K1218" s="12" t="s">
        <v>1801</v>
      </c>
      <c r="L1218" s="12" t="s">
        <v>1801</v>
      </c>
      <c r="M1218" s="20"/>
      <c r="N1218" s="20"/>
      <c r="O1218" s="21">
        <v>1</v>
      </c>
      <c r="P1218" s="21"/>
      <c r="Q1218" s="10"/>
    </row>
    <row r="1219" spans="1:17" ht="24">
      <c r="A1219" s="8">
        <f>COUNT($A$15:A1218)+1</f>
        <v>1021</v>
      </c>
      <c r="B1219" s="10" t="s">
        <v>2199</v>
      </c>
      <c r="C1219" s="12" t="s">
        <v>488</v>
      </c>
      <c r="D1219" s="12" t="s">
        <v>2568</v>
      </c>
      <c r="E1219" s="9" t="s">
        <v>1421</v>
      </c>
      <c r="F1219" s="17" t="s">
        <v>387</v>
      </c>
      <c r="G1219" s="12" t="s">
        <v>3068</v>
      </c>
      <c r="H1219" s="20">
        <v>11</v>
      </c>
      <c r="I1219" s="15"/>
      <c r="J1219" s="15"/>
      <c r="K1219" s="12" t="s">
        <v>1801</v>
      </c>
      <c r="L1219" s="12" t="s">
        <v>1801</v>
      </c>
      <c r="M1219" s="20"/>
      <c r="N1219" s="20"/>
      <c r="O1219" s="20">
        <v>11</v>
      </c>
      <c r="P1219" s="20"/>
      <c r="Q1219" s="10"/>
    </row>
    <row r="1220" spans="1:17" ht="24">
      <c r="A1220" s="8">
        <f>COUNT($A$15:A1219)+1</f>
        <v>1022</v>
      </c>
      <c r="B1220" s="10" t="s">
        <v>2199</v>
      </c>
      <c r="C1220" s="12" t="s">
        <v>1081</v>
      </c>
      <c r="D1220" s="12" t="s">
        <v>5031</v>
      </c>
      <c r="E1220" s="9" t="s">
        <v>1421</v>
      </c>
      <c r="F1220" s="17" t="s">
        <v>1273</v>
      </c>
      <c r="G1220" s="12" t="s">
        <v>3068</v>
      </c>
      <c r="H1220" s="20">
        <v>1.5</v>
      </c>
      <c r="I1220" s="15"/>
      <c r="J1220" s="15"/>
      <c r="K1220" s="12" t="s">
        <v>1801</v>
      </c>
      <c r="L1220" s="12" t="s">
        <v>1801</v>
      </c>
      <c r="M1220" s="20"/>
      <c r="N1220" s="20"/>
      <c r="O1220" s="20">
        <v>1.5</v>
      </c>
      <c r="P1220" s="20"/>
      <c r="Q1220" s="10"/>
    </row>
    <row r="1221" spans="1:17" ht="24">
      <c r="A1221" s="8">
        <f>COUNT($A$15:A1220)+1</f>
        <v>1023</v>
      </c>
      <c r="B1221" s="10" t="s">
        <v>2199</v>
      </c>
      <c r="C1221" s="12" t="s">
        <v>3289</v>
      </c>
      <c r="D1221" s="12" t="s">
        <v>2579</v>
      </c>
      <c r="E1221" s="9" t="s">
        <v>1421</v>
      </c>
      <c r="F1221" s="17" t="s">
        <v>3374</v>
      </c>
      <c r="G1221" s="12" t="s">
        <v>3068</v>
      </c>
      <c r="H1221" s="20">
        <v>17</v>
      </c>
      <c r="I1221" s="15"/>
      <c r="J1221" s="15"/>
      <c r="K1221" s="12" t="s">
        <v>1801</v>
      </c>
      <c r="L1221" s="12" t="s">
        <v>1801</v>
      </c>
      <c r="M1221" s="20"/>
      <c r="N1221" s="20"/>
      <c r="O1221" s="20">
        <v>17</v>
      </c>
      <c r="P1221" s="20"/>
      <c r="Q1221" s="10" t="s">
        <v>3031</v>
      </c>
    </row>
    <row r="1222" spans="1:17" ht="24">
      <c r="A1222" s="8">
        <f>COUNT($A$15:A1221)+1</f>
        <v>1024</v>
      </c>
      <c r="B1222" s="10" t="s">
        <v>2199</v>
      </c>
      <c r="C1222" s="12" t="s">
        <v>2884</v>
      </c>
      <c r="D1222" s="12" t="s">
        <v>858</v>
      </c>
      <c r="E1222" s="9" t="s">
        <v>1421</v>
      </c>
      <c r="F1222" s="17" t="s">
        <v>3794</v>
      </c>
      <c r="G1222" s="12" t="s">
        <v>3068</v>
      </c>
      <c r="H1222" s="20">
        <v>1.6</v>
      </c>
      <c r="I1222" s="15"/>
      <c r="J1222" s="15"/>
      <c r="K1222" s="12" t="s">
        <v>1801</v>
      </c>
      <c r="L1222" s="12" t="s">
        <v>1801</v>
      </c>
      <c r="M1222" s="20"/>
      <c r="N1222" s="20"/>
      <c r="O1222" s="20">
        <v>1.6</v>
      </c>
      <c r="P1222" s="20"/>
      <c r="Q1222" s="10"/>
    </row>
    <row r="1223" spans="1:17">
      <c r="A1223" s="8">
        <f>COUNT($A$15:A1222)+1</f>
        <v>1025</v>
      </c>
      <c r="B1223" s="10" t="s">
        <v>2199</v>
      </c>
      <c r="C1223" s="12" t="s">
        <v>1165</v>
      </c>
      <c r="D1223" s="12" t="s">
        <v>1837</v>
      </c>
      <c r="E1223" s="9" t="s">
        <v>1421</v>
      </c>
      <c r="F1223" s="12" t="s">
        <v>857</v>
      </c>
      <c r="G1223" s="12" t="s">
        <v>3068</v>
      </c>
      <c r="H1223" s="20">
        <v>21.5</v>
      </c>
      <c r="I1223" s="15"/>
      <c r="J1223" s="15"/>
      <c r="K1223" s="12" t="s">
        <v>1801</v>
      </c>
      <c r="L1223" s="12" t="s">
        <v>1801</v>
      </c>
      <c r="M1223" s="20"/>
      <c r="N1223" s="20"/>
      <c r="O1223" s="20">
        <v>21.5</v>
      </c>
      <c r="P1223" s="20"/>
      <c r="Q1223" s="10"/>
    </row>
    <row r="1224" spans="1:17" ht="24">
      <c r="A1224" s="8">
        <f>COUNT($A$15:A1223)+1</f>
        <v>1026</v>
      </c>
      <c r="B1224" s="10" t="s">
        <v>2199</v>
      </c>
      <c r="C1224" s="12" t="s">
        <v>4827</v>
      </c>
      <c r="D1224" s="12" t="s">
        <v>152</v>
      </c>
      <c r="E1224" s="9" t="s">
        <v>1421</v>
      </c>
      <c r="F1224" s="17" t="s">
        <v>3851</v>
      </c>
      <c r="G1224" s="12" t="s">
        <v>3068</v>
      </c>
      <c r="H1224" s="20">
        <v>17.5</v>
      </c>
      <c r="I1224" s="15"/>
      <c r="J1224" s="15"/>
      <c r="K1224" s="12" t="s">
        <v>1801</v>
      </c>
      <c r="L1224" s="12" t="s">
        <v>1801</v>
      </c>
      <c r="M1224" s="20"/>
      <c r="N1224" s="20"/>
      <c r="O1224" s="20">
        <v>17.5</v>
      </c>
      <c r="P1224" s="20"/>
      <c r="Q1224" s="10"/>
    </row>
    <row r="1225" spans="1:17" ht="24">
      <c r="A1225" s="8">
        <f>COUNT($A$15:A1224)+1</f>
        <v>1027</v>
      </c>
      <c r="B1225" s="10" t="s">
        <v>2199</v>
      </c>
      <c r="C1225" s="12" t="s">
        <v>3706</v>
      </c>
      <c r="D1225" s="12" t="s">
        <v>136</v>
      </c>
      <c r="E1225" s="9" t="s">
        <v>1421</v>
      </c>
      <c r="F1225" s="17" t="s">
        <v>3818</v>
      </c>
      <c r="G1225" s="12" t="s">
        <v>3068</v>
      </c>
      <c r="H1225" s="20">
        <v>4</v>
      </c>
      <c r="I1225" s="15"/>
      <c r="J1225" s="15"/>
      <c r="K1225" s="12" t="s">
        <v>1801</v>
      </c>
      <c r="L1225" s="12" t="s">
        <v>1801</v>
      </c>
      <c r="M1225" s="20"/>
      <c r="N1225" s="20"/>
      <c r="O1225" s="20">
        <v>4</v>
      </c>
      <c r="P1225" s="20"/>
      <c r="Q1225" s="10"/>
    </row>
    <row r="1226" spans="1:17" ht="24">
      <c r="A1226" s="8">
        <f>COUNT($A$15:A1225)+1</f>
        <v>1028</v>
      </c>
      <c r="B1226" s="10" t="s">
        <v>2199</v>
      </c>
      <c r="C1226" s="12" t="s">
        <v>1509</v>
      </c>
      <c r="D1226" s="12" t="s">
        <v>723</v>
      </c>
      <c r="E1226" s="15" t="s">
        <v>4495</v>
      </c>
      <c r="F1226" s="17" t="s">
        <v>5088</v>
      </c>
      <c r="G1226" s="12" t="s">
        <v>3222</v>
      </c>
      <c r="H1226" s="21">
        <v>2</v>
      </c>
      <c r="I1226" s="15"/>
      <c r="J1226" s="15"/>
      <c r="K1226" s="12" t="s">
        <v>1801</v>
      </c>
      <c r="L1226" s="12" t="s">
        <v>1801</v>
      </c>
      <c r="M1226" s="20"/>
      <c r="N1226" s="20"/>
      <c r="O1226" s="21">
        <v>2</v>
      </c>
      <c r="P1226" s="21"/>
      <c r="Q1226" s="60" t="s">
        <v>6302</v>
      </c>
    </row>
    <row r="1227" spans="1:17" ht="36">
      <c r="A1227" s="8">
        <f>COUNT($A$15:A1226)+1</f>
        <v>1029</v>
      </c>
      <c r="B1227" s="10" t="s">
        <v>2199</v>
      </c>
      <c r="C1227" s="12" t="s">
        <v>3073</v>
      </c>
      <c r="D1227" s="12" t="s">
        <v>4005</v>
      </c>
      <c r="E1227" s="9" t="s">
        <v>1421</v>
      </c>
      <c r="F1227" s="12" t="s">
        <v>4423</v>
      </c>
      <c r="G1227" s="12" t="s">
        <v>3222</v>
      </c>
      <c r="H1227" s="20">
        <v>29</v>
      </c>
      <c r="I1227" s="15" t="s">
        <v>935</v>
      </c>
      <c r="J1227" s="9" t="s">
        <v>4541</v>
      </c>
      <c r="K1227" s="17" t="s">
        <v>113</v>
      </c>
      <c r="L1227" s="12" t="s">
        <v>3222</v>
      </c>
      <c r="M1227" s="20">
        <v>3.2</v>
      </c>
      <c r="N1227" s="20"/>
      <c r="O1227" s="20">
        <v>25.8</v>
      </c>
      <c r="P1227" s="20"/>
      <c r="Q1227" s="60" t="s">
        <v>2747</v>
      </c>
    </row>
    <row r="1228" spans="1:17">
      <c r="A1228" s="8">
        <f>COUNT($A$15:A1227)+1</f>
        <v>1030</v>
      </c>
      <c r="B1228" s="10" t="s">
        <v>2199</v>
      </c>
      <c r="C1228" s="12" t="s">
        <v>2864</v>
      </c>
      <c r="D1228" s="12" t="s">
        <v>459</v>
      </c>
      <c r="E1228" s="9" t="s">
        <v>1421</v>
      </c>
      <c r="F1228" s="12" t="s">
        <v>2170</v>
      </c>
      <c r="G1228" s="12" t="s">
        <v>1406</v>
      </c>
      <c r="H1228" s="20">
        <v>3</v>
      </c>
      <c r="I1228" s="15"/>
      <c r="J1228" s="15"/>
      <c r="K1228" s="12" t="s">
        <v>1801</v>
      </c>
      <c r="L1228" s="12" t="s">
        <v>1801</v>
      </c>
      <c r="M1228" s="20"/>
      <c r="N1228" s="20"/>
      <c r="O1228" s="20">
        <v>3</v>
      </c>
      <c r="P1228" s="20"/>
      <c r="Q1228" s="10"/>
    </row>
    <row r="1229" spans="1:17">
      <c r="A1229" s="8">
        <f>COUNT($A$15:A1228)+1</f>
        <v>1031</v>
      </c>
      <c r="B1229" s="10" t="s">
        <v>2199</v>
      </c>
      <c r="C1229" s="12" t="s">
        <v>4607</v>
      </c>
      <c r="D1229" s="12" t="s">
        <v>4396</v>
      </c>
      <c r="E1229" s="9" t="s">
        <v>1421</v>
      </c>
      <c r="F1229" s="12" t="s">
        <v>3847</v>
      </c>
      <c r="G1229" s="12" t="s">
        <v>1406</v>
      </c>
      <c r="H1229" s="20">
        <v>6.5</v>
      </c>
      <c r="I1229" s="15"/>
      <c r="J1229" s="15"/>
      <c r="K1229" s="12" t="s">
        <v>1801</v>
      </c>
      <c r="L1229" s="12" t="s">
        <v>1801</v>
      </c>
      <c r="M1229" s="20"/>
      <c r="N1229" s="20"/>
      <c r="O1229" s="20">
        <v>6.5</v>
      </c>
      <c r="P1229" s="20"/>
      <c r="Q1229" s="10" t="s">
        <v>494</v>
      </c>
    </row>
    <row r="1230" spans="1:17" ht="24">
      <c r="A1230" s="8">
        <f>COUNT($A$15:A1229)+1</f>
        <v>1032</v>
      </c>
      <c r="B1230" s="10" t="s">
        <v>2199</v>
      </c>
      <c r="C1230" s="12" t="s">
        <v>1418</v>
      </c>
      <c r="D1230" s="12" t="s">
        <v>4383</v>
      </c>
      <c r="E1230" s="9" t="s">
        <v>1421</v>
      </c>
      <c r="F1230" s="17" t="s">
        <v>941</v>
      </c>
      <c r="G1230" s="12" t="s">
        <v>3222</v>
      </c>
      <c r="H1230" s="20">
        <v>5.5</v>
      </c>
      <c r="I1230" s="15"/>
      <c r="J1230" s="15"/>
      <c r="K1230" s="12" t="s">
        <v>1801</v>
      </c>
      <c r="L1230" s="12" t="s">
        <v>1801</v>
      </c>
      <c r="M1230" s="20"/>
      <c r="N1230" s="20"/>
      <c r="O1230" s="20">
        <v>5.5</v>
      </c>
      <c r="P1230" s="20"/>
      <c r="Q1230" s="10"/>
    </row>
    <row r="1231" spans="1:17" ht="60">
      <c r="A1231" s="8">
        <f>COUNT($A$15:A1230)+1</f>
        <v>1033</v>
      </c>
      <c r="B1231" s="10" t="s">
        <v>2199</v>
      </c>
      <c r="C1231" s="12" t="s">
        <v>1447</v>
      </c>
      <c r="D1231" s="12" t="s">
        <v>2642</v>
      </c>
      <c r="E1231" s="9" t="s">
        <v>1421</v>
      </c>
      <c r="F1231" s="17" t="s">
        <v>1032</v>
      </c>
      <c r="G1231" s="12" t="s">
        <v>3222</v>
      </c>
      <c r="H1231" s="20">
        <v>33.5</v>
      </c>
      <c r="I1231" s="15" t="s">
        <v>935</v>
      </c>
      <c r="J1231" s="9" t="s">
        <v>854</v>
      </c>
      <c r="K1231" s="17" t="s">
        <v>522</v>
      </c>
      <c r="L1231" s="12" t="s">
        <v>3222</v>
      </c>
      <c r="M1231" s="20">
        <v>1.5</v>
      </c>
      <c r="N1231" s="20"/>
      <c r="O1231" s="20">
        <v>32</v>
      </c>
      <c r="P1231" s="20"/>
      <c r="Q1231" s="60" t="s">
        <v>2485</v>
      </c>
    </row>
    <row r="1232" spans="1:17" ht="24">
      <c r="A1232" s="8">
        <f>COUNT($A$15:A1231)+1</f>
        <v>1034</v>
      </c>
      <c r="B1232" s="10" t="s">
        <v>2199</v>
      </c>
      <c r="C1232" s="12" t="s">
        <v>1475</v>
      </c>
      <c r="D1232" s="12" t="s">
        <v>4544</v>
      </c>
      <c r="E1232" s="9" t="s">
        <v>1421</v>
      </c>
      <c r="F1232" s="17" t="s">
        <v>2720</v>
      </c>
      <c r="G1232" s="12" t="s">
        <v>4334</v>
      </c>
      <c r="H1232" s="20">
        <v>16</v>
      </c>
      <c r="I1232" s="15"/>
      <c r="J1232" s="15"/>
      <c r="K1232" s="12" t="s">
        <v>1801</v>
      </c>
      <c r="L1232" s="12" t="s">
        <v>1801</v>
      </c>
      <c r="M1232" s="20"/>
      <c r="N1232" s="20"/>
      <c r="O1232" s="20">
        <v>16</v>
      </c>
      <c r="P1232" s="20"/>
      <c r="Q1232" s="10" t="s">
        <v>1486</v>
      </c>
    </row>
    <row r="1233" spans="1:17">
      <c r="A1233" s="8">
        <f>COUNT($A$15:A1232)+1</f>
        <v>1035</v>
      </c>
      <c r="B1233" s="10" t="s">
        <v>2199</v>
      </c>
      <c r="C1233" s="12" t="s">
        <v>1174</v>
      </c>
      <c r="D1233" s="12" t="s">
        <v>5019</v>
      </c>
      <c r="E1233" s="9" t="s">
        <v>1421</v>
      </c>
      <c r="F1233" s="12" t="s">
        <v>974</v>
      </c>
      <c r="G1233" s="12" t="s">
        <v>4334</v>
      </c>
      <c r="H1233" s="20">
        <v>5.5</v>
      </c>
      <c r="I1233" s="15"/>
      <c r="J1233" s="15"/>
      <c r="K1233" s="12" t="s">
        <v>1801</v>
      </c>
      <c r="L1233" s="12" t="s">
        <v>1801</v>
      </c>
      <c r="M1233" s="20"/>
      <c r="N1233" s="20"/>
      <c r="O1233" s="20">
        <v>5.5</v>
      </c>
      <c r="P1233" s="20"/>
      <c r="Q1233" s="10"/>
    </row>
    <row r="1234" spans="1:17" ht="24">
      <c r="A1234" s="8">
        <f>COUNT($A$15:A1233)+1</f>
        <v>1036</v>
      </c>
      <c r="B1234" s="10" t="s">
        <v>2199</v>
      </c>
      <c r="C1234" s="12" t="s">
        <v>3875</v>
      </c>
      <c r="D1234" s="12" t="s">
        <v>1745</v>
      </c>
      <c r="E1234" s="9" t="s">
        <v>2140</v>
      </c>
      <c r="F1234" s="12" t="s">
        <v>5044</v>
      </c>
      <c r="G1234" s="12" t="s">
        <v>4334</v>
      </c>
      <c r="H1234" s="20">
        <v>22</v>
      </c>
      <c r="I1234" s="15"/>
      <c r="J1234" s="15"/>
      <c r="K1234" s="12" t="s">
        <v>1801</v>
      </c>
      <c r="L1234" s="12" t="s">
        <v>1801</v>
      </c>
      <c r="M1234" s="20"/>
      <c r="N1234" s="20"/>
      <c r="O1234" s="20">
        <v>22</v>
      </c>
      <c r="P1234" s="20"/>
      <c r="Q1234" s="10"/>
    </row>
    <row r="1235" spans="1:17" ht="24">
      <c r="A1235" s="8">
        <f>COUNT($A$15:A1234)+1</f>
        <v>1037</v>
      </c>
      <c r="B1235" s="10" t="s">
        <v>2199</v>
      </c>
      <c r="C1235" s="12" t="s">
        <v>4591</v>
      </c>
      <c r="D1235" s="12" t="s">
        <v>2917</v>
      </c>
      <c r="E1235" s="9" t="s">
        <v>1421</v>
      </c>
      <c r="F1235" s="17" t="s">
        <v>1010</v>
      </c>
      <c r="G1235" s="17" t="s">
        <v>4970</v>
      </c>
      <c r="H1235" s="20">
        <v>10.5</v>
      </c>
      <c r="I1235" s="15"/>
      <c r="J1235" s="15"/>
      <c r="K1235" s="12" t="s">
        <v>1801</v>
      </c>
      <c r="L1235" s="12" t="s">
        <v>1801</v>
      </c>
      <c r="M1235" s="20"/>
      <c r="N1235" s="20"/>
      <c r="O1235" s="20">
        <v>10.5</v>
      </c>
      <c r="P1235" s="20"/>
      <c r="Q1235" s="10"/>
    </row>
    <row r="1236" spans="1:17" ht="24">
      <c r="A1236" s="8">
        <f>COUNT($A$15:A1235)+1</f>
        <v>1038</v>
      </c>
      <c r="B1236" s="10" t="s">
        <v>2199</v>
      </c>
      <c r="C1236" s="12" t="s">
        <v>273</v>
      </c>
      <c r="D1236" s="12" t="s">
        <v>806</v>
      </c>
      <c r="E1236" s="9" t="s">
        <v>1421</v>
      </c>
      <c r="F1236" s="17" t="s">
        <v>2445</v>
      </c>
      <c r="G1236" s="12" t="s">
        <v>4334</v>
      </c>
      <c r="H1236" s="20">
        <v>8</v>
      </c>
      <c r="I1236" s="15"/>
      <c r="J1236" s="15"/>
      <c r="K1236" s="12" t="s">
        <v>1801</v>
      </c>
      <c r="L1236" s="12" t="s">
        <v>1801</v>
      </c>
      <c r="M1236" s="20"/>
      <c r="N1236" s="20"/>
      <c r="O1236" s="20">
        <v>8</v>
      </c>
      <c r="P1236" s="20"/>
      <c r="Q1236" s="10"/>
    </row>
    <row r="1237" spans="1:17" ht="24">
      <c r="A1237" s="125">
        <f>COUNT($A$15:A1236)+1</f>
        <v>1039</v>
      </c>
      <c r="B1237" s="127" t="s">
        <v>2199</v>
      </c>
      <c r="C1237" s="127" t="s">
        <v>1497</v>
      </c>
      <c r="D1237" s="127" t="s">
        <v>1232</v>
      </c>
      <c r="E1237" s="141" t="s">
        <v>1421</v>
      </c>
      <c r="F1237" s="137" t="s">
        <v>301</v>
      </c>
      <c r="G1237" s="127" t="s">
        <v>3222</v>
      </c>
      <c r="H1237" s="131">
        <v>64.2</v>
      </c>
      <c r="I1237" s="121" t="s">
        <v>935</v>
      </c>
      <c r="J1237" s="9" t="s">
        <v>4541</v>
      </c>
      <c r="K1237" s="12" t="s">
        <v>2309</v>
      </c>
      <c r="L1237" s="12" t="s">
        <v>3222</v>
      </c>
      <c r="M1237" s="20">
        <v>45.7</v>
      </c>
      <c r="N1237" s="20"/>
      <c r="O1237" s="131">
        <v>11.3</v>
      </c>
      <c r="P1237" s="22"/>
      <c r="Q1237" s="137" t="s">
        <v>3630</v>
      </c>
    </row>
    <row r="1238" spans="1:17" ht="24">
      <c r="A1238" s="126"/>
      <c r="B1238" s="128"/>
      <c r="C1238" s="128"/>
      <c r="D1238" s="128"/>
      <c r="E1238" s="143"/>
      <c r="F1238" s="138"/>
      <c r="G1238" s="128"/>
      <c r="H1238" s="132"/>
      <c r="I1238" s="122"/>
      <c r="J1238" s="9" t="s">
        <v>161</v>
      </c>
      <c r="K1238" s="17" t="s">
        <v>1846</v>
      </c>
      <c r="L1238" s="17" t="s">
        <v>2973</v>
      </c>
      <c r="M1238" s="20">
        <v>7.2</v>
      </c>
      <c r="N1238" s="20"/>
      <c r="O1238" s="132"/>
      <c r="P1238" s="24"/>
      <c r="Q1238" s="138"/>
    </row>
    <row r="1239" spans="1:17" ht="36">
      <c r="A1239" s="8">
        <f>COUNT($A$15:A1238)+1</f>
        <v>1040</v>
      </c>
      <c r="B1239" s="10" t="s">
        <v>2199</v>
      </c>
      <c r="C1239" s="12" t="s">
        <v>3350</v>
      </c>
      <c r="D1239" s="12" t="s">
        <v>831</v>
      </c>
      <c r="E1239" s="9" t="s">
        <v>5145</v>
      </c>
      <c r="F1239" s="17" t="s">
        <v>4469</v>
      </c>
      <c r="G1239" s="12" t="s">
        <v>1420</v>
      </c>
      <c r="H1239" s="20">
        <v>19</v>
      </c>
      <c r="I1239" s="15" t="s">
        <v>6148</v>
      </c>
      <c r="J1239" s="37">
        <v>24198</v>
      </c>
      <c r="K1239" s="17" t="s">
        <v>372</v>
      </c>
      <c r="L1239" s="12" t="s">
        <v>1420</v>
      </c>
      <c r="M1239" s="20"/>
      <c r="N1239" s="20">
        <v>1.7</v>
      </c>
      <c r="O1239" s="20">
        <v>19</v>
      </c>
      <c r="P1239" s="20"/>
      <c r="Q1239" s="60" t="s">
        <v>4473</v>
      </c>
    </row>
    <row r="1240" spans="1:17">
      <c r="A1240" s="125">
        <f>COUNT($A$15:A1239)+1</f>
        <v>1041</v>
      </c>
      <c r="B1240" s="127" t="s">
        <v>2199</v>
      </c>
      <c r="C1240" s="127" t="s">
        <v>2294</v>
      </c>
      <c r="D1240" s="127" t="s">
        <v>4571</v>
      </c>
      <c r="E1240" s="15" t="s">
        <v>2270</v>
      </c>
      <c r="F1240" s="12" t="s">
        <v>105</v>
      </c>
      <c r="G1240" s="12" t="s">
        <v>4833</v>
      </c>
      <c r="H1240" s="20">
        <v>3</v>
      </c>
      <c r="I1240" s="121"/>
      <c r="J1240" s="121"/>
      <c r="K1240" s="121" t="s">
        <v>1801</v>
      </c>
      <c r="L1240" s="121" t="s">
        <v>1801</v>
      </c>
      <c r="M1240" s="129"/>
      <c r="N1240" s="129"/>
      <c r="O1240" s="131">
        <v>4.7</v>
      </c>
      <c r="P1240" s="22"/>
      <c r="Q1240" s="121"/>
    </row>
    <row r="1241" spans="1:17">
      <c r="A1241" s="126"/>
      <c r="B1241" s="128"/>
      <c r="C1241" s="128"/>
      <c r="D1241" s="128"/>
      <c r="E1241" s="15" t="s">
        <v>1223</v>
      </c>
      <c r="F1241" s="12" t="s">
        <v>441</v>
      </c>
      <c r="G1241" s="12" t="s">
        <v>3662</v>
      </c>
      <c r="H1241" s="20">
        <v>1.7</v>
      </c>
      <c r="I1241" s="122"/>
      <c r="J1241" s="122"/>
      <c r="K1241" s="122"/>
      <c r="L1241" s="122"/>
      <c r="M1241" s="130"/>
      <c r="N1241" s="130"/>
      <c r="O1241" s="132"/>
      <c r="P1241" s="24"/>
      <c r="Q1241" s="122"/>
    </row>
    <row r="1242" spans="1:17">
      <c r="A1242" s="8">
        <f>COUNT($A$15:A1241)+1</f>
        <v>1042</v>
      </c>
      <c r="B1242" s="10" t="s">
        <v>2199</v>
      </c>
      <c r="C1242" s="12" t="s">
        <v>1187</v>
      </c>
      <c r="D1242" s="12" t="s">
        <v>688</v>
      </c>
      <c r="E1242" s="9" t="s">
        <v>1421</v>
      </c>
      <c r="F1242" s="12" t="s">
        <v>3387</v>
      </c>
      <c r="G1242" s="12" t="s">
        <v>4833</v>
      </c>
      <c r="H1242" s="20">
        <v>11.5</v>
      </c>
      <c r="I1242" s="15"/>
      <c r="J1242" s="15"/>
      <c r="K1242" s="12" t="s">
        <v>1801</v>
      </c>
      <c r="L1242" s="12" t="s">
        <v>1801</v>
      </c>
      <c r="M1242" s="20"/>
      <c r="N1242" s="20"/>
      <c r="O1242" s="20">
        <v>11.5</v>
      </c>
      <c r="P1242" s="20"/>
      <c r="Q1242" s="10"/>
    </row>
    <row r="1243" spans="1:17">
      <c r="A1243" s="8">
        <f>COUNT($A$15:A1242)+1</f>
        <v>1043</v>
      </c>
      <c r="B1243" s="10" t="s">
        <v>2199</v>
      </c>
      <c r="C1243" s="12" t="s">
        <v>2224</v>
      </c>
      <c r="D1243" s="12" t="s">
        <v>2130</v>
      </c>
      <c r="E1243" s="15" t="s">
        <v>1513</v>
      </c>
      <c r="F1243" s="12" t="s">
        <v>1784</v>
      </c>
      <c r="G1243" s="12" t="s">
        <v>1420</v>
      </c>
      <c r="H1243" s="20">
        <v>3.1</v>
      </c>
      <c r="I1243" s="15"/>
      <c r="J1243" s="15"/>
      <c r="K1243" s="12" t="s">
        <v>1801</v>
      </c>
      <c r="L1243" s="12" t="s">
        <v>1801</v>
      </c>
      <c r="M1243" s="20"/>
      <c r="N1243" s="20"/>
      <c r="O1243" s="20">
        <v>3.1</v>
      </c>
      <c r="P1243" s="20"/>
      <c r="Q1243" s="10"/>
    </row>
    <row r="1244" spans="1:17">
      <c r="A1244" s="8">
        <f>COUNT($A$15:A1243)+1</f>
        <v>1044</v>
      </c>
      <c r="B1244" s="10" t="s">
        <v>2199</v>
      </c>
      <c r="C1244" s="12" t="s">
        <v>2742</v>
      </c>
      <c r="D1244" s="12" t="s">
        <v>4142</v>
      </c>
      <c r="E1244" s="9" t="s">
        <v>1421</v>
      </c>
      <c r="F1244" s="12" t="s">
        <v>2314</v>
      </c>
      <c r="G1244" s="12" t="s">
        <v>1420</v>
      </c>
      <c r="H1244" s="20">
        <v>10</v>
      </c>
      <c r="I1244" s="15"/>
      <c r="J1244" s="15"/>
      <c r="K1244" s="12" t="s">
        <v>1801</v>
      </c>
      <c r="L1244" s="12" t="s">
        <v>1801</v>
      </c>
      <c r="M1244" s="20"/>
      <c r="N1244" s="20"/>
      <c r="O1244" s="20">
        <v>10</v>
      </c>
      <c r="P1244" s="20"/>
      <c r="Q1244" s="10"/>
    </row>
    <row r="1245" spans="1:17">
      <c r="A1245" s="8">
        <f>COUNT($A$15:A1244)+1</f>
        <v>1045</v>
      </c>
      <c r="B1245" s="10" t="s">
        <v>2199</v>
      </c>
      <c r="C1245" s="12" t="s">
        <v>4287</v>
      </c>
      <c r="D1245" s="12" t="s">
        <v>3197</v>
      </c>
      <c r="E1245" s="15" t="s">
        <v>2270</v>
      </c>
      <c r="F1245" s="12" t="s">
        <v>3156</v>
      </c>
      <c r="G1245" s="12" t="s">
        <v>1420</v>
      </c>
      <c r="H1245" s="20">
        <v>9.8000000000000007</v>
      </c>
      <c r="I1245" s="15"/>
      <c r="J1245" s="15"/>
      <c r="K1245" s="12" t="s">
        <v>1801</v>
      </c>
      <c r="L1245" s="12" t="s">
        <v>1801</v>
      </c>
      <c r="M1245" s="20"/>
      <c r="N1245" s="20"/>
      <c r="O1245" s="20">
        <v>9.8000000000000007</v>
      </c>
      <c r="P1245" s="20"/>
      <c r="Q1245" s="10"/>
    </row>
    <row r="1246" spans="1:17" ht="24">
      <c r="A1246" s="8">
        <f>COUNT($A$15:A1245)+1</f>
        <v>1046</v>
      </c>
      <c r="B1246" s="10" t="s">
        <v>2199</v>
      </c>
      <c r="C1246" s="12" t="s">
        <v>1905</v>
      </c>
      <c r="D1246" s="12" t="s">
        <v>3998</v>
      </c>
      <c r="E1246" s="9" t="s">
        <v>1421</v>
      </c>
      <c r="F1246" s="17" t="s">
        <v>2820</v>
      </c>
      <c r="G1246" s="12" t="s">
        <v>1420</v>
      </c>
      <c r="H1246" s="20">
        <v>36</v>
      </c>
      <c r="I1246" s="15" t="s">
        <v>935</v>
      </c>
      <c r="J1246" s="9" t="s">
        <v>4541</v>
      </c>
      <c r="K1246" s="17" t="s">
        <v>1908</v>
      </c>
      <c r="L1246" s="12" t="s">
        <v>1420</v>
      </c>
      <c r="M1246" s="21">
        <v>1</v>
      </c>
      <c r="N1246" s="21"/>
      <c r="O1246" s="20">
        <v>35</v>
      </c>
      <c r="P1246" s="20"/>
      <c r="Q1246" s="60" t="s">
        <v>3131</v>
      </c>
    </row>
    <row r="1247" spans="1:17" ht="24">
      <c r="A1247" s="8">
        <f>COUNT($A$15:A1246)+1</f>
        <v>1047</v>
      </c>
      <c r="B1247" s="10" t="s">
        <v>2199</v>
      </c>
      <c r="C1247" s="12" t="s">
        <v>2501</v>
      </c>
      <c r="D1247" s="12" t="s">
        <v>3634</v>
      </c>
      <c r="E1247" s="9" t="s">
        <v>1421</v>
      </c>
      <c r="F1247" s="17" t="s">
        <v>3747</v>
      </c>
      <c r="G1247" s="17" t="s">
        <v>1017</v>
      </c>
      <c r="H1247" s="20">
        <v>20</v>
      </c>
      <c r="I1247" s="15"/>
      <c r="J1247" s="15"/>
      <c r="K1247" s="12" t="s">
        <v>1801</v>
      </c>
      <c r="L1247" s="12" t="s">
        <v>1801</v>
      </c>
      <c r="M1247" s="20"/>
      <c r="N1247" s="20"/>
      <c r="O1247" s="20">
        <v>20</v>
      </c>
      <c r="P1247" s="20"/>
      <c r="Q1247" s="10"/>
    </row>
    <row r="1248" spans="1:17" ht="24">
      <c r="A1248" s="8">
        <f>COUNT($A$15:A1247)+1</f>
        <v>1048</v>
      </c>
      <c r="B1248" s="10" t="s">
        <v>2199</v>
      </c>
      <c r="C1248" s="12" t="s">
        <v>4399</v>
      </c>
      <c r="D1248" s="12" t="s">
        <v>252</v>
      </c>
      <c r="E1248" s="9" t="s">
        <v>1421</v>
      </c>
      <c r="F1248" s="17" t="s">
        <v>4036</v>
      </c>
      <c r="G1248" s="12" t="s">
        <v>1609</v>
      </c>
      <c r="H1248" s="20">
        <v>5.5</v>
      </c>
      <c r="I1248" s="15"/>
      <c r="J1248" s="15"/>
      <c r="K1248" s="12" t="s">
        <v>1801</v>
      </c>
      <c r="L1248" s="12" t="s">
        <v>1801</v>
      </c>
      <c r="M1248" s="20"/>
      <c r="N1248" s="20"/>
      <c r="O1248" s="20">
        <v>5.5</v>
      </c>
      <c r="P1248" s="20"/>
      <c r="Q1248" s="10"/>
    </row>
    <row r="1249" spans="1:17">
      <c r="A1249" s="8">
        <f>COUNT($A$15:A1248)+1</f>
        <v>1049</v>
      </c>
      <c r="B1249" s="10" t="s">
        <v>2199</v>
      </c>
      <c r="C1249" s="12" t="s">
        <v>704</v>
      </c>
      <c r="D1249" s="12" t="s">
        <v>1460</v>
      </c>
      <c r="E1249" s="9" t="s">
        <v>1421</v>
      </c>
      <c r="F1249" s="12" t="s">
        <v>274</v>
      </c>
      <c r="G1249" s="12" t="s">
        <v>1609</v>
      </c>
      <c r="H1249" s="20">
        <v>3.2</v>
      </c>
      <c r="I1249" s="15"/>
      <c r="J1249" s="15"/>
      <c r="K1249" s="12" t="s">
        <v>1801</v>
      </c>
      <c r="L1249" s="12" t="s">
        <v>1801</v>
      </c>
      <c r="M1249" s="20"/>
      <c r="N1249" s="20"/>
      <c r="O1249" s="20">
        <v>3.2</v>
      </c>
      <c r="P1249" s="20"/>
      <c r="Q1249" s="10"/>
    </row>
    <row r="1250" spans="1:17" ht="24">
      <c r="A1250" s="8">
        <f>COUNT($A$15:A1249)+1</f>
        <v>1050</v>
      </c>
      <c r="B1250" s="10" t="s">
        <v>2199</v>
      </c>
      <c r="C1250" s="12" t="s">
        <v>1224</v>
      </c>
      <c r="D1250" s="12" t="s">
        <v>662</v>
      </c>
      <c r="E1250" s="9" t="s">
        <v>1421</v>
      </c>
      <c r="F1250" s="12" t="s">
        <v>4812</v>
      </c>
      <c r="G1250" s="17" t="s">
        <v>1456</v>
      </c>
      <c r="H1250" s="20">
        <v>1.2</v>
      </c>
      <c r="I1250" s="15"/>
      <c r="J1250" s="15"/>
      <c r="K1250" s="12" t="s">
        <v>1801</v>
      </c>
      <c r="L1250" s="12" t="s">
        <v>1801</v>
      </c>
      <c r="M1250" s="20"/>
      <c r="N1250" s="20"/>
      <c r="O1250" s="20">
        <v>1.2</v>
      </c>
      <c r="P1250" s="20"/>
      <c r="Q1250" s="10"/>
    </row>
    <row r="1251" spans="1:17" ht="24">
      <c r="A1251" s="8">
        <f>COUNT($A$15:A1250)+1</f>
        <v>1051</v>
      </c>
      <c r="B1251" s="10" t="s">
        <v>2199</v>
      </c>
      <c r="C1251" s="12" t="s">
        <v>2019</v>
      </c>
      <c r="D1251" s="12" t="s">
        <v>187</v>
      </c>
      <c r="E1251" s="9" t="s">
        <v>1421</v>
      </c>
      <c r="F1251" s="12" t="s">
        <v>3530</v>
      </c>
      <c r="G1251" s="17" t="s">
        <v>1017</v>
      </c>
      <c r="H1251" s="20">
        <v>2.5</v>
      </c>
      <c r="I1251" s="15"/>
      <c r="J1251" s="15"/>
      <c r="K1251" s="12" t="s">
        <v>1801</v>
      </c>
      <c r="L1251" s="12" t="s">
        <v>1801</v>
      </c>
      <c r="M1251" s="20"/>
      <c r="N1251" s="20"/>
      <c r="O1251" s="20">
        <v>2.5</v>
      </c>
      <c r="P1251" s="20"/>
      <c r="Q1251" s="10"/>
    </row>
    <row r="1252" spans="1:17" ht="24">
      <c r="A1252" s="8">
        <f>COUNT($A$15:A1251)+1</f>
        <v>1052</v>
      </c>
      <c r="B1252" s="10" t="s">
        <v>2199</v>
      </c>
      <c r="C1252" s="12" t="s">
        <v>199</v>
      </c>
      <c r="D1252" s="12" t="s">
        <v>3036</v>
      </c>
      <c r="E1252" s="9" t="s">
        <v>1421</v>
      </c>
      <c r="F1252" s="17" t="s">
        <v>2143</v>
      </c>
      <c r="G1252" s="17" t="s">
        <v>1017</v>
      </c>
      <c r="H1252" s="20">
        <v>2.5</v>
      </c>
      <c r="I1252" s="15"/>
      <c r="J1252" s="15"/>
      <c r="K1252" s="12" t="s">
        <v>1801</v>
      </c>
      <c r="L1252" s="12" t="s">
        <v>1801</v>
      </c>
      <c r="M1252" s="20"/>
      <c r="N1252" s="20"/>
      <c r="O1252" s="20">
        <v>2.5</v>
      </c>
      <c r="P1252" s="20"/>
      <c r="Q1252" s="10"/>
    </row>
    <row r="1253" spans="1:17" ht="36">
      <c r="A1253" s="8">
        <f>COUNT($A$15:A1252)+1</f>
        <v>1053</v>
      </c>
      <c r="B1253" s="10" t="s">
        <v>2199</v>
      </c>
      <c r="C1253" s="12" t="s">
        <v>1044</v>
      </c>
      <c r="D1253" s="12" t="s">
        <v>2252</v>
      </c>
      <c r="E1253" s="9" t="s">
        <v>4196</v>
      </c>
      <c r="F1253" s="17" t="s">
        <v>3230</v>
      </c>
      <c r="G1253" s="12" t="s">
        <v>1420</v>
      </c>
      <c r="H1253" s="20">
        <v>4</v>
      </c>
      <c r="I1253" s="15"/>
      <c r="J1253" s="15"/>
      <c r="K1253" s="12" t="s">
        <v>1801</v>
      </c>
      <c r="L1253" s="12" t="s">
        <v>1801</v>
      </c>
      <c r="M1253" s="20"/>
      <c r="N1253" s="20"/>
      <c r="O1253" s="20">
        <v>4</v>
      </c>
      <c r="P1253" s="20"/>
      <c r="Q1253" s="10"/>
    </row>
    <row r="1254" spans="1:17" ht="24">
      <c r="A1254" s="8">
        <f>COUNT($A$15:A1253)+1</f>
        <v>1054</v>
      </c>
      <c r="B1254" s="10" t="s">
        <v>2199</v>
      </c>
      <c r="C1254" s="12" t="s">
        <v>1205</v>
      </c>
      <c r="D1254" s="12" t="s">
        <v>3543</v>
      </c>
      <c r="E1254" s="15" t="s">
        <v>1202</v>
      </c>
      <c r="F1254" s="17" t="s">
        <v>4837</v>
      </c>
      <c r="G1254" s="12" t="s">
        <v>1420</v>
      </c>
      <c r="H1254" s="20">
        <v>2.7</v>
      </c>
      <c r="I1254" s="15"/>
      <c r="J1254" s="15"/>
      <c r="K1254" s="12" t="s">
        <v>1801</v>
      </c>
      <c r="L1254" s="12" t="s">
        <v>1801</v>
      </c>
      <c r="M1254" s="20"/>
      <c r="N1254" s="20"/>
      <c r="O1254" s="20">
        <v>2.7</v>
      </c>
      <c r="P1254" s="20"/>
      <c r="Q1254" s="10"/>
    </row>
    <row r="1255" spans="1:17" ht="36">
      <c r="A1255" s="8">
        <f>COUNT($A$15:A1254)+1</f>
        <v>1055</v>
      </c>
      <c r="B1255" s="10" t="s">
        <v>2199</v>
      </c>
      <c r="C1255" s="12" t="s">
        <v>5093</v>
      </c>
      <c r="D1255" s="12" t="s">
        <v>5007</v>
      </c>
      <c r="E1255" s="9" t="s">
        <v>1421</v>
      </c>
      <c r="F1255" s="12" t="s">
        <v>396</v>
      </c>
      <c r="G1255" s="12" t="s">
        <v>3222</v>
      </c>
      <c r="H1255" s="20">
        <v>42.2</v>
      </c>
      <c r="I1255" s="15" t="s">
        <v>935</v>
      </c>
      <c r="J1255" s="9" t="s">
        <v>4541</v>
      </c>
      <c r="K1255" s="12" t="s">
        <v>802</v>
      </c>
      <c r="L1255" s="12" t="s">
        <v>3222</v>
      </c>
      <c r="M1255" s="20">
        <v>2.5</v>
      </c>
      <c r="N1255" s="20"/>
      <c r="O1255" s="20">
        <v>39.700000000000003</v>
      </c>
      <c r="P1255" s="20"/>
      <c r="Q1255" s="60" t="s">
        <v>3913</v>
      </c>
    </row>
    <row r="1256" spans="1:17" ht="24">
      <c r="A1256" s="8">
        <f>COUNT($A$15:A1255)+1</f>
        <v>1056</v>
      </c>
      <c r="B1256" s="10" t="s">
        <v>2199</v>
      </c>
      <c r="C1256" s="12" t="s">
        <v>2391</v>
      </c>
      <c r="D1256" s="12" t="s">
        <v>469</v>
      </c>
      <c r="E1256" s="15" t="s">
        <v>3400</v>
      </c>
      <c r="F1256" s="12" t="s">
        <v>4866</v>
      </c>
      <c r="G1256" s="12" t="s">
        <v>3483</v>
      </c>
      <c r="H1256" s="20">
        <v>1.2</v>
      </c>
      <c r="I1256" s="15"/>
      <c r="J1256" s="15"/>
      <c r="K1256" s="12" t="s">
        <v>1801</v>
      </c>
      <c r="L1256" s="12" t="s">
        <v>1801</v>
      </c>
      <c r="M1256" s="20"/>
      <c r="N1256" s="20"/>
      <c r="O1256" s="20">
        <v>1.2</v>
      </c>
      <c r="P1256" s="20"/>
      <c r="Q1256" s="60" t="s">
        <v>2055</v>
      </c>
    </row>
    <row r="1257" spans="1:17" ht="24">
      <c r="A1257" s="125">
        <f>COUNT($A$15:A1256)+1</f>
        <v>1057</v>
      </c>
      <c r="B1257" s="127" t="s">
        <v>2199</v>
      </c>
      <c r="C1257" s="127" t="s">
        <v>5072</v>
      </c>
      <c r="D1257" s="127" t="s">
        <v>4647</v>
      </c>
      <c r="E1257" s="9" t="s">
        <v>1421</v>
      </c>
      <c r="F1257" s="17" t="s">
        <v>234</v>
      </c>
      <c r="G1257" s="12" t="s">
        <v>3483</v>
      </c>
      <c r="H1257" s="20">
        <v>10.8</v>
      </c>
      <c r="I1257" s="121"/>
      <c r="J1257" s="121"/>
      <c r="K1257" s="121" t="s">
        <v>1801</v>
      </c>
      <c r="L1257" s="121" t="s">
        <v>1801</v>
      </c>
      <c r="M1257" s="129"/>
      <c r="N1257" s="129"/>
      <c r="O1257" s="131">
        <v>11.1</v>
      </c>
      <c r="P1257" s="22"/>
      <c r="Q1257" s="121"/>
    </row>
    <row r="1258" spans="1:17">
      <c r="A1258" s="126"/>
      <c r="B1258" s="128"/>
      <c r="C1258" s="128"/>
      <c r="D1258" s="128"/>
      <c r="E1258" s="15" t="s">
        <v>4402</v>
      </c>
      <c r="F1258" s="12" t="s">
        <v>4270</v>
      </c>
      <c r="G1258" s="12" t="s">
        <v>3662</v>
      </c>
      <c r="H1258" s="20">
        <v>0.3</v>
      </c>
      <c r="I1258" s="122"/>
      <c r="J1258" s="122"/>
      <c r="K1258" s="122"/>
      <c r="L1258" s="122"/>
      <c r="M1258" s="130"/>
      <c r="N1258" s="130"/>
      <c r="O1258" s="132"/>
      <c r="P1258" s="24"/>
      <c r="Q1258" s="122"/>
    </row>
    <row r="1259" spans="1:17">
      <c r="A1259" s="8">
        <f>COUNT($A$15:A1258)+1</f>
        <v>1058</v>
      </c>
      <c r="B1259" s="10" t="s">
        <v>2199</v>
      </c>
      <c r="C1259" s="12" t="s">
        <v>3130</v>
      </c>
      <c r="D1259" s="12" t="s">
        <v>953</v>
      </c>
      <c r="E1259" s="15" t="s">
        <v>3400</v>
      </c>
      <c r="F1259" s="12" t="s">
        <v>2904</v>
      </c>
      <c r="G1259" s="12" t="s">
        <v>3483</v>
      </c>
      <c r="H1259" s="20">
        <v>3.1</v>
      </c>
      <c r="I1259" s="15"/>
      <c r="J1259" s="15"/>
      <c r="K1259" s="12" t="s">
        <v>1801</v>
      </c>
      <c r="L1259" s="12" t="s">
        <v>1801</v>
      </c>
      <c r="M1259" s="20"/>
      <c r="N1259" s="20"/>
      <c r="O1259" s="20">
        <v>3.1</v>
      </c>
      <c r="P1259" s="20"/>
      <c r="Q1259" s="10"/>
    </row>
    <row r="1260" spans="1:17" ht="24">
      <c r="A1260" s="8">
        <f>COUNT($A$15:A1259)+1</f>
        <v>1059</v>
      </c>
      <c r="B1260" s="10" t="s">
        <v>2199</v>
      </c>
      <c r="C1260" s="12" t="s">
        <v>2264</v>
      </c>
      <c r="D1260" s="12" t="s">
        <v>339</v>
      </c>
      <c r="E1260" s="15" t="s">
        <v>4495</v>
      </c>
      <c r="F1260" s="17" t="s">
        <v>844</v>
      </c>
      <c r="G1260" s="17" t="s">
        <v>2628</v>
      </c>
      <c r="H1260" s="21">
        <v>1</v>
      </c>
      <c r="I1260" s="15"/>
      <c r="J1260" s="15"/>
      <c r="K1260" s="12" t="s">
        <v>1801</v>
      </c>
      <c r="L1260" s="12" t="s">
        <v>1801</v>
      </c>
      <c r="M1260" s="20"/>
      <c r="N1260" s="20"/>
      <c r="O1260" s="21">
        <v>1</v>
      </c>
      <c r="P1260" s="21"/>
      <c r="Q1260" s="10"/>
    </row>
    <row r="1261" spans="1:17" ht="24">
      <c r="A1261" s="8">
        <f>COUNT($A$15:A1260)+1</f>
        <v>1060</v>
      </c>
      <c r="B1261" s="10" t="s">
        <v>2199</v>
      </c>
      <c r="C1261" s="12" t="s">
        <v>1773</v>
      </c>
      <c r="D1261" s="12" t="s">
        <v>5064</v>
      </c>
      <c r="E1261" s="15" t="s">
        <v>1141</v>
      </c>
      <c r="F1261" s="17" t="s">
        <v>3220</v>
      </c>
      <c r="G1261" s="12" t="s">
        <v>3483</v>
      </c>
      <c r="H1261" s="20">
        <v>0.5</v>
      </c>
      <c r="I1261" s="15"/>
      <c r="J1261" s="15"/>
      <c r="K1261" s="12" t="s">
        <v>1801</v>
      </c>
      <c r="L1261" s="12" t="s">
        <v>1801</v>
      </c>
      <c r="M1261" s="20"/>
      <c r="N1261" s="20"/>
      <c r="O1261" s="20">
        <v>0.5</v>
      </c>
      <c r="P1261" s="20"/>
      <c r="Q1261" s="10"/>
    </row>
    <row r="1262" spans="1:17">
      <c r="A1262" s="8">
        <f>COUNT($A$15:A1261)+1</f>
        <v>1061</v>
      </c>
      <c r="B1262" s="10" t="s">
        <v>2199</v>
      </c>
      <c r="C1262" s="12" t="s">
        <v>3125</v>
      </c>
      <c r="D1262" s="12" t="s">
        <v>3815</v>
      </c>
      <c r="E1262" s="9" t="s">
        <v>1421</v>
      </c>
      <c r="F1262" s="12" t="s">
        <v>2849</v>
      </c>
      <c r="G1262" s="12" t="s">
        <v>3222</v>
      </c>
      <c r="H1262" s="20">
        <v>1.6</v>
      </c>
      <c r="I1262" s="15"/>
      <c r="J1262" s="15"/>
      <c r="K1262" s="12" t="s">
        <v>1801</v>
      </c>
      <c r="L1262" s="12" t="s">
        <v>1801</v>
      </c>
      <c r="M1262" s="20"/>
      <c r="N1262" s="20"/>
      <c r="O1262" s="20">
        <v>1.6</v>
      </c>
      <c r="P1262" s="20"/>
      <c r="Q1262" s="10"/>
    </row>
    <row r="1263" spans="1:17">
      <c r="A1263" s="8">
        <f>COUNT($A$15:A1262)+1</f>
        <v>1062</v>
      </c>
      <c r="B1263" s="10" t="s">
        <v>2199</v>
      </c>
      <c r="C1263" s="12" t="s">
        <v>3742</v>
      </c>
      <c r="D1263" s="12" t="s">
        <v>3548</v>
      </c>
      <c r="E1263" s="9" t="s">
        <v>1421</v>
      </c>
      <c r="F1263" s="12" t="s">
        <v>4190</v>
      </c>
      <c r="G1263" s="12" t="s">
        <v>3483</v>
      </c>
      <c r="H1263" s="20">
        <v>3</v>
      </c>
      <c r="I1263" s="15"/>
      <c r="J1263" s="15"/>
      <c r="K1263" s="12" t="s">
        <v>1801</v>
      </c>
      <c r="L1263" s="12" t="s">
        <v>1801</v>
      </c>
      <c r="M1263" s="20"/>
      <c r="N1263" s="20"/>
      <c r="O1263" s="20">
        <v>3</v>
      </c>
      <c r="P1263" s="20"/>
      <c r="Q1263" s="10"/>
    </row>
    <row r="1264" spans="1:17" ht="48">
      <c r="A1264" s="8">
        <f>COUNT($A$15:A1263)+1</f>
        <v>1063</v>
      </c>
      <c r="B1264" s="10" t="s">
        <v>2199</v>
      </c>
      <c r="C1264" s="12" t="s">
        <v>4561</v>
      </c>
      <c r="D1264" s="12" t="s">
        <v>354</v>
      </c>
      <c r="E1264" s="9" t="s">
        <v>1421</v>
      </c>
      <c r="F1264" s="17" t="s">
        <v>2929</v>
      </c>
      <c r="G1264" s="12" t="s">
        <v>3222</v>
      </c>
      <c r="H1264" s="20">
        <v>83.7</v>
      </c>
      <c r="I1264" s="15" t="s">
        <v>935</v>
      </c>
      <c r="J1264" s="9" t="s">
        <v>4541</v>
      </c>
      <c r="K1264" s="17" t="s">
        <v>3015</v>
      </c>
      <c r="L1264" s="12" t="s">
        <v>3222</v>
      </c>
      <c r="M1264" s="20">
        <v>29.9</v>
      </c>
      <c r="N1264" s="20"/>
      <c r="O1264" s="20">
        <v>53.8</v>
      </c>
      <c r="P1264" s="20"/>
      <c r="Q1264" s="60" t="s">
        <v>1820</v>
      </c>
    </row>
    <row r="1265" spans="1:17" ht="24">
      <c r="A1265" s="125">
        <f>COUNT($A$15:A1264)+1</f>
        <v>1064</v>
      </c>
      <c r="B1265" s="127" t="s">
        <v>2199</v>
      </c>
      <c r="C1265" s="127" t="s">
        <v>780</v>
      </c>
      <c r="D1265" s="127" t="s">
        <v>2678</v>
      </c>
      <c r="E1265" s="9" t="s">
        <v>1421</v>
      </c>
      <c r="F1265" s="17" t="s">
        <v>2355</v>
      </c>
      <c r="G1265" s="12" t="s">
        <v>3775</v>
      </c>
      <c r="H1265" s="20">
        <v>6.8</v>
      </c>
      <c r="I1265" s="121"/>
      <c r="J1265" s="121"/>
      <c r="K1265" s="121" t="s">
        <v>1801</v>
      </c>
      <c r="L1265" s="121" t="s">
        <v>1801</v>
      </c>
      <c r="M1265" s="129"/>
      <c r="N1265" s="129"/>
      <c r="O1265" s="131">
        <v>7.4</v>
      </c>
      <c r="P1265" s="22"/>
      <c r="Q1265" s="137" t="s">
        <v>6303</v>
      </c>
    </row>
    <row r="1266" spans="1:17" ht="24">
      <c r="A1266" s="126"/>
      <c r="B1266" s="128"/>
      <c r="C1266" s="128"/>
      <c r="D1266" s="128"/>
      <c r="E1266" s="15" t="s">
        <v>1141</v>
      </c>
      <c r="F1266" s="17" t="s">
        <v>4831</v>
      </c>
      <c r="G1266" s="12" t="s">
        <v>3662</v>
      </c>
      <c r="H1266" s="20">
        <v>0.6</v>
      </c>
      <c r="I1266" s="122"/>
      <c r="J1266" s="122"/>
      <c r="K1266" s="122"/>
      <c r="L1266" s="122"/>
      <c r="M1266" s="130"/>
      <c r="N1266" s="130"/>
      <c r="O1266" s="132"/>
      <c r="P1266" s="24"/>
      <c r="Q1266" s="138"/>
    </row>
    <row r="1267" spans="1:17" ht="24">
      <c r="A1267" s="8">
        <f>COUNT($A$15:A1266)+1</f>
        <v>1065</v>
      </c>
      <c r="B1267" s="10" t="s">
        <v>2199</v>
      </c>
      <c r="C1267" s="12" t="s">
        <v>143</v>
      </c>
      <c r="D1267" s="12" t="s">
        <v>648</v>
      </c>
      <c r="E1267" s="9" t="s">
        <v>1258</v>
      </c>
      <c r="F1267" s="17" t="s">
        <v>2310</v>
      </c>
      <c r="G1267" s="12" t="s">
        <v>3260</v>
      </c>
      <c r="H1267" s="20">
        <v>3.6</v>
      </c>
      <c r="I1267" s="15"/>
      <c r="J1267" s="15"/>
      <c r="K1267" s="12" t="s">
        <v>1801</v>
      </c>
      <c r="L1267" s="12" t="s">
        <v>1801</v>
      </c>
      <c r="M1267" s="20"/>
      <c r="N1267" s="20"/>
      <c r="O1267" s="20">
        <v>3.6</v>
      </c>
      <c r="P1267" s="20"/>
      <c r="Q1267" s="10"/>
    </row>
    <row r="1268" spans="1:17">
      <c r="A1268" s="8">
        <f>COUNT($A$15:A1267)+1</f>
        <v>1066</v>
      </c>
      <c r="B1268" s="10" t="s">
        <v>2199</v>
      </c>
      <c r="C1268" s="12" t="s">
        <v>551</v>
      </c>
      <c r="D1268" s="12" t="s">
        <v>2597</v>
      </c>
      <c r="E1268" s="9" t="s">
        <v>1421</v>
      </c>
      <c r="F1268" s="12" t="s">
        <v>190</v>
      </c>
      <c r="G1268" s="12" t="s">
        <v>3775</v>
      </c>
      <c r="H1268" s="20">
        <v>10.5</v>
      </c>
      <c r="I1268" s="15"/>
      <c r="J1268" s="15"/>
      <c r="K1268" s="12" t="s">
        <v>1801</v>
      </c>
      <c r="L1268" s="12" t="s">
        <v>1801</v>
      </c>
      <c r="M1268" s="20"/>
      <c r="N1268" s="20"/>
      <c r="O1268" s="20">
        <v>10.5</v>
      </c>
      <c r="P1268" s="20"/>
      <c r="Q1268" s="10"/>
    </row>
    <row r="1269" spans="1:17">
      <c r="A1269" s="8">
        <f>COUNT($A$15:A1268)+1</f>
        <v>1067</v>
      </c>
      <c r="B1269" s="10" t="s">
        <v>2199</v>
      </c>
      <c r="C1269" s="12" t="s">
        <v>401</v>
      </c>
      <c r="D1269" s="12" t="s">
        <v>4225</v>
      </c>
      <c r="E1269" s="9" t="s">
        <v>1421</v>
      </c>
      <c r="F1269" s="12" t="s">
        <v>2509</v>
      </c>
      <c r="G1269" s="12" t="s">
        <v>3775</v>
      </c>
      <c r="H1269" s="20">
        <v>7.4</v>
      </c>
      <c r="I1269" s="15"/>
      <c r="J1269" s="15"/>
      <c r="K1269" s="12" t="s">
        <v>1801</v>
      </c>
      <c r="L1269" s="12" t="s">
        <v>1801</v>
      </c>
      <c r="M1269" s="20"/>
      <c r="N1269" s="20"/>
      <c r="O1269" s="20">
        <v>7.4</v>
      </c>
      <c r="P1269" s="20"/>
      <c r="Q1269" s="10"/>
    </row>
    <row r="1270" spans="1:17">
      <c r="A1270" s="8">
        <f>COUNT($A$15:A1269)+1</f>
        <v>1068</v>
      </c>
      <c r="B1270" s="10" t="s">
        <v>2199</v>
      </c>
      <c r="C1270" s="12" t="s">
        <v>4977</v>
      </c>
      <c r="D1270" s="12" t="s">
        <v>4311</v>
      </c>
      <c r="E1270" s="9" t="s">
        <v>1421</v>
      </c>
      <c r="F1270" s="12" t="s">
        <v>2112</v>
      </c>
      <c r="G1270" s="12" t="s">
        <v>3775</v>
      </c>
      <c r="H1270" s="20">
        <v>2.1</v>
      </c>
      <c r="I1270" s="15"/>
      <c r="J1270" s="15"/>
      <c r="K1270" s="12" t="s">
        <v>1801</v>
      </c>
      <c r="L1270" s="12" t="s">
        <v>1801</v>
      </c>
      <c r="M1270" s="20"/>
      <c r="N1270" s="20"/>
      <c r="O1270" s="20">
        <v>2.1</v>
      </c>
      <c r="P1270" s="20"/>
      <c r="Q1270" s="10"/>
    </row>
    <row r="1271" spans="1:17" ht="36">
      <c r="A1271" s="8">
        <f>COUNT($A$15:A1270)+1</f>
        <v>1069</v>
      </c>
      <c r="B1271" s="10" t="s">
        <v>2199</v>
      </c>
      <c r="C1271" s="12" t="s">
        <v>3977</v>
      </c>
      <c r="D1271" s="12" t="s">
        <v>4945</v>
      </c>
      <c r="E1271" s="9" t="s">
        <v>1421</v>
      </c>
      <c r="F1271" s="17" t="s">
        <v>3171</v>
      </c>
      <c r="G1271" s="12" t="s">
        <v>3775</v>
      </c>
      <c r="H1271" s="20">
        <v>3</v>
      </c>
      <c r="I1271" s="15"/>
      <c r="J1271" s="15"/>
      <c r="K1271" s="12" t="s">
        <v>1801</v>
      </c>
      <c r="L1271" s="12" t="s">
        <v>1801</v>
      </c>
      <c r="M1271" s="20"/>
      <c r="N1271" s="20"/>
      <c r="O1271" s="20">
        <v>3</v>
      </c>
      <c r="P1271" s="20"/>
      <c r="Q1271" s="10"/>
    </row>
    <row r="1272" spans="1:17" ht="48">
      <c r="A1272" s="8">
        <f>COUNT($A$15:A1271)+1</f>
        <v>1070</v>
      </c>
      <c r="B1272" s="10" t="s">
        <v>2199</v>
      </c>
      <c r="C1272" s="12" t="s">
        <v>654</v>
      </c>
      <c r="D1272" s="12" t="s">
        <v>3006</v>
      </c>
      <c r="E1272" s="9" t="s">
        <v>1421</v>
      </c>
      <c r="F1272" s="17" t="s">
        <v>21</v>
      </c>
      <c r="G1272" s="12" t="s">
        <v>3775</v>
      </c>
      <c r="H1272" s="20">
        <v>6.5</v>
      </c>
      <c r="I1272" s="15"/>
      <c r="J1272" s="15"/>
      <c r="K1272" s="12" t="s">
        <v>1801</v>
      </c>
      <c r="L1272" s="12" t="s">
        <v>1801</v>
      </c>
      <c r="M1272" s="20"/>
      <c r="N1272" s="20"/>
      <c r="O1272" s="20">
        <v>6.5</v>
      </c>
      <c r="P1272" s="20"/>
      <c r="Q1272" s="10" t="s">
        <v>1662</v>
      </c>
    </row>
    <row r="1273" spans="1:17" ht="48">
      <c r="A1273" s="8">
        <f>COUNT($A$15:A1272)+1</f>
        <v>1071</v>
      </c>
      <c r="B1273" s="10" t="s">
        <v>2199</v>
      </c>
      <c r="C1273" s="12" t="s">
        <v>1281</v>
      </c>
      <c r="D1273" s="12" t="s">
        <v>1025</v>
      </c>
      <c r="E1273" s="9" t="s">
        <v>1421</v>
      </c>
      <c r="F1273" s="17" t="s">
        <v>517</v>
      </c>
      <c r="G1273" s="12" t="s">
        <v>3775</v>
      </c>
      <c r="H1273" s="20">
        <v>0.6</v>
      </c>
      <c r="I1273" s="15"/>
      <c r="J1273" s="15"/>
      <c r="K1273" s="12" t="s">
        <v>1801</v>
      </c>
      <c r="L1273" s="12" t="s">
        <v>1801</v>
      </c>
      <c r="M1273" s="20"/>
      <c r="N1273" s="20"/>
      <c r="O1273" s="20">
        <v>0.6</v>
      </c>
      <c r="P1273" s="20"/>
      <c r="Q1273" s="10" t="s">
        <v>4917</v>
      </c>
    </row>
    <row r="1274" spans="1:17" ht="48">
      <c r="A1274" s="8">
        <f>COUNT($A$15:A1273)+1</f>
        <v>1072</v>
      </c>
      <c r="B1274" s="10" t="s">
        <v>2199</v>
      </c>
      <c r="C1274" s="12" t="s">
        <v>1092</v>
      </c>
      <c r="D1274" s="12" t="s">
        <v>325</v>
      </c>
      <c r="E1274" s="9" t="s">
        <v>1421</v>
      </c>
      <c r="F1274" s="17" t="s">
        <v>4713</v>
      </c>
      <c r="G1274" s="12" t="s">
        <v>3775</v>
      </c>
      <c r="H1274" s="20">
        <v>1.2</v>
      </c>
      <c r="I1274" s="15"/>
      <c r="J1274" s="15"/>
      <c r="K1274" s="12" t="s">
        <v>1801</v>
      </c>
      <c r="L1274" s="12" t="s">
        <v>1801</v>
      </c>
      <c r="M1274" s="20"/>
      <c r="N1274" s="20"/>
      <c r="O1274" s="20">
        <v>1.2</v>
      </c>
      <c r="P1274" s="20"/>
      <c r="Q1274" s="10" t="s">
        <v>1948</v>
      </c>
    </row>
    <row r="1275" spans="1:17" ht="24">
      <c r="A1275" s="8">
        <f>COUNT($A$15:A1274)+1</f>
        <v>1073</v>
      </c>
      <c r="B1275" s="10" t="s">
        <v>2199</v>
      </c>
      <c r="C1275" s="12" t="s">
        <v>1858</v>
      </c>
      <c r="D1275" s="12" t="s">
        <v>1739</v>
      </c>
      <c r="E1275" s="9" t="s">
        <v>3733</v>
      </c>
      <c r="F1275" s="12" t="s">
        <v>4559</v>
      </c>
      <c r="G1275" s="12" t="s">
        <v>3222</v>
      </c>
      <c r="H1275" s="20">
        <v>3.5</v>
      </c>
      <c r="I1275" s="15"/>
      <c r="J1275" s="15"/>
      <c r="K1275" s="12" t="s">
        <v>1801</v>
      </c>
      <c r="L1275" s="12" t="s">
        <v>1801</v>
      </c>
      <c r="M1275" s="20"/>
      <c r="N1275" s="20"/>
      <c r="O1275" s="20">
        <v>3.5</v>
      </c>
      <c r="P1275" s="20"/>
      <c r="Q1275" s="10"/>
    </row>
    <row r="1276" spans="1:17" ht="24">
      <c r="A1276" s="8">
        <f>COUNT($A$15:A1275)+1</f>
        <v>1074</v>
      </c>
      <c r="B1276" s="10" t="s">
        <v>2199</v>
      </c>
      <c r="C1276" s="12" t="s">
        <v>1160</v>
      </c>
      <c r="D1276" s="12" t="s">
        <v>1315</v>
      </c>
      <c r="E1276" s="15" t="s">
        <v>3400</v>
      </c>
      <c r="F1276" s="17" t="s">
        <v>2647</v>
      </c>
      <c r="G1276" s="12" t="s">
        <v>3222</v>
      </c>
      <c r="H1276" s="20">
        <v>1.6</v>
      </c>
      <c r="I1276" s="15"/>
      <c r="J1276" s="15"/>
      <c r="K1276" s="12" t="s">
        <v>1801</v>
      </c>
      <c r="L1276" s="12" t="s">
        <v>1801</v>
      </c>
      <c r="M1276" s="20"/>
      <c r="N1276" s="20"/>
      <c r="O1276" s="20">
        <v>1.6</v>
      </c>
      <c r="P1276" s="20"/>
      <c r="Q1276" s="10"/>
    </row>
    <row r="1277" spans="1:17" ht="60">
      <c r="A1277" s="8">
        <f>COUNT($A$15:A1276)+1</f>
        <v>1075</v>
      </c>
      <c r="B1277" s="10" t="s">
        <v>2199</v>
      </c>
      <c r="C1277" s="12" t="s">
        <v>3305</v>
      </c>
      <c r="D1277" s="12" t="s">
        <v>518</v>
      </c>
      <c r="E1277" s="9" t="s">
        <v>2520</v>
      </c>
      <c r="F1277" s="17" t="s">
        <v>1329</v>
      </c>
      <c r="G1277" s="12" t="s">
        <v>3222</v>
      </c>
      <c r="H1277" s="20">
        <v>61.5</v>
      </c>
      <c r="I1277" s="15" t="s">
        <v>935</v>
      </c>
      <c r="J1277" s="9" t="s">
        <v>854</v>
      </c>
      <c r="K1277" s="17" t="s">
        <v>1729</v>
      </c>
      <c r="L1277" s="12" t="s">
        <v>3222</v>
      </c>
      <c r="M1277" s="20">
        <v>0.9</v>
      </c>
      <c r="N1277" s="20"/>
      <c r="O1277" s="20">
        <v>60.6</v>
      </c>
      <c r="P1277" s="20"/>
      <c r="Q1277" s="60" t="s">
        <v>3812</v>
      </c>
    </row>
    <row r="1278" spans="1:17" ht="36">
      <c r="A1278" s="8">
        <f>COUNT($A$15:A1277)+1</f>
        <v>1076</v>
      </c>
      <c r="B1278" s="10" t="s">
        <v>2199</v>
      </c>
      <c r="C1278" s="12" t="s">
        <v>3253</v>
      </c>
      <c r="D1278" s="12" t="s">
        <v>1398</v>
      </c>
      <c r="E1278" s="9" t="s">
        <v>1421</v>
      </c>
      <c r="F1278" s="17" t="s">
        <v>2387</v>
      </c>
      <c r="G1278" s="12" t="s">
        <v>4604</v>
      </c>
      <c r="H1278" s="20">
        <v>17</v>
      </c>
      <c r="I1278" s="15"/>
      <c r="J1278" s="15"/>
      <c r="K1278" s="12" t="s">
        <v>1801</v>
      </c>
      <c r="L1278" s="12" t="s">
        <v>1801</v>
      </c>
      <c r="M1278" s="20"/>
      <c r="N1278" s="20"/>
      <c r="O1278" s="20">
        <v>17</v>
      </c>
      <c r="P1278" s="20"/>
      <c r="Q1278" s="10"/>
    </row>
    <row r="1279" spans="1:17">
      <c r="A1279" s="8">
        <f>COUNT($A$15:A1278)+1</f>
        <v>1077</v>
      </c>
      <c r="B1279" s="10" t="s">
        <v>2199</v>
      </c>
      <c r="C1279" s="12" t="s">
        <v>135</v>
      </c>
      <c r="D1279" s="12" t="s">
        <v>2197</v>
      </c>
      <c r="E1279" s="9" t="s">
        <v>1421</v>
      </c>
      <c r="F1279" s="12" t="s">
        <v>1303</v>
      </c>
      <c r="G1279" s="12" t="s">
        <v>4281</v>
      </c>
      <c r="H1279" s="20">
        <v>16.5</v>
      </c>
      <c r="I1279" s="15"/>
      <c r="J1279" s="15"/>
      <c r="K1279" s="12" t="s">
        <v>1801</v>
      </c>
      <c r="L1279" s="12" t="s">
        <v>1801</v>
      </c>
      <c r="M1279" s="20"/>
      <c r="N1279" s="20"/>
      <c r="O1279" s="20">
        <v>16.5</v>
      </c>
      <c r="P1279" s="20"/>
      <c r="Q1279" s="10"/>
    </row>
    <row r="1280" spans="1:17">
      <c r="A1280" s="8">
        <f>COUNT($A$15:A1279)+1</f>
        <v>1078</v>
      </c>
      <c r="B1280" s="10" t="s">
        <v>2199</v>
      </c>
      <c r="C1280" s="12" t="s">
        <v>2782</v>
      </c>
      <c r="D1280" s="12" t="s">
        <v>1170</v>
      </c>
      <c r="E1280" s="9" t="s">
        <v>1421</v>
      </c>
      <c r="F1280" s="12" t="s">
        <v>2433</v>
      </c>
      <c r="G1280" s="12" t="s">
        <v>4604</v>
      </c>
      <c r="H1280" s="20">
        <v>2.5</v>
      </c>
      <c r="I1280" s="15"/>
      <c r="J1280" s="15"/>
      <c r="K1280" s="12" t="s">
        <v>1801</v>
      </c>
      <c r="L1280" s="12" t="s">
        <v>1801</v>
      </c>
      <c r="M1280" s="20"/>
      <c r="N1280" s="20"/>
      <c r="O1280" s="20">
        <v>2.5</v>
      </c>
      <c r="P1280" s="20"/>
      <c r="Q1280" s="10"/>
    </row>
    <row r="1281" spans="1:17" ht="60">
      <c r="A1281" s="8">
        <f>COUNT($A$15:A1280)+1</f>
        <v>1079</v>
      </c>
      <c r="B1281" s="10" t="s">
        <v>2199</v>
      </c>
      <c r="C1281" s="12" t="s">
        <v>4896</v>
      </c>
      <c r="D1281" s="12" t="s">
        <v>1326</v>
      </c>
      <c r="E1281" s="9" t="s">
        <v>1421</v>
      </c>
      <c r="F1281" s="17" t="s">
        <v>1795</v>
      </c>
      <c r="G1281" s="12" t="s">
        <v>4604</v>
      </c>
      <c r="H1281" s="20">
        <v>26</v>
      </c>
      <c r="I1281" s="15"/>
      <c r="J1281" s="15"/>
      <c r="K1281" s="12" t="s">
        <v>1801</v>
      </c>
      <c r="L1281" s="12" t="s">
        <v>1801</v>
      </c>
      <c r="M1281" s="20"/>
      <c r="N1281" s="20"/>
      <c r="O1281" s="20">
        <v>26</v>
      </c>
      <c r="P1281" s="20"/>
      <c r="Q1281" s="60" t="s">
        <v>297</v>
      </c>
    </row>
    <row r="1282" spans="1:17" ht="24">
      <c r="A1282" s="8">
        <f>COUNT($A$15:A1281)+1</f>
        <v>1080</v>
      </c>
      <c r="B1282" s="10" t="s">
        <v>2199</v>
      </c>
      <c r="C1282" s="12" t="s">
        <v>451</v>
      </c>
      <c r="D1282" s="12" t="s">
        <v>4304</v>
      </c>
      <c r="E1282" s="9" t="s">
        <v>1421</v>
      </c>
      <c r="F1282" s="12" t="s">
        <v>4579</v>
      </c>
      <c r="G1282" s="17" t="s">
        <v>2803</v>
      </c>
      <c r="H1282" s="20">
        <v>2.2000000000000002</v>
      </c>
      <c r="I1282" s="15"/>
      <c r="J1282" s="15"/>
      <c r="K1282" s="12" t="s">
        <v>1801</v>
      </c>
      <c r="L1282" s="12" t="s">
        <v>1801</v>
      </c>
      <c r="M1282" s="20"/>
      <c r="N1282" s="20"/>
      <c r="O1282" s="20">
        <v>2.2000000000000002</v>
      </c>
      <c r="P1282" s="20"/>
      <c r="Q1282" s="10"/>
    </row>
    <row r="1283" spans="1:17">
      <c r="A1283" s="8">
        <f>COUNT($A$15:A1282)+1</f>
        <v>1081</v>
      </c>
      <c r="B1283" s="10" t="s">
        <v>2199</v>
      </c>
      <c r="C1283" s="12" t="s">
        <v>166</v>
      </c>
      <c r="D1283" s="12" t="s">
        <v>3331</v>
      </c>
      <c r="E1283" s="9" t="s">
        <v>1421</v>
      </c>
      <c r="F1283" s="12" t="s">
        <v>2302</v>
      </c>
      <c r="G1283" s="12" t="s">
        <v>4604</v>
      </c>
      <c r="H1283" s="20">
        <v>18</v>
      </c>
      <c r="I1283" s="15"/>
      <c r="J1283" s="15"/>
      <c r="K1283" s="12" t="s">
        <v>1801</v>
      </c>
      <c r="L1283" s="12" t="s">
        <v>1801</v>
      </c>
      <c r="M1283" s="20"/>
      <c r="N1283" s="20"/>
      <c r="O1283" s="20">
        <v>18</v>
      </c>
      <c r="P1283" s="20"/>
      <c r="Q1283" s="10" t="s">
        <v>930</v>
      </c>
    </row>
    <row r="1284" spans="1:17">
      <c r="A1284" s="8">
        <f>COUNT($A$15:A1283)+1</f>
        <v>1082</v>
      </c>
      <c r="B1284" s="10" t="s">
        <v>2199</v>
      </c>
      <c r="C1284" s="12" t="s">
        <v>4235</v>
      </c>
      <c r="D1284" s="12" t="s">
        <v>4853</v>
      </c>
      <c r="E1284" s="9" t="s">
        <v>1421</v>
      </c>
      <c r="F1284" s="12" t="s">
        <v>2429</v>
      </c>
      <c r="G1284" s="12" t="s">
        <v>4604</v>
      </c>
      <c r="H1284" s="20">
        <v>15</v>
      </c>
      <c r="I1284" s="15"/>
      <c r="J1284" s="15"/>
      <c r="K1284" s="12" t="s">
        <v>1801</v>
      </c>
      <c r="L1284" s="12" t="s">
        <v>1801</v>
      </c>
      <c r="M1284" s="20"/>
      <c r="N1284" s="20"/>
      <c r="O1284" s="20">
        <v>15</v>
      </c>
      <c r="P1284" s="20"/>
      <c r="Q1284" s="10"/>
    </row>
    <row r="1285" spans="1:17">
      <c r="A1285" s="8">
        <f>COUNT($A$15:A1284)+1</f>
        <v>1083</v>
      </c>
      <c r="B1285" s="10" t="s">
        <v>2199</v>
      </c>
      <c r="C1285" s="12" t="s">
        <v>3322</v>
      </c>
      <c r="D1285" s="12" t="s">
        <v>4090</v>
      </c>
      <c r="E1285" s="9" t="s">
        <v>1421</v>
      </c>
      <c r="F1285" s="12" t="s">
        <v>2913</v>
      </c>
      <c r="G1285" s="12" t="s">
        <v>4604</v>
      </c>
      <c r="H1285" s="20">
        <v>11.5</v>
      </c>
      <c r="I1285" s="15"/>
      <c r="J1285" s="15"/>
      <c r="K1285" s="12" t="s">
        <v>1801</v>
      </c>
      <c r="L1285" s="12" t="s">
        <v>1801</v>
      </c>
      <c r="M1285" s="20"/>
      <c r="N1285" s="20"/>
      <c r="O1285" s="20">
        <v>11.5</v>
      </c>
      <c r="P1285" s="20"/>
      <c r="Q1285" s="10"/>
    </row>
    <row r="1286" spans="1:17">
      <c r="A1286" s="8">
        <f>COUNT($A$15:A1285)+1</f>
        <v>1084</v>
      </c>
      <c r="B1286" s="10" t="s">
        <v>2199</v>
      </c>
      <c r="C1286" s="12" t="s">
        <v>3071</v>
      </c>
      <c r="D1286" s="12" t="s">
        <v>390</v>
      </c>
      <c r="E1286" s="9" t="s">
        <v>1421</v>
      </c>
      <c r="F1286" s="12" t="s">
        <v>4359</v>
      </c>
      <c r="G1286" s="12" t="s">
        <v>4604</v>
      </c>
      <c r="H1286" s="20">
        <v>11</v>
      </c>
      <c r="I1286" s="15"/>
      <c r="J1286" s="15"/>
      <c r="K1286" s="12" t="s">
        <v>1801</v>
      </c>
      <c r="L1286" s="12" t="s">
        <v>1801</v>
      </c>
      <c r="M1286" s="20"/>
      <c r="N1286" s="20"/>
      <c r="O1286" s="20">
        <v>11</v>
      </c>
      <c r="P1286" s="20"/>
      <c r="Q1286" s="10"/>
    </row>
    <row r="1287" spans="1:17" ht="36">
      <c r="A1287" s="8">
        <f>COUNT($A$15:A1286)+1</f>
        <v>1085</v>
      </c>
      <c r="B1287" s="10" t="s">
        <v>2199</v>
      </c>
      <c r="C1287" s="12" t="s">
        <v>1211</v>
      </c>
      <c r="D1287" s="12" t="s">
        <v>1546</v>
      </c>
      <c r="E1287" s="9" t="s">
        <v>1421</v>
      </c>
      <c r="F1287" s="17" t="s">
        <v>2754</v>
      </c>
      <c r="G1287" s="12" t="s">
        <v>4604</v>
      </c>
      <c r="H1287" s="20">
        <v>2.5</v>
      </c>
      <c r="I1287" s="15"/>
      <c r="J1287" s="15"/>
      <c r="K1287" s="12" t="s">
        <v>1801</v>
      </c>
      <c r="L1287" s="12" t="s">
        <v>1801</v>
      </c>
      <c r="M1287" s="20"/>
      <c r="N1287" s="20"/>
      <c r="O1287" s="20">
        <v>2.5</v>
      </c>
      <c r="P1287" s="20"/>
      <c r="Q1287" s="10" t="s">
        <v>3450</v>
      </c>
    </row>
    <row r="1288" spans="1:17" ht="36">
      <c r="A1288" s="8">
        <f>COUNT($A$15:A1287)+1</f>
        <v>1086</v>
      </c>
      <c r="B1288" s="10" t="s">
        <v>2199</v>
      </c>
      <c r="C1288" s="12" t="s">
        <v>3748</v>
      </c>
      <c r="D1288" s="12" t="s">
        <v>1086</v>
      </c>
      <c r="E1288" s="9" t="s">
        <v>1421</v>
      </c>
      <c r="F1288" s="17" t="s">
        <v>1771</v>
      </c>
      <c r="G1288" s="12" t="s">
        <v>4604</v>
      </c>
      <c r="H1288" s="20">
        <v>10.5</v>
      </c>
      <c r="I1288" s="15"/>
      <c r="J1288" s="15"/>
      <c r="K1288" s="12" t="s">
        <v>1801</v>
      </c>
      <c r="L1288" s="12" t="s">
        <v>1801</v>
      </c>
      <c r="M1288" s="20"/>
      <c r="N1288" s="20"/>
      <c r="O1288" s="20">
        <v>10.5</v>
      </c>
      <c r="P1288" s="20"/>
      <c r="Q1288" s="10" t="s">
        <v>1547</v>
      </c>
    </row>
    <row r="1289" spans="1:17" ht="48">
      <c r="A1289" s="8">
        <f>COUNT($A$15:A1288)+1</f>
        <v>1087</v>
      </c>
      <c r="B1289" s="10" t="s">
        <v>2199</v>
      </c>
      <c r="C1289" s="12" t="s">
        <v>5067</v>
      </c>
      <c r="D1289" s="12" t="s">
        <v>3607</v>
      </c>
      <c r="E1289" s="9" t="s">
        <v>1421</v>
      </c>
      <c r="F1289" s="12" t="s">
        <v>9</v>
      </c>
      <c r="G1289" s="12" t="s">
        <v>3222</v>
      </c>
      <c r="H1289" s="20">
        <v>19.5</v>
      </c>
      <c r="I1289" s="15"/>
      <c r="J1289" s="15"/>
      <c r="K1289" s="12" t="s">
        <v>1801</v>
      </c>
      <c r="L1289" s="12" t="s">
        <v>1801</v>
      </c>
      <c r="M1289" s="20"/>
      <c r="N1289" s="20"/>
      <c r="O1289" s="20">
        <v>19.5</v>
      </c>
      <c r="P1289" s="20"/>
      <c r="Q1289" s="60" t="s">
        <v>6304</v>
      </c>
    </row>
    <row r="1290" spans="1:17" ht="36">
      <c r="A1290" s="8">
        <f>COUNT($A$15:A1289)+1</f>
        <v>1088</v>
      </c>
      <c r="B1290" s="10" t="s">
        <v>2199</v>
      </c>
      <c r="C1290" s="12" t="s">
        <v>400</v>
      </c>
      <c r="D1290" s="12" t="s">
        <v>1670</v>
      </c>
      <c r="E1290" s="15" t="s">
        <v>1202</v>
      </c>
      <c r="F1290" s="17" t="s">
        <v>129</v>
      </c>
      <c r="G1290" s="17" t="s">
        <v>4601</v>
      </c>
      <c r="H1290" s="20">
        <v>1.9</v>
      </c>
      <c r="I1290" s="15"/>
      <c r="J1290" s="15"/>
      <c r="K1290" s="12" t="s">
        <v>1801</v>
      </c>
      <c r="L1290" s="12" t="s">
        <v>1801</v>
      </c>
      <c r="M1290" s="20"/>
      <c r="N1290" s="20"/>
      <c r="O1290" s="20">
        <v>1.9</v>
      </c>
      <c r="P1290" s="20"/>
      <c r="Q1290" s="60" t="s">
        <v>6305</v>
      </c>
    </row>
    <row r="1291" spans="1:17">
      <c r="A1291" s="8">
        <f>COUNT($A$15:A1290)+1</f>
        <v>1089</v>
      </c>
      <c r="B1291" s="10" t="s">
        <v>2199</v>
      </c>
      <c r="C1291" s="12" t="s">
        <v>4859</v>
      </c>
      <c r="D1291" s="12" t="s">
        <v>2218</v>
      </c>
      <c r="E1291" s="9" t="s">
        <v>1421</v>
      </c>
      <c r="F1291" s="12" t="s">
        <v>2397</v>
      </c>
      <c r="G1291" s="12" t="s">
        <v>3222</v>
      </c>
      <c r="H1291" s="20">
        <v>1.5</v>
      </c>
      <c r="I1291" s="15"/>
      <c r="J1291" s="15"/>
      <c r="K1291" s="12" t="s">
        <v>1801</v>
      </c>
      <c r="L1291" s="12" t="s">
        <v>1801</v>
      </c>
      <c r="M1291" s="20"/>
      <c r="N1291" s="20"/>
      <c r="O1291" s="20">
        <v>1.5</v>
      </c>
      <c r="P1291" s="20"/>
      <c r="Q1291" s="10" t="s">
        <v>3160</v>
      </c>
    </row>
    <row r="1292" spans="1:17" ht="36">
      <c r="A1292" s="8">
        <f>COUNT($A$15:A1291)+1</f>
        <v>1090</v>
      </c>
      <c r="B1292" s="10" t="s">
        <v>2199</v>
      </c>
      <c r="C1292" s="12" t="s">
        <v>758</v>
      </c>
      <c r="D1292" s="12" t="s">
        <v>4515</v>
      </c>
      <c r="E1292" s="9" t="s">
        <v>1421</v>
      </c>
      <c r="F1292" s="17" t="s">
        <v>1657</v>
      </c>
      <c r="G1292" s="12" t="s">
        <v>3222</v>
      </c>
      <c r="H1292" s="20">
        <v>37.5</v>
      </c>
      <c r="I1292" s="15" t="s">
        <v>6148</v>
      </c>
      <c r="J1292" s="37">
        <v>24198</v>
      </c>
      <c r="K1292" s="17" t="s">
        <v>2867</v>
      </c>
      <c r="L1292" s="12" t="s">
        <v>3222</v>
      </c>
      <c r="M1292" s="21"/>
      <c r="N1292" s="21">
        <v>1</v>
      </c>
      <c r="O1292" s="20">
        <v>37.5</v>
      </c>
      <c r="P1292" s="20"/>
      <c r="Q1292" s="60" t="s">
        <v>3719</v>
      </c>
    </row>
    <row r="1293" spans="1:17">
      <c r="A1293" s="8">
        <f>COUNT($A$15:A1292)+1</f>
        <v>1091</v>
      </c>
      <c r="B1293" s="10" t="s">
        <v>2199</v>
      </c>
      <c r="C1293" s="12" t="s">
        <v>2992</v>
      </c>
      <c r="D1293" s="12" t="s">
        <v>1919</v>
      </c>
      <c r="E1293" s="9" t="s">
        <v>1421</v>
      </c>
      <c r="F1293" s="12" t="s">
        <v>576</v>
      </c>
      <c r="G1293" s="12" t="s">
        <v>498</v>
      </c>
      <c r="H1293" s="21">
        <v>5</v>
      </c>
      <c r="I1293" s="15"/>
      <c r="J1293" s="15"/>
      <c r="K1293" s="12" t="s">
        <v>1801</v>
      </c>
      <c r="L1293" s="12" t="s">
        <v>1801</v>
      </c>
      <c r="M1293" s="20"/>
      <c r="N1293" s="20"/>
      <c r="O1293" s="21">
        <v>5</v>
      </c>
      <c r="P1293" s="21"/>
      <c r="Q1293" s="10"/>
    </row>
    <row r="1294" spans="1:17" ht="36">
      <c r="A1294" s="8">
        <f>COUNT($A$15:A1293)+1</f>
        <v>1092</v>
      </c>
      <c r="B1294" s="10" t="s">
        <v>2199</v>
      </c>
      <c r="C1294" s="12" t="s">
        <v>4158</v>
      </c>
      <c r="D1294" s="12" t="s">
        <v>3106</v>
      </c>
      <c r="E1294" s="9" t="s">
        <v>1421</v>
      </c>
      <c r="F1294" s="17" t="s">
        <v>1013</v>
      </c>
      <c r="G1294" s="12" t="s">
        <v>797</v>
      </c>
      <c r="H1294" s="20">
        <v>2.5</v>
      </c>
      <c r="I1294" s="15"/>
      <c r="J1294" s="15"/>
      <c r="K1294" s="12" t="s">
        <v>1801</v>
      </c>
      <c r="L1294" s="12" t="s">
        <v>1801</v>
      </c>
      <c r="M1294" s="20"/>
      <c r="N1294" s="20"/>
      <c r="O1294" s="20">
        <v>2.5</v>
      </c>
      <c r="P1294" s="20"/>
      <c r="Q1294" s="10"/>
    </row>
    <row r="1295" spans="1:17" ht="36">
      <c r="A1295" s="8">
        <f>COUNT($A$15:A1294)+1</f>
        <v>1093</v>
      </c>
      <c r="B1295" s="10" t="s">
        <v>2199</v>
      </c>
      <c r="C1295" s="12" t="s">
        <v>4243</v>
      </c>
      <c r="D1295" s="12" t="s">
        <v>1</v>
      </c>
      <c r="E1295" s="9" t="s">
        <v>1421</v>
      </c>
      <c r="F1295" s="17" t="s">
        <v>3663</v>
      </c>
      <c r="G1295" s="12" t="s">
        <v>498</v>
      </c>
      <c r="H1295" s="20">
        <v>4</v>
      </c>
      <c r="I1295" s="15"/>
      <c r="J1295" s="15"/>
      <c r="K1295" s="12" t="s">
        <v>1801</v>
      </c>
      <c r="L1295" s="12" t="s">
        <v>1801</v>
      </c>
      <c r="M1295" s="20"/>
      <c r="N1295" s="20"/>
      <c r="O1295" s="20">
        <v>4</v>
      </c>
      <c r="P1295" s="20"/>
      <c r="Q1295" s="10"/>
    </row>
    <row r="1296" spans="1:17">
      <c r="A1296" s="8">
        <f>COUNT($A$15:A1295)+1</f>
        <v>1094</v>
      </c>
      <c r="B1296" s="10" t="s">
        <v>2199</v>
      </c>
      <c r="C1296" s="12" t="s">
        <v>2307</v>
      </c>
      <c r="D1296" s="12" t="s">
        <v>475</v>
      </c>
      <c r="E1296" s="9" t="s">
        <v>1421</v>
      </c>
      <c r="F1296" s="12" t="s">
        <v>1681</v>
      </c>
      <c r="G1296" s="12" t="s">
        <v>498</v>
      </c>
      <c r="H1296" s="20">
        <v>0.8</v>
      </c>
      <c r="I1296" s="15"/>
      <c r="J1296" s="15"/>
      <c r="K1296" s="12" t="s">
        <v>1801</v>
      </c>
      <c r="L1296" s="12" t="s">
        <v>1801</v>
      </c>
      <c r="M1296" s="20"/>
      <c r="N1296" s="20"/>
      <c r="O1296" s="20">
        <v>0.8</v>
      </c>
      <c r="P1296" s="20"/>
      <c r="Q1296" s="10"/>
    </row>
    <row r="1297" spans="1:17" ht="60">
      <c r="A1297" s="8">
        <f>COUNT($A$15:A1296)+1</f>
        <v>1095</v>
      </c>
      <c r="B1297" s="10" t="s">
        <v>2199</v>
      </c>
      <c r="C1297" s="12" t="s">
        <v>2711</v>
      </c>
      <c r="D1297" s="12" t="s">
        <v>452</v>
      </c>
      <c r="E1297" s="9" t="s">
        <v>1421</v>
      </c>
      <c r="F1297" s="12" t="s">
        <v>4195</v>
      </c>
      <c r="G1297" s="12" t="s">
        <v>3222</v>
      </c>
      <c r="H1297" s="20">
        <v>14</v>
      </c>
      <c r="I1297" s="15"/>
      <c r="J1297" s="15"/>
      <c r="K1297" s="12" t="s">
        <v>1801</v>
      </c>
      <c r="L1297" s="12" t="s">
        <v>1801</v>
      </c>
      <c r="M1297" s="20"/>
      <c r="N1297" s="20"/>
      <c r="O1297" s="20">
        <v>14</v>
      </c>
      <c r="P1297" s="20"/>
      <c r="Q1297" s="60" t="s">
        <v>6306</v>
      </c>
    </row>
    <row r="1298" spans="1:17" ht="48">
      <c r="A1298" s="8">
        <f>COUNT($A$15:A1297)+1</f>
        <v>1096</v>
      </c>
      <c r="B1298" s="10" t="s">
        <v>2199</v>
      </c>
      <c r="C1298" s="12" t="s">
        <v>89</v>
      </c>
      <c r="D1298" s="12" t="s">
        <v>4290</v>
      </c>
      <c r="E1298" s="9" t="s">
        <v>1421</v>
      </c>
      <c r="F1298" s="12" t="s">
        <v>366</v>
      </c>
      <c r="G1298" s="12" t="s">
        <v>3222</v>
      </c>
      <c r="H1298" s="20">
        <v>13.5</v>
      </c>
      <c r="I1298" s="15"/>
      <c r="J1298" s="15"/>
      <c r="K1298" s="12" t="s">
        <v>1801</v>
      </c>
      <c r="L1298" s="12" t="s">
        <v>1801</v>
      </c>
      <c r="M1298" s="20"/>
      <c r="N1298" s="20"/>
      <c r="O1298" s="20">
        <v>13.5</v>
      </c>
      <c r="P1298" s="20"/>
      <c r="Q1298" s="60" t="s">
        <v>6307</v>
      </c>
    </row>
    <row r="1299" spans="1:17" ht="24">
      <c r="A1299" s="8">
        <f>COUNT($A$15:A1298)+1</f>
        <v>1097</v>
      </c>
      <c r="B1299" s="10" t="s">
        <v>2199</v>
      </c>
      <c r="C1299" s="12" t="s">
        <v>4761</v>
      </c>
      <c r="D1299" s="12" t="s">
        <v>3127</v>
      </c>
      <c r="E1299" s="15" t="s">
        <v>4547</v>
      </c>
      <c r="F1299" s="17" t="s">
        <v>1593</v>
      </c>
      <c r="G1299" s="12" t="s">
        <v>2081</v>
      </c>
      <c r="H1299" s="20">
        <v>0.7</v>
      </c>
      <c r="I1299" s="15"/>
      <c r="J1299" s="15"/>
      <c r="K1299" s="12" t="s">
        <v>1801</v>
      </c>
      <c r="L1299" s="12" t="s">
        <v>1801</v>
      </c>
      <c r="M1299" s="20"/>
      <c r="N1299" s="20"/>
      <c r="O1299" s="20">
        <v>0.7</v>
      </c>
      <c r="P1299" s="20"/>
      <c r="Q1299" s="10"/>
    </row>
    <row r="1300" spans="1:17" ht="60">
      <c r="A1300" s="8">
        <f>COUNT($A$15:A1299)+1</f>
        <v>1098</v>
      </c>
      <c r="B1300" s="10" t="s">
        <v>2199</v>
      </c>
      <c r="C1300" s="12" t="s">
        <v>2114</v>
      </c>
      <c r="D1300" s="12" t="s">
        <v>3007</v>
      </c>
      <c r="E1300" s="9" t="s">
        <v>1421</v>
      </c>
      <c r="F1300" s="12" t="s">
        <v>1522</v>
      </c>
      <c r="G1300" s="12" t="s">
        <v>3222</v>
      </c>
      <c r="H1300" s="20">
        <v>22.5</v>
      </c>
      <c r="I1300" s="15"/>
      <c r="J1300" s="15"/>
      <c r="K1300" s="12" t="s">
        <v>1801</v>
      </c>
      <c r="L1300" s="12" t="s">
        <v>1801</v>
      </c>
      <c r="M1300" s="20"/>
      <c r="N1300" s="20"/>
      <c r="O1300" s="20">
        <v>22.5</v>
      </c>
      <c r="P1300" s="20"/>
      <c r="Q1300" s="60" t="s">
        <v>6308</v>
      </c>
    </row>
    <row r="1301" spans="1:17" ht="24">
      <c r="A1301" s="8">
        <f>COUNT($A$15:A1300)+1</f>
        <v>1099</v>
      </c>
      <c r="B1301" s="10" t="s">
        <v>2199</v>
      </c>
      <c r="C1301" s="12" t="s">
        <v>342</v>
      </c>
      <c r="D1301" s="12" t="s">
        <v>3863</v>
      </c>
      <c r="E1301" s="9" t="s">
        <v>1421</v>
      </c>
      <c r="F1301" s="12" t="s">
        <v>1446</v>
      </c>
      <c r="G1301" s="12" t="s">
        <v>1819</v>
      </c>
      <c r="H1301" s="20">
        <v>12</v>
      </c>
      <c r="I1301" s="15"/>
      <c r="J1301" s="15"/>
      <c r="K1301" s="12" t="s">
        <v>1801</v>
      </c>
      <c r="L1301" s="12" t="s">
        <v>1801</v>
      </c>
      <c r="M1301" s="20"/>
      <c r="N1301" s="20"/>
      <c r="O1301" s="20">
        <v>12</v>
      </c>
      <c r="P1301" s="20"/>
      <c r="Q1301" s="60" t="s">
        <v>6309</v>
      </c>
    </row>
    <row r="1302" spans="1:17" ht="36">
      <c r="A1302" s="8">
        <f>COUNT($A$15:A1301)+1</f>
        <v>1100</v>
      </c>
      <c r="B1302" s="10" t="s">
        <v>2199</v>
      </c>
      <c r="C1302" s="12" t="s">
        <v>556</v>
      </c>
      <c r="D1302" s="12" t="s">
        <v>847</v>
      </c>
      <c r="E1302" s="9" t="s">
        <v>1421</v>
      </c>
      <c r="F1302" s="17" t="s">
        <v>2638</v>
      </c>
      <c r="G1302" s="12" t="s">
        <v>1819</v>
      </c>
      <c r="H1302" s="20">
        <v>13.1</v>
      </c>
      <c r="I1302" s="15"/>
      <c r="J1302" s="15"/>
      <c r="K1302" s="12" t="s">
        <v>1801</v>
      </c>
      <c r="L1302" s="12" t="s">
        <v>1801</v>
      </c>
      <c r="M1302" s="20"/>
      <c r="N1302" s="20"/>
      <c r="O1302" s="20">
        <v>13.1</v>
      </c>
      <c r="P1302" s="20"/>
      <c r="Q1302" s="10" t="s">
        <v>4263</v>
      </c>
    </row>
    <row r="1303" spans="1:17">
      <c r="A1303" s="8">
        <f>COUNT($A$15:A1302)+1</f>
        <v>1101</v>
      </c>
      <c r="B1303" s="10" t="s">
        <v>2199</v>
      </c>
      <c r="C1303" s="12" t="s">
        <v>3062</v>
      </c>
      <c r="D1303" s="12" t="s">
        <v>3096</v>
      </c>
      <c r="E1303" s="9" t="s">
        <v>1421</v>
      </c>
      <c r="F1303" s="12" t="s">
        <v>4278</v>
      </c>
      <c r="G1303" s="12" t="s">
        <v>4126</v>
      </c>
      <c r="H1303" s="20">
        <v>7.5</v>
      </c>
      <c r="I1303" s="15"/>
      <c r="J1303" s="15"/>
      <c r="K1303" s="12" t="s">
        <v>1801</v>
      </c>
      <c r="L1303" s="12" t="s">
        <v>1801</v>
      </c>
      <c r="M1303" s="20"/>
      <c r="N1303" s="20"/>
      <c r="O1303" s="20">
        <v>7.5</v>
      </c>
      <c r="P1303" s="20"/>
      <c r="Q1303" s="10"/>
    </row>
    <row r="1304" spans="1:17">
      <c r="A1304" s="8">
        <f>COUNT($A$15:A1303)+1</f>
        <v>1102</v>
      </c>
      <c r="B1304" s="10" t="s">
        <v>2199</v>
      </c>
      <c r="C1304" s="12" t="s">
        <v>188</v>
      </c>
      <c r="D1304" s="12" t="s">
        <v>4633</v>
      </c>
      <c r="E1304" s="9" t="s">
        <v>1421</v>
      </c>
      <c r="F1304" s="12" t="s">
        <v>1480</v>
      </c>
      <c r="G1304" s="12" t="s">
        <v>1819</v>
      </c>
      <c r="H1304" s="20">
        <v>10</v>
      </c>
      <c r="I1304" s="15"/>
      <c r="J1304" s="15"/>
      <c r="K1304" s="12" t="s">
        <v>1801</v>
      </c>
      <c r="L1304" s="12" t="s">
        <v>1801</v>
      </c>
      <c r="M1304" s="20"/>
      <c r="N1304" s="20"/>
      <c r="O1304" s="20">
        <v>10</v>
      </c>
      <c r="P1304" s="20"/>
      <c r="Q1304" s="10"/>
    </row>
    <row r="1305" spans="1:17">
      <c r="A1305" s="8">
        <f>COUNT($A$15:A1304)+1</f>
        <v>1103</v>
      </c>
      <c r="B1305" s="10" t="s">
        <v>2199</v>
      </c>
      <c r="C1305" s="12" t="s">
        <v>4518</v>
      </c>
      <c r="D1305" s="12" t="s">
        <v>4854</v>
      </c>
      <c r="E1305" s="9" t="s">
        <v>1421</v>
      </c>
      <c r="F1305" s="12" t="s">
        <v>4278</v>
      </c>
      <c r="G1305" s="12" t="s">
        <v>3183</v>
      </c>
      <c r="H1305" s="21">
        <v>5</v>
      </c>
      <c r="I1305" s="15"/>
      <c r="J1305" s="15"/>
      <c r="K1305" s="12" t="s">
        <v>1801</v>
      </c>
      <c r="L1305" s="12" t="s">
        <v>1801</v>
      </c>
      <c r="M1305" s="20"/>
      <c r="N1305" s="20"/>
      <c r="O1305" s="21">
        <v>5</v>
      </c>
      <c r="P1305" s="21"/>
      <c r="Q1305" s="10"/>
    </row>
    <row r="1306" spans="1:17">
      <c r="A1306" s="8">
        <f>COUNT($A$15:A1305)+1</f>
        <v>1104</v>
      </c>
      <c r="B1306" s="10" t="s">
        <v>2199</v>
      </c>
      <c r="C1306" s="12" t="s">
        <v>4709</v>
      </c>
      <c r="D1306" s="12" t="s">
        <v>1954</v>
      </c>
      <c r="E1306" s="9" t="s">
        <v>1421</v>
      </c>
      <c r="F1306" s="12" t="s">
        <v>2727</v>
      </c>
      <c r="G1306" s="12" t="s">
        <v>1819</v>
      </c>
      <c r="H1306" s="20">
        <v>2.6</v>
      </c>
      <c r="I1306" s="15"/>
      <c r="J1306" s="15"/>
      <c r="K1306" s="12" t="s">
        <v>1801</v>
      </c>
      <c r="L1306" s="12" t="s">
        <v>1801</v>
      </c>
      <c r="M1306" s="20"/>
      <c r="N1306" s="20"/>
      <c r="O1306" s="20">
        <v>2.6</v>
      </c>
      <c r="P1306" s="20"/>
      <c r="Q1306" s="10"/>
    </row>
    <row r="1307" spans="1:17" ht="24">
      <c r="A1307" s="8">
        <f>COUNT($A$15:A1306)+1</f>
        <v>1105</v>
      </c>
      <c r="B1307" s="10" t="s">
        <v>2199</v>
      </c>
      <c r="C1307" s="12" t="s">
        <v>961</v>
      </c>
      <c r="D1307" s="12" t="s">
        <v>2787</v>
      </c>
      <c r="E1307" s="15" t="s">
        <v>1202</v>
      </c>
      <c r="F1307" s="17" t="s">
        <v>3551</v>
      </c>
      <c r="G1307" s="12" t="s">
        <v>3222</v>
      </c>
      <c r="H1307" s="21">
        <v>5</v>
      </c>
      <c r="I1307" s="15"/>
      <c r="J1307" s="15"/>
      <c r="K1307" s="12" t="s">
        <v>1801</v>
      </c>
      <c r="L1307" s="12" t="s">
        <v>1801</v>
      </c>
      <c r="M1307" s="20"/>
      <c r="N1307" s="20"/>
      <c r="O1307" s="21">
        <v>5</v>
      </c>
      <c r="P1307" s="21"/>
      <c r="Q1307" s="10"/>
    </row>
    <row r="1308" spans="1:17" ht="48">
      <c r="A1308" s="8">
        <f>COUNT($A$15:A1307)+1</f>
        <v>1106</v>
      </c>
      <c r="B1308" s="10" t="s">
        <v>2199</v>
      </c>
      <c r="C1308" s="12" t="s">
        <v>1410</v>
      </c>
      <c r="D1308" s="12" t="s">
        <v>1145</v>
      </c>
      <c r="E1308" s="9" t="s">
        <v>1421</v>
      </c>
      <c r="F1308" s="17" t="s">
        <v>2492</v>
      </c>
      <c r="G1308" s="12" t="s">
        <v>3222</v>
      </c>
      <c r="H1308" s="20">
        <v>35</v>
      </c>
      <c r="I1308" s="15"/>
      <c r="J1308" s="15"/>
      <c r="K1308" s="12" t="s">
        <v>1801</v>
      </c>
      <c r="L1308" s="12" t="s">
        <v>1801</v>
      </c>
      <c r="M1308" s="20"/>
      <c r="N1308" s="20"/>
      <c r="O1308" s="20">
        <v>35</v>
      </c>
      <c r="P1308" s="20"/>
      <c r="Q1308" s="60" t="s">
        <v>6310</v>
      </c>
    </row>
    <row r="1309" spans="1:17" ht="24">
      <c r="A1309" s="8">
        <f>COUNT($A$15:A1308)+1</f>
        <v>1107</v>
      </c>
      <c r="B1309" s="10" t="s">
        <v>2199</v>
      </c>
      <c r="C1309" s="12" t="s">
        <v>1983</v>
      </c>
      <c r="D1309" s="12" t="s">
        <v>4295</v>
      </c>
      <c r="E1309" s="9" t="s">
        <v>2140</v>
      </c>
      <c r="F1309" s="17" t="s">
        <v>3002</v>
      </c>
      <c r="G1309" s="12" t="s">
        <v>1355</v>
      </c>
      <c r="H1309" s="20">
        <v>6</v>
      </c>
      <c r="I1309" s="15"/>
      <c r="J1309" s="15"/>
      <c r="K1309" s="12" t="s">
        <v>1801</v>
      </c>
      <c r="L1309" s="12" t="s">
        <v>1801</v>
      </c>
      <c r="M1309" s="20"/>
      <c r="N1309" s="20"/>
      <c r="O1309" s="20">
        <v>6</v>
      </c>
      <c r="P1309" s="20"/>
      <c r="Q1309" s="10"/>
    </row>
    <row r="1310" spans="1:17" ht="24">
      <c r="A1310" s="8">
        <f>COUNT($A$15:A1309)+1</f>
        <v>1108</v>
      </c>
      <c r="B1310" s="10" t="s">
        <v>2199</v>
      </c>
      <c r="C1310" s="12" t="s">
        <v>3047</v>
      </c>
      <c r="D1310" s="12" t="s">
        <v>2336</v>
      </c>
      <c r="E1310" s="9" t="s">
        <v>1421</v>
      </c>
      <c r="F1310" s="17" t="s">
        <v>4470</v>
      </c>
      <c r="G1310" s="12" t="s">
        <v>1355</v>
      </c>
      <c r="H1310" s="20">
        <v>6.5</v>
      </c>
      <c r="I1310" s="15"/>
      <c r="J1310" s="15"/>
      <c r="K1310" s="12" t="s">
        <v>1801</v>
      </c>
      <c r="L1310" s="12" t="s">
        <v>1801</v>
      </c>
      <c r="M1310" s="20"/>
      <c r="N1310" s="20"/>
      <c r="O1310" s="20">
        <v>6.5</v>
      </c>
      <c r="P1310" s="20"/>
      <c r="Q1310" s="10" t="s">
        <v>1541</v>
      </c>
    </row>
    <row r="1311" spans="1:17" ht="24">
      <c r="A1311" s="8">
        <f>COUNT($A$15:A1310)+1</f>
        <v>1109</v>
      </c>
      <c r="B1311" s="10" t="s">
        <v>2199</v>
      </c>
      <c r="C1311" s="12" t="s">
        <v>4000</v>
      </c>
      <c r="D1311" s="12" t="s">
        <v>2533</v>
      </c>
      <c r="E1311" s="9" t="s">
        <v>1421</v>
      </c>
      <c r="F1311" s="12" t="s">
        <v>2091</v>
      </c>
      <c r="G1311" s="17" t="s">
        <v>3856</v>
      </c>
      <c r="H1311" s="20">
        <v>4.2</v>
      </c>
      <c r="I1311" s="15"/>
      <c r="J1311" s="15"/>
      <c r="K1311" s="12" t="s">
        <v>1801</v>
      </c>
      <c r="L1311" s="12" t="s">
        <v>1801</v>
      </c>
      <c r="M1311" s="20"/>
      <c r="N1311" s="20"/>
      <c r="O1311" s="20">
        <v>4.2</v>
      </c>
      <c r="P1311" s="20"/>
      <c r="Q1311" s="10"/>
    </row>
    <row r="1312" spans="1:17">
      <c r="A1312" s="8">
        <f>COUNT($A$15:A1311)+1</f>
        <v>1110</v>
      </c>
      <c r="B1312" s="10" t="s">
        <v>2199</v>
      </c>
      <c r="C1312" s="12" t="s">
        <v>5083</v>
      </c>
      <c r="D1312" s="12" t="s">
        <v>4323</v>
      </c>
      <c r="E1312" s="9" t="s">
        <v>1421</v>
      </c>
      <c r="F1312" s="12" t="s">
        <v>1707</v>
      </c>
      <c r="G1312" s="12" t="s">
        <v>1355</v>
      </c>
      <c r="H1312" s="20">
        <v>3.5</v>
      </c>
      <c r="I1312" s="15"/>
      <c r="J1312" s="15"/>
      <c r="K1312" s="12" t="s">
        <v>1801</v>
      </c>
      <c r="L1312" s="12" t="s">
        <v>1801</v>
      </c>
      <c r="M1312" s="20"/>
      <c r="N1312" s="20"/>
      <c r="O1312" s="20">
        <v>3.5</v>
      </c>
      <c r="P1312" s="20"/>
      <c r="Q1312" s="10"/>
    </row>
    <row r="1313" spans="1:17" ht="36">
      <c r="A1313" s="8">
        <f>COUNT($A$15:A1312)+1</f>
        <v>1111</v>
      </c>
      <c r="B1313" s="10" t="s">
        <v>2199</v>
      </c>
      <c r="C1313" s="12" t="s">
        <v>3595</v>
      </c>
      <c r="D1313" s="12" t="s">
        <v>3778</v>
      </c>
      <c r="E1313" s="15" t="s">
        <v>3927</v>
      </c>
      <c r="F1313" s="17" t="s">
        <v>4055</v>
      </c>
      <c r="G1313" s="12" t="s">
        <v>1355</v>
      </c>
      <c r="H1313" s="20">
        <v>5.5</v>
      </c>
      <c r="I1313" s="15"/>
      <c r="J1313" s="15"/>
      <c r="K1313" s="12" t="s">
        <v>1801</v>
      </c>
      <c r="L1313" s="12" t="s">
        <v>1801</v>
      </c>
      <c r="M1313" s="20"/>
      <c r="N1313" s="20"/>
      <c r="O1313" s="20">
        <v>5.5</v>
      </c>
      <c r="P1313" s="20"/>
      <c r="Q1313" s="10"/>
    </row>
    <row r="1314" spans="1:17" ht="36">
      <c r="A1314" s="8">
        <f>COUNT($A$15:A1313)+1</f>
        <v>1112</v>
      </c>
      <c r="B1314" s="10" t="s">
        <v>2199</v>
      </c>
      <c r="C1314" s="12" t="s">
        <v>1143</v>
      </c>
      <c r="D1314" s="12" t="s">
        <v>2508</v>
      </c>
      <c r="E1314" s="9" t="s">
        <v>1421</v>
      </c>
      <c r="F1314" s="17" t="s">
        <v>1471</v>
      </c>
      <c r="G1314" s="12" t="s">
        <v>1355</v>
      </c>
      <c r="H1314" s="20">
        <v>6</v>
      </c>
      <c r="I1314" s="15"/>
      <c r="J1314" s="15"/>
      <c r="K1314" s="12" t="s">
        <v>1801</v>
      </c>
      <c r="L1314" s="12" t="s">
        <v>1801</v>
      </c>
      <c r="M1314" s="20"/>
      <c r="N1314" s="20"/>
      <c r="O1314" s="20">
        <v>6</v>
      </c>
      <c r="P1314" s="20"/>
      <c r="Q1314" s="10"/>
    </row>
    <row r="1315" spans="1:17" ht="36">
      <c r="A1315" s="8">
        <f>COUNT($A$15:A1314)+1</f>
        <v>1113</v>
      </c>
      <c r="B1315" s="10" t="s">
        <v>2199</v>
      </c>
      <c r="C1315" s="12" t="s">
        <v>1057</v>
      </c>
      <c r="D1315" s="12" t="s">
        <v>4689</v>
      </c>
      <c r="E1315" s="9" t="s">
        <v>1421</v>
      </c>
      <c r="F1315" s="17" t="s">
        <v>5011</v>
      </c>
      <c r="G1315" s="12" t="s">
        <v>1355</v>
      </c>
      <c r="H1315" s="20">
        <v>6</v>
      </c>
      <c r="I1315" s="15"/>
      <c r="J1315" s="15"/>
      <c r="K1315" s="12" t="s">
        <v>1801</v>
      </c>
      <c r="L1315" s="12" t="s">
        <v>1801</v>
      </c>
      <c r="M1315" s="20"/>
      <c r="N1315" s="20"/>
      <c r="O1315" s="20">
        <v>6</v>
      </c>
      <c r="P1315" s="20"/>
      <c r="Q1315" s="10"/>
    </row>
    <row r="1316" spans="1:17" ht="24">
      <c r="A1316" s="8">
        <f>COUNT($A$15:A1315)+1</f>
        <v>1114</v>
      </c>
      <c r="B1316" s="10" t="s">
        <v>2199</v>
      </c>
      <c r="C1316" s="12" t="s">
        <v>4861</v>
      </c>
      <c r="D1316" s="12" t="s">
        <v>4554</v>
      </c>
      <c r="E1316" s="15" t="s">
        <v>3880</v>
      </c>
      <c r="F1316" s="17" t="s">
        <v>798</v>
      </c>
      <c r="G1316" s="17" t="s">
        <v>1927</v>
      </c>
      <c r="H1316" s="20">
        <v>2.7</v>
      </c>
      <c r="I1316" s="15"/>
      <c r="J1316" s="15"/>
      <c r="K1316" s="12" t="s">
        <v>1801</v>
      </c>
      <c r="L1316" s="12" t="s">
        <v>1801</v>
      </c>
      <c r="M1316" s="20"/>
      <c r="N1316" s="20"/>
      <c r="O1316" s="20">
        <v>2.7</v>
      </c>
      <c r="P1316" s="20"/>
      <c r="Q1316" s="10"/>
    </row>
    <row r="1317" spans="1:17" ht="24">
      <c r="A1317" s="113">
        <f>COUNT($A$15:A1316)+1</f>
        <v>1115</v>
      </c>
      <c r="B1317" s="114" t="s">
        <v>6322</v>
      </c>
      <c r="C1317" s="12" t="s">
        <v>6323</v>
      </c>
      <c r="D1317" s="12" t="s">
        <v>6324</v>
      </c>
      <c r="E1317" s="115" t="s">
        <v>6325</v>
      </c>
      <c r="F1317" s="17" t="s">
        <v>6326</v>
      </c>
      <c r="G1317" s="17" t="s">
        <v>6327</v>
      </c>
      <c r="H1317" s="20">
        <v>2.2999999999999998</v>
      </c>
      <c r="I1317" s="115"/>
      <c r="J1317" s="115"/>
      <c r="K1317" s="12"/>
      <c r="L1317" s="12"/>
      <c r="M1317" s="20"/>
      <c r="N1317" s="20"/>
      <c r="O1317" s="20">
        <v>2.2999999999999998</v>
      </c>
      <c r="P1317" s="20"/>
      <c r="Q1317" s="114"/>
    </row>
    <row r="1318" spans="1:17">
      <c r="A1318" s="8">
        <f>COUNT($A$15:A1317)+1</f>
        <v>1116</v>
      </c>
      <c r="B1318" s="10" t="s">
        <v>2199</v>
      </c>
      <c r="C1318" s="12" t="s">
        <v>3287</v>
      </c>
      <c r="D1318" s="12" t="s">
        <v>4690</v>
      </c>
      <c r="E1318" s="9" t="s">
        <v>1421</v>
      </c>
      <c r="F1318" s="12" t="s">
        <v>841</v>
      </c>
      <c r="G1318" s="12" t="s">
        <v>1355</v>
      </c>
      <c r="H1318" s="20">
        <v>6.5</v>
      </c>
      <c r="I1318" s="15"/>
      <c r="J1318" s="15"/>
      <c r="K1318" s="12" t="s">
        <v>1801</v>
      </c>
      <c r="L1318" s="12" t="s">
        <v>1801</v>
      </c>
      <c r="M1318" s="20"/>
      <c r="N1318" s="20"/>
      <c r="O1318" s="20">
        <v>6.5</v>
      </c>
      <c r="P1318" s="20"/>
      <c r="Q1318" s="10" t="s">
        <v>3217</v>
      </c>
    </row>
    <row r="1319" spans="1:17" ht="36">
      <c r="A1319" s="8">
        <f>COUNT($A$15:A1318)+1</f>
        <v>1117</v>
      </c>
      <c r="B1319" s="10" t="s">
        <v>2199</v>
      </c>
      <c r="C1319" s="12" t="s">
        <v>650</v>
      </c>
      <c r="D1319" s="12" t="s">
        <v>3508</v>
      </c>
      <c r="E1319" s="9" t="s">
        <v>1421</v>
      </c>
      <c r="F1319" s="17" t="s">
        <v>1450</v>
      </c>
      <c r="G1319" s="17" t="s">
        <v>1907</v>
      </c>
      <c r="H1319" s="20">
        <v>2.2999999999999998</v>
      </c>
      <c r="I1319" s="15"/>
      <c r="J1319" s="15"/>
      <c r="K1319" s="12" t="s">
        <v>1801</v>
      </c>
      <c r="L1319" s="12" t="s">
        <v>1801</v>
      </c>
      <c r="M1319" s="20"/>
      <c r="N1319" s="20"/>
      <c r="O1319" s="20">
        <v>2.2999999999999998</v>
      </c>
      <c r="P1319" s="20"/>
      <c r="Q1319" s="10"/>
    </row>
    <row r="1320" spans="1:17" ht="36">
      <c r="A1320" s="8">
        <f>COUNT($A$15:A1319)+1</f>
        <v>1118</v>
      </c>
      <c r="B1320" s="10" t="s">
        <v>2199</v>
      </c>
      <c r="C1320" s="12" t="s">
        <v>5155</v>
      </c>
      <c r="D1320" s="12" t="s">
        <v>4600</v>
      </c>
      <c r="E1320" s="15" t="s">
        <v>965</v>
      </c>
      <c r="F1320" s="17" t="s">
        <v>1449</v>
      </c>
      <c r="G1320" s="12" t="s">
        <v>3222</v>
      </c>
      <c r="H1320" s="20">
        <v>0.8</v>
      </c>
      <c r="I1320" s="15"/>
      <c r="J1320" s="15"/>
      <c r="K1320" s="12" t="s">
        <v>1801</v>
      </c>
      <c r="L1320" s="12" t="s">
        <v>1801</v>
      </c>
      <c r="M1320" s="20"/>
      <c r="N1320" s="20"/>
      <c r="O1320" s="20">
        <v>0.8</v>
      </c>
      <c r="P1320" s="20"/>
      <c r="Q1320" s="60" t="s">
        <v>6311</v>
      </c>
    </row>
    <row r="1321" spans="1:17" ht="36">
      <c r="A1321" s="8">
        <f>COUNT($A$15:A1320)+1</f>
        <v>1119</v>
      </c>
      <c r="B1321" s="10" t="s">
        <v>2199</v>
      </c>
      <c r="C1321" s="12" t="s">
        <v>676</v>
      </c>
      <c r="D1321" s="12" t="s">
        <v>4254</v>
      </c>
      <c r="E1321" s="9" t="s">
        <v>1421</v>
      </c>
      <c r="F1321" s="17" t="s">
        <v>227</v>
      </c>
      <c r="G1321" s="12" t="s">
        <v>3222</v>
      </c>
      <c r="H1321" s="20">
        <v>5.2</v>
      </c>
      <c r="I1321" s="15"/>
      <c r="J1321" s="15"/>
      <c r="K1321" s="12" t="s">
        <v>1801</v>
      </c>
      <c r="L1321" s="12" t="s">
        <v>1801</v>
      </c>
      <c r="M1321" s="20"/>
      <c r="N1321" s="20"/>
      <c r="O1321" s="20">
        <v>5.2</v>
      </c>
      <c r="P1321" s="20"/>
      <c r="Q1321" s="10"/>
    </row>
    <row r="1322" spans="1:17" ht="24">
      <c r="A1322" s="125">
        <f>COUNT($A$15:A1321)+1</f>
        <v>1120</v>
      </c>
      <c r="B1322" s="127" t="s">
        <v>2199</v>
      </c>
      <c r="C1322" s="127" t="s">
        <v>2373</v>
      </c>
      <c r="D1322" s="127" t="s">
        <v>1287</v>
      </c>
      <c r="E1322" s="9" t="s">
        <v>1421</v>
      </c>
      <c r="F1322" s="17" t="s">
        <v>3544</v>
      </c>
      <c r="G1322" s="12" t="s">
        <v>3222</v>
      </c>
      <c r="H1322" s="20">
        <v>5.9</v>
      </c>
      <c r="I1322" s="121"/>
      <c r="J1322" s="121"/>
      <c r="K1322" s="121" t="s">
        <v>1801</v>
      </c>
      <c r="L1322" s="121" t="s">
        <v>1801</v>
      </c>
      <c r="M1322" s="129"/>
      <c r="N1322" s="129"/>
      <c r="O1322" s="131">
        <v>13.1</v>
      </c>
      <c r="P1322" s="22"/>
      <c r="Q1322" s="121"/>
    </row>
    <row r="1323" spans="1:17" ht="36">
      <c r="A1323" s="126"/>
      <c r="B1323" s="128"/>
      <c r="C1323" s="128"/>
      <c r="D1323" s="128"/>
      <c r="E1323" s="15" t="s">
        <v>2755</v>
      </c>
      <c r="F1323" s="17" t="s">
        <v>4409</v>
      </c>
      <c r="G1323" s="12" t="s">
        <v>3662</v>
      </c>
      <c r="H1323" s="20">
        <v>7.2</v>
      </c>
      <c r="I1323" s="122"/>
      <c r="J1323" s="122"/>
      <c r="K1323" s="122"/>
      <c r="L1323" s="122"/>
      <c r="M1323" s="130"/>
      <c r="N1323" s="130"/>
      <c r="O1323" s="132"/>
      <c r="P1323" s="24"/>
      <c r="Q1323" s="122"/>
    </row>
    <row r="1324" spans="1:17" ht="36">
      <c r="A1324" s="8">
        <f>COUNT($A$15:A1323)+1</f>
        <v>1121</v>
      </c>
      <c r="B1324" s="10" t="s">
        <v>2199</v>
      </c>
      <c r="C1324" s="12" t="s">
        <v>4517</v>
      </c>
      <c r="D1324" s="12" t="s">
        <v>4684</v>
      </c>
      <c r="E1324" s="9" t="s">
        <v>1421</v>
      </c>
      <c r="F1324" s="17" t="s">
        <v>3024</v>
      </c>
      <c r="G1324" s="12" t="s">
        <v>3222</v>
      </c>
      <c r="H1324" s="20">
        <v>4</v>
      </c>
      <c r="I1324" s="15"/>
      <c r="J1324" s="15"/>
      <c r="K1324" s="12" t="s">
        <v>1801</v>
      </c>
      <c r="L1324" s="12" t="s">
        <v>1801</v>
      </c>
      <c r="M1324" s="20"/>
      <c r="N1324" s="20"/>
      <c r="O1324" s="20">
        <v>4</v>
      </c>
      <c r="P1324" s="20"/>
      <c r="Q1324" s="10" t="s">
        <v>785</v>
      </c>
    </row>
    <row r="1325" spans="1:17" ht="36">
      <c r="A1325" s="8">
        <f>COUNT($A$15:A1324)+1</f>
        <v>1122</v>
      </c>
      <c r="B1325" s="10" t="s">
        <v>2199</v>
      </c>
      <c r="C1325" s="12" t="s">
        <v>4201</v>
      </c>
      <c r="D1325" s="12" t="s">
        <v>5113</v>
      </c>
      <c r="E1325" s="9" t="s">
        <v>4406</v>
      </c>
      <c r="F1325" s="17" t="s">
        <v>4510</v>
      </c>
      <c r="G1325" s="12" t="s">
        <v>3222</v>
      </c>
      <c r="H1325" s="20">
        <v>8</v>
      </c>
      <c r="I1325" s="15"/>
      <c r="J1325" s="15"/>
      <c r="K1325" s="12" t="s">
        <v>1801</v>
      </c>
      <c r="L1325" s="12" t="s">
        <v>1801</v>
      </c>
      <c r="M1325" s="20"/>
      <c r="N1325" s="20"/>
      <c r="O1325" s="20">
        <v>8</v>
      </c>
      <c r="P1325" s="20"/>
      <c r="Q1325" s="10"/>
    </row>
    <row r="1326" spans="1:17" ht="24">
      <c r="A1326" s="8">
        <f>COUNT($A$15:A1325)+1</f>
        <v>1123</v>
      </c>
      <c r="B1326" s="10" t="s">
        <v>2199</v>
      </c>
      <c r="C1326" s="12" t="s">
        <v>14</v>
      </c>
      <c r="D1326" s="12" t="s">
        <v>2102</v>
      </c>
      <c r="E1326" s="9" t="s">
        <v>1421</v>
      </c>
      <c r="F1326" s="17" t="s">
        <v>3516</v>
      </c>
      <c r="G1326" s="12" t="s">
        <v>3222</v>
      </c>
      <c r="H1326" s="20">
        <v>0.5</v>
      </c>
      <c r="I1326" s="15"/>
      <c r="J1326" s="15"/>
      <c r="K1326" s="12" t="s">
        <v>1801</v>
      </c>
      <c r="L1326" s="12" t="s">
        <v>1801</v>
      </c>
      <c r="M1326" s="20"/>
      <c r="N1326" s="20"/>
      <c r="O1326" s="20">
        <v>0.5</v>
      </c>
      <c r="P1326" s="20"/>
      <c r="Q1326" s="10"/>
    </row>
    <row r="1327" spans="1:17" ht="36">
      <c r="A1327" s="8">
        <f>COUNT($A$15:A1326)+1</f>
        <v>1124</v>
      </c>
      <c r="B1327" s="10" t="s">
        <v>2199</v>
      </c>
      <c r="C1327" s="12" t="s">
        <v>2113</v>
      </c>
      <c r="D1327" s="12" t="s">
        <v>870</v>
      </c>
      <c r="E1327" s="9" t="s">
        <v>1421</v>
      </c>
      <c r="F1327" s="17" t="s">
        <v>645</v>
      </c>
      <c r="G1327" s="12" t="s">
        <v>3222</v>
      </c>
      <c r="H1327" s="20">
        <v>4</v>
      </c>
      <c r="I1327" s="15"/>
      <c r="J1327" s="15"/>
      <c r="K1327" s="12" t="s">
        <v>1801</v>
      </c>
      <c r="L1327" s="12" t="s">
        <v>1801</v>
      </c>
      <c r="M1327" s="20"/>
      <c r="N1327" s="20"/>
      <c r="O1327" s="20">
        <v>4</v>
      </c>
      <c r="P1327" s="20"/>
      <c r="Q1327" s="10"/>
    </row>
    <row r="1328" spans="1:17" ht="36">
      <c r="A1328" s="8">
        <f>COUNT($A$15:A1327)+1</f>
        <v>1125</v>
      </c>
      <c r="B1328" s="10" t="s">
        <v>2199</v>
      </c>
      <c r="C1328" s="12" t="s">
        <v>3091</v>
      </c>
      <c r="D1328" s="12" t="s">
        <v>435</v>
      </c>
      <c r="E1328" s="9" t="s">
        <v>1421</v>
      </c>
      <c r="F1328" s="17" t="s">
        <v>1428</v>
      </c>
      <c r="G1328" s="12" t="s">
        <v>3222</v>
      </c>
      <c r="H1328" s="20">
        <v>18</v>
      </c>
      <c r="I1328" s="15"/>
      <c r="J1328" s="15"/>
      <c r="K1328" s="12" t="s">
        <v>1801</v>
      </c>
      <c r="L1328" s="12" t="s">
        <v>1801</v>
      </c>
      <c r="M1328" s="20"/>
      <c r="N1328" s="20"/>
      <c r="O1328" s="20">
        <v>18</v>
      </c>
      <c r="P1328" s="20"/>
      <c r="Q1328" s="10"/>
    </row>
    <row r="1329" spans="1:17" ht="24">
      <c r="A1329" s="8">
        <f>COUNT($A$15:A1328)+1</f>
        <v>1126</v>
      </c>
      <c r="B1329" s="10" t="s">
        <v>2199</v>
      </c>
      <c r="C1329" s="12" t="s">
        <v>2698</v>
      </c>
      <c r="D1329" s="12" t="s">
        <v>277</v>
      </c>
      <c r="E1329" s="9" t="s">
        <v>1421</v>
      </c>
      <c r="F1329" s="17" t="s">
        <v>480</v>
      </c>
      <c r="G1329" s="17" t="s">
        <v>2345</v>
      </c>
      <c r="H1329" s="20">
        <v>10.5</v>
      </c>
      <c r="I1329" s="15"/>
      <c r="J1329" s="15"/>
      <c r="K1329" s="12" t="s">
        <v>1801</v>
      </c>
      <c r="L1329" s="12" t="s">
        <v>1801</v>
      </c>
      <c r="M1329" s="20"/>
      <c r="N1329" s="20"/>
      <c r="O1329" s="20">
        <v>10.5</v>
      </c>
      <c r="P1329" s="20"/>
      <c r="Q1329" s="10"/>
    </row>
    <row r="1330" spans="1:17" ht="24">
      <c r="A1330" s="8">
        <f>COUNT($A$15:A1329)+1</f>
        <v>1127</v>
      </c>
      <c r="B1330" s="10" t="s">
        <v>2199</v>
      </c>
      <c r="C1330" s="12" t="s">
        <v>1678</v>
      </c>
      <c r="D1330" s="12" t="s">
        <v>2108</v>
      </c>
      <c r="E1330" s="9" t="s">
        <v>1421</v>
      </c>
      <c r="F1330" s="12" t="s">
        <v>3390</v>
      </c>
      <c r="G1330" s="17" t="s">
        <v>2345</v>
      </c>
      <c r="H1330" s="20">
        <v>11.5</v>
      </c>
      <c r="I1330" s="15"/>
      <c r="J1330" s="15"/>
      <c r="K1330" s="12" t="s">
        <v>1801</v>
      </c>
      <c r="L1330" s="12" t="s">
        <v>1801</v>
      </c>
      <c r="M1330" s="20"/>
      <c r="N1330" s="20"/>
      <c r="O1330" s="20">
        <v>11.5</v>
      </c>
      <c r="P1330" s="20"/>
      <c r="Q1330" s="10"/>
    </row>
    <row r="1331" spans="1:17" ht="24">
      <c r="A1331" s="8">
        <f>COUNT($A$15:A1330)+1</f>
        <v>1128</v>
      </c>
      <c r="B1331" s="10" t="s">
        <v>2199</v>
      </c>
      <c r="C1331" s="12" t="s">
        <v>1089</v>
      </c>
      <c r="D1331" s="12" t="s">
        <v>4391</v>
      </c>
      <c r="E1331" s="9" t="s">
        <v>1421</v>
      </c>
      <c r="F1331" s="17" t="s">
        <v>3105</v>
      </c>
      <c r="G1331" s="17" t="s">
        <v>2345</v>
      </c>
      <c r="H1331" s="20">
        <v>8.5</v>
      </c>
      <c r="I1331" s="15"/>
      <c r="J1331" s="15"/>
      <c r="K1331" s="12" t="s">
        <v>1801</v>
      </c>
      <c r="L1331" s="12" t="s">
        <v>1801</v>
      </c>
      <c r="M1331" s="20"/>
      <c r="N1331" s="20"/>
      <c r="O1331" s="20">
        <v>8.5</v>
      </c>
      <c r="P1331" s="20"/>
      <c r="Q1331" s="10"/>
    </row>
    <row r="1332" spans="1:17" ht="24">
      <c r="A1332" s="8">
        <f>COUNT($A$15:A1331)+1</f>
        <v>1129</v>
      </c>
      <c r="B1332" s="10" t="s">
        <v>2199</v>
      </c>
      <c r="C1332" s="12" t="s">
        <v>646</v>
      </c>
      <c r="D1332" s="12" t="s">
        <v>3223</v>
      </c>
      <c r="E1332" s="9" t="s">
        <v>5123</v>
      </c>
      <c r="F1332" s="17" t="s">
        <v>1996</v>
      </c>
      <c r="G1332" s="17" t="s">
        <v>2345</v>
      </c>
      <c r="H1332" s="20">
        <v>12</v>
      </c>
      <c r="I1332" s="15"/>
      <c r="J1332" s="15"/>
      <c r="K1332" s="12" t="s">
        <v>1801</v>
      </c>
      <c r="L1332" s="12" t="s">
        <v>1801</v>
      </c>
      <c r="M1332" s="20"/>
      <c r="N1332" s="20"/>
      <c r="O1332" s="20">
        <v>12</v>
      </c>
      <c r="P1332" s="20"/>
      <c r="Q1332" s="10"/>
    </row>
    <row r="1333" spans="1:17" ht="24">
      <c r="A1333" s="8">
        <f>COUNT($A$15:A1332)+1</f>
        <v>1130</v>
      </c>
      <c r="B1333" s="10" t="s">
        <v>2199</v>
      </c>
      <c r="C1333" s="12" t="s">
        <v>823</v>
      </c>
      <c r="D1333" s="12" t="s">
        <v>4618</v>
      </c>
      <c r="E1333" s="9" t="s">
        <v>1421</v>
      </c>
      <c r="F1333" s="17" t="s">
        <v>3314</v>
      </c>
      <c r="G1333" s="17" t="s">
        <v>2345</v>
      </c>
      <c r="H1333" s="21">
        <v>7</v>
      </c>
      <c r="I1333" s="15"/>
      <c r="J1333" s="15"/>
      <c r="K1333" s="12" t="s">
        <v>1801</v>
      </c>
      <c r="L1333" s="12" t="s">
        <v>1801</v>
      </c>
      <c r="M1333" s="20"/>
      <c r="N1333" s="20"/>
      <c r="O1333" s="21">
        <v>7</v>
      </c>
      <c r="P1333" s="21"/>
      <c r="Q1333" s="10"/>
    </row>
    <row r="1334" spans="1:17" ht="36">
      <c r="A1334" s="8">
        <f>COUNT($A$15:A1333)+1</f>
        <v>1131</v>
      </c>
      <c r="B1334" s="10" t="s">
        <v>2199</v>
      </c>
      <c r="C1334" s="12" t="s">
        <v>789</v>
      </c>
      <c r="D1334" s="12" t="s">
        <v>1260</v>
      </c>
      <c r="E1334" s="9" t="s">
        <v>1421</v>
      </c>
      <c r="F1334" s="17" t="s">
        <v>90</v>
      </c>
      <c r="G1334" s="12" t="s">
        <v>3222</v>
      </c>
      <c r="H1334" s="20">
        <v>10</v>
      </c>
      <c r="I1334" s="15"/>
      <c r="J1334" s="15"/>
      <c r="K1334" s="12" t="s">
        <v>1801</v>
      </c>
      <c r="L1334" s="12" t="s">
        <v>1801</v>
      </c>
      <c r="M1334" s="20"/>
      <c r="N1334" s="20"/>
      <c r="O1334" s="20">
        <v>10</v>
      </c>
      <c r="P1334" s="20"/>
      <c r="Q1334" s="10"/>
    </row>
    <row r="1335" spans="1:17" ht="36">
      <c r="A1335" s="8">
        <f>COUNT($A$15:A1334)+1</f>
        <v>1132</v>
      </c>
      <c r="B1335" s="10" t="s">
        <v>2199</v>
      </c>
      <c r="C1335" s="12" t="s">
        <v>4353</v>
      </c>
      <c r="D1335" s="12" t="s">
        <v>3965</v>
      </c>
      <c r="E1335" s="9" t="s">
        <v>1421</v>
      </c>
      <c r="F1335" s="17" t="s">
        <v>3786</v>
      </c>
      <c r="G1335" s="17" t="s">
        <v>992</v>
      </c>
      <c r="H1335" s="20">
        <v>6.5</v>
      </c>
      <c r="I1335" s="15"/>
      <c r="J1335" s="15"/>
      <c r="K1335" s="12" t="s">
        <v>1801</v>
      </c>
      <c r="L1335" s="12" t="s">
        <v>1801</v>
      </c>
      <c r="M1335" s="20"/>
      <c r="N1335" s="20"/>
      <c r="O1335" s="20">
        <v>6.5</v>
      </c>
      <c r="P1335" s="20"/>
      <c r="Q1335" s="10"/>
    </row>
    <row r="1336" spans="1:17" ht="36">
      <c r="A1336" s="8">
        <f>COUNT($A$15:A1335)+1</f>
        <v>1133</v>
      </c>
      <c r="B1336" s="10" t="s">
        <v>2199</v>
      </c>
      <c r="C1336" s="12" t="s">
        <v>1719</v>
      </c>
      <c r="D1336" s="12" t="s">
        <v>1521</v>
      </c>
      <c r="E1336" s="9" t="s">
        <v>1421</v>
      </c>
      <c r="F1336" s="17" t="s">
        <v>596</v>
      </c>
      <c r="G1336" s="17" t="s">
        <v>2361</v>
      </c>
      <c r="H1336" s="20">
        <v>6</v>
      </c>
      <c r="I1336" s="15"/>
      <c r="J1336" s="15"/>
      <c r="K1336" s="12" t="s">
        <v>1801</v>
      </c>
      <c r="L1336" s="12" t="s">
        <v>1801</v>
      </c>
      <c r="M1336" s="20"/>
      <c r="N1336" s="20"/>
      <c r="O1336" s="20">
        <v>6</v>
      </c>
      <c r="P1336" s="20"/>
      <c r="Q1336" s="10"/>
    </row>
    <row r="1337" spans="1:17">
      <c r="H1337" s="27">
        <f>SUM(H15:H1336)</f>
        <v>10190.200000000004</v>
      </c>
      <c r="O1337" s="27">
        <f>SUM(O15:O1336)</f>
        <v>7966.800000000002</v>
      </c>
    </row>
  </sheetData>
  <autoFilter ref="A14:Q1337"/>
  <mergeCells count="1844">
    <mergeCell ref="C1265:C1266"/>
    <mergeCell ref="D1265:D1266"/>
    <mergeCell ref="I1265:I1266"/>
    <mergeCell ref="J1265:J1266"/>
    <mergeCell ref="K1265:K1266"/>
    <mergeCell ref="L1265:L1266"/>
    <mergeCell ref="K1240:K1241"/>
    <mergeCell ref="L1240:L1241"/>
    <mergeCell ref="M1240:M1241"/>
    <mergeCell ref="N1240:N1241"/>
    <mergeCell ref="O1240:O1241"/>
    <mergeCell ref="Q1240:Q1241"/>
    <mergeCell ref="A1322:A1323"/>
    <mergeCell ref="B1322:B1323"/>
    <mergeCell ref="C1322:C1323"/>
    <mergeCell ref="D1322:D1323"/>
    <mergeCell ref="I1322:I1323"/>
    <mergeCell ref="J1322:J1323"/>
    <mergeCell ref="K1322:K1323"/>
    <mergeCell ref="L1322:L1323"/>
    <mergeCell ref="M1322:M1323"/>
    <mergeCell ref="N1322:N1323"/>
    <mergeCell ref="O1322:O1323"/>
    <mergeCell ref="Q1322:Q1323"/>
    <mergeCell ref="A1257:A1258"/>
    <mergeCell ref="B1257:B1258"/>
    <mergeCell ref="C1257:C1258"/>
    <mergeCell ref="D1257:D1258"/>
    <mergeCell ref="I1257:I1258"/>
    <mergeCell ref="J1257:J1258"/>
    <mergeCell ref="K1257:K1258"/>
    <mergeCell ref="L1257:L1258"/>
    <mergeCell ref="M1257:M1258"/>
    <mergeCell ref="N1257:N1258"/>
    <mergeCell ref="O1257:O1258"/>
    <mergeCell ref="Q1257:Q1258"/>
    <mergeCell ref="A1265:A1266"/>
    <mergeCell ref="B1265:B1266"/>
    <mergeCell ref="A1216:A1217"/>
    <mergeCell ref="B1216:B1217"/>
    <mergeCell ref="C1216:C1217"/>
    <mergeCell ref="D1216:D1217"/>
    <mergeCell ref="I1216:I1217"/>
    <mergeCell ref="J1216:J1217"/>
    <mergeCell ref="K1216:K1217"/>
    <mergeCell ref="L1216:L1217"/>
    <mergeCell ref="M1216:M1217"/>
    <mergeCell ref="O1216:O1217"/>
    <mergeCell ref="Q1216:Q1217"/>
    <mergeCell ref="M1265:M1266"/>
    <mergeCell ref="N1265:N1266"/>
    <mergeCell ref="O1265:O1266"/>
    <mergeCell ref="Q1265:Q1266"/>
    <mergeCell ref="A1237:A1238"/>
    <mergeCell ref="B1237:B1238"/>
    <mergeCell ref="C1237:C1238"/>
    <mergeCell ref="D1237:D1238"/>
    <mergeCell ref="E1237:E1238"/>
    <mergeCell ref="F1237:F1238"/>
    <mergeCell ref="G1237:G1238"/>
    <mergeCell ref="H1237:H1238"/>
    <mergeCell ref="I1237:I1238"/>
    <mergeCell ref="O1237:O1238"/>
    <mergeCell ref="Q1237:Q1238"/>
    <mergeCell ref="A1240:A1241"/>
    <mergeCell ref="B1240:B1241"/>
    <mergeCell ref="C1240:C1241"/>
    <mergeCell ref="D1240:D1241"/>
    <mergeCell ref="I1240:I1241"/>
    <mergeCell ref="J1240:J1241"/>
    <mergeCell ref="A1148:A1149"/>
    <mergeCell ref="B1148:B1149"/>
    <mergeCell ref="C1148:C1149"/>
    <mergeCell ref="D1148:D1149"/>
    <mergeCell ref="I1148:I1149"/>
    <mergeCell ref="J1148:J1149"/>
    <mergeCell ref="K1148:K1149"/>
    <mergeCell ref="L1148:L1149"/>
    <mergeCell ref="M1148:M1149"/>
    <mergeCell ref="N1148:N1149"/>
    <mergeCell ref="O1148:O1149"/>
    <mergeCell ref="Q1148:Q1149"/>
    <mergeCell ref="A1154:A1155"/>
    <mergeCell ref="B1154:B1155"/>
    <mergeCell ref="C1154:C1155"/>
    <mergeCell ref="D1154:D1155"/>
    <mergeCell ref="E1154:E1155"/>
    <mergeCell ref="F1154:F1155"/>
    <mergeCell ref="G1154:G1155"/>
    <mergeCell ref="H1154:H1155"/>
    <mergeCell ref="I1154:I1155"/>
    <mergeCell ref="O1154:O1155"/>
    <mergeCell ref="Q1154:Q1155"/>
    <mergeCell ref="A1120:A1121"/>
    <mergeCell ref="B1120:B1121"/>
    <mergeCell ref="C1120:C1121"/>
    <mergeCell ref="D1120:D1121"/>
    <mergeCell ref="I1120:I1121"/>
    <mergeCell ref="J1120:J1121"/>
    <mergeCell ref="K1120:K1121"/>
    <mergeCell ref="L1120:L1121"/>
    <mergeCell ref="M1120:M1121"/>
    <mergeCell ref="N1120:N1121"/>
    <mergeCell ref="O1120:O1121"/>
    <mergeCell ref="Q1120:Q1121"/>
    <mergeCell ref="A1133:A1134"/>
    <mergeCell ref="B1133:B1134"/>
    <mergeCell ref="C1133:C1134"/>
    <mergeCell ref="D1133:D1134"/>
    <mergeCell ref="I1133:I1134"/>
    <mergeCell ref="J1133:J1134"/>
    <mergeCell ref="K1133:K1134"/>
    <mergeCell ref="L1133:L1134"/>
    <mergeCell ref="M1133:M1134"/>
    <mergeCell ref="N1133:N1134"/>
    <mergeCell ref="O1133:O1134"/>
    <mergeCell ref="Q1133:Q1134"/>
    <mergeCell ref="A1091:A1092"/>
    <mergeCell ref="B1091:B1092"/>
    <mergeCell ref="C1091:C1092"/>
    <mergeCell ref="D1091:D1092"/>
    <mergeCell ref="I1091:I1092"/>
    <mergeCell ref="J1091:J1092"/>
    <mergeCell ref="K1091:K1092"/>
    <mergeCell ref="L1091:L1092"/>
    <mergeCell ref="M1091:M1092"/>
    <mergeCell ref="O1091:O1092"/>
    <mergeCell ref="Q1091:Q1092"/>
    <mergeCell ref="A1117:A1118"/>
    <mergeCell ref="B1117:B1118"/>
    <mergeCell ref="C1117:C1118"/>
    <mergeCell ref="D1117:D1118"/>
    <mergeCell ref="E1117:E1118"/>
    <mergeCell ref="F1117:F1118"/>
    <mergeCell ref="G1117:G1118"/>
    <mergeCell ref="H1117:H1118"/>
    <mergeCell ref="I1117:I1118"/>
    <mergeCell ref="O1117:O1118"/>
    <mergeCell ref="Q1117:Q1118"/>
    <mergeCell ref="A1055:A1056"/>
    <mergeCell ref="B1055:B1056"/>
    <mergeCell ref="C1055:C1056"/>
    <mergeCell ref="D1055:D1056"/>
    <mergeCell ref="E1055:E1056"/>
    <mergeCell ref="F1055:F1056"/>
    <mergeCell ref="G1055:G1056"/>
    <mergeCell ref="H1055:H1056"/>
    <mergeCell ref="I1055:I1056"/>
    <mergeCell ref="O1055:O1056"/>
    <mergeCell ref="Q1055:Q1056"/>
    <mergeCell ref="A1062:A1063"/>
    <mergeCell ref="B1062:B1063"/>
    <mergeCell ref="C1062:C1063"/>
    <mergeCell ref="D1062:D1063"/>
    <mergeCell ref="I1062:I1063"/>
    <mergeCell ref="J1062:J1063"/>
    <mergeCell ref="K1062:K1063"/>
    <mergeCell ref="L1062:L1063"/>
    <mergeCell ref="M1062:M1063"/>
    <mergeCell ref="N1062:N1063"/>
    <mergeCell ref="O1062:O1063"/>
    <mergeCell ref="Q1062:Q1063"/>
    <mergeCell ref="A1024:A1025"/>
    <mergeCell ref="B1024:B1025"/>
    <mergeCell ref="C1024:C1025"/>
    <mergeCell ref="D1024:D1025"/>
    <mergeCell ref="E1024:E1025"/>
    <mergeCell ref="F1024:F1025"/>
    <mergeCell ref="G1024:G1025"/>
    <mergeCell ref="H1024:H1025"/>
    <mergeCell ref="I1024:I1025"/>
    <mergeCell ref="O1024:O1025"/>
    <mergeCell ref="Q1024:Q1025"/>
    <mergeCell ref="A1046:A1048"/>
    <mergeCell ref="B1046:B1048"/>
    <mergeCell ref="C1046:C1048"/>
    <mergeCell ref="D1046:D1048"/>
    <mergeCell ref="E1046:E1048"/>
    <mergeCell ref="F1046:F1048"/>
    <mergeCell ref="G1046:G1048"/>
    <mergeCell ref="H1046:H1048"/>
    <mergeCell ref="I1046:I1048"/>
    <mergeCell ref="O1046:O1048"/>
    <mergeCell ref="Q1046:Q1048"/>
    <mergeCell ref="A1020:A1021"/>
    <mergeCell ref="B1020:B1021"/>
    <mergeCell ref="C1020:C1021"/>
    <mergeCell ref="D1020:D1021"/>
    <mergeCell ref="E1020:E1021"/>
    <mergeCell ref="F1020:F1021"/>
    <mergeCell ref="G1020:G1021"/>
    <mergeCell ref="H1020:H1021"/>
    <mergeCell ref="I1020:I1021"/>
    <mergeCell ref="O1020:O1021"/>
    <mergeCell ref="Q1020:Q1021"/>
    <mergeCell ref="A1022:A1023"/>
    <mergeCell ref="B1022:B1023"/>
    <mergeCell ref="C1022:C1023"/>
    <mergeCell ref="D1022:D1023"/>
    <mergeCell ref="E1022:E1023"/>
    <mergeCell ref="F1022:F1023"/>
    <mergeCell ref="G1022:G1023"/>
    <mergeCell ref="H1022:H1023"/>
    <mergeCell ref="I1022:I1023"/>
    <mergeCell ref="O1022:O1023"/>
    <mergeCell ref="Q1022:Q1023"/>
    <mergeCell ref="A974:A975"/>
    <mergeCell ref="B974:B975"/>
    <mergeCell ref="C974:C975"/>
    <mergeCell ref="D974:D975"/>
    <mergeCell ref="I974:I975"/>
    <mergeCell ref="J974:J975"/>
    <mergeCell ref="K974:K975"/>
    <mergeCell ref="L974:L975"/>
    <mergeCell ref="M974:M975"/>
    <mergeCell ref="N974:N975"/>
    <mergeCell ref="O974:O975"/>
    <mergeCell ref="Q974:Q975"/>
    <mergeCell ref="A989:A993"/>
    <mergeCell ref="B989:B993"/>
    <mergeCell ref="C989:C993"/>
    <mergeCell ref="D989:D993"/>
    <mergeCell ref="E989:E993"/>
    <mergeCell ref="F989:F993"/>
    <mergeCell ref="G989:G993"/>
    <mergeCell ref="H989:H993"/>
    <mergeCell ref="I989:I993"/>
    <mergeCell ref="O989:O993"/>
    <mergeCell ref="Q989:Q993"/>
    <mergeCell ref="A929:A931"/>
    <mergeCell ref="B929:B931"/>
    <mergeCell ref="C929:C931"/>
    <mergeCell ref="D929:D931"/>
    <mergeCell ref="I929:I931"/>
    <mergeCell ref="J929:J931"/>
    <mergeCell ref="K929:K931"/>
    <mergeCell ref="L929:L931"/>
    <mergeCell ref="M929:M931"/>
    <mergeCell ref="N929:N931"/>
    <mergeCell ref="O929:O931"/>
    <mergeCell ref="Q929:Q931"/>
    <mergeCell ref="A965:A966"/>
    <mergeCell ref="B965:B966"/>
    <mergeCell ref="C965:C966"/>
    <mergeCell ref="D965:D966"/>
    <mergeCell ref="I965:I966"/>
    <mergeCell ref="J965:J966"/>
    <mergeCell ref="K965:K966"/>
    <mergeCell ref="L965:L966"/>
    <mergeCell ref="M965:M966"/>
    <mergeCell ref="N965:N966"/>
    <mergeCell ref="O965:O966"/>
    <mergeCell ref="Q965:Q966"/>
    <mergeCell ref="A911:A912"/>
    <mergeCell ref="B911:B912"/>
    <mergeCell ref="C911:C912"/>
    <mergeCell ref="D911:D912"/>
    <mergeCell ref="I911:I912"/>
    <mergeCell ref="J911:J912"/>
    <mergeCell ref="K911:K912"/>
    <mergeCell ref="L911:L912"/>
    <mergeCell ref="M911:M912"/>
    <mergeCell ref="N911:N912"/>
    <mergeCell ref="O911:O912"/>
    <mergeCell ref="Q911:Q912"/>
    <mergeCell ref="A915:A916"/>
    <mergeCell ref="B915:B916"/>
    <mergeCell ref="C915:C916"/>
    <mergeCell ref="D915:D916"/>
    <mergeCell ref="I915:I916"/>
    <mergeCell ref="J915:J916"/>
    <mergeCell ref="K915:K916"/>
    <mergeCell ref="L915:L916"/>
    <mergeCell ref="M915:M916"/>
    <mergeCell ref="O915:O916"/>
    <mergeCell ref="Q915:Q916"/>
    <mergeCell ref="A899:A901"/>
    <mergeCell ref="B899:B901"/>
    <mergeCell ref="C899:C901"/>
    <mergeCell ref="D899:D901"/>
    <mergeCell ref="I899:I901"/>
    <mergeCell ref="J899:J901"/>
    <mergeCell ref="K899:K901"/>
    <mergeCell ref="L899:L901"/>
    <mergeCell ref="M899:M901"/>
    <mergeCell ref="N899:N901"/>
    <mergeCell ref="O899:O901"/>
    <mergeCell ref="Q899:Q901"/>
    <mergeCell ref="A903:A904"/>
    <mergeCell ref="B903:B904"/>
    <mergeCell ref="C903:C904"/>
    <mergeCell ref="D903:D904"/>
    <mergeCell ref="I903:I904"/>
    <mergeCell ref="J903:J904"/>
    <mergeCell ref="K903:K904"/>
    <mergeCell ref="L903:L904"/>
    <mergeCell ref="M903:M904"/>
    <mergeCell ref="N903:N904"/>
    <mergeCell ref="O903:O904"/>
    <mergeCell ref="Q903:Q904"/>
    <mergeCell ref="A892:A893"/>
    <mergeCell ref="B892:B893"/>
    <mergeCell ref="C892:C893"/>
    <mergeCell ref="D892:D893"/>
    <mergeCell ref="I892:I893"/>
    <mergeCell ref="J892:J893"/>
    <mergeCell ref="K892:K893"/>
    <mergeCell ref="L892:L893"/>
    <mergeCell ref="M892:M893"/>
    <mergeCell ref="N892:N893"/>
    <mergeCell ref="O892:O893"/>
    <mergeCell ref="Q892:Q893"/>
    <mergeCell ref="A897:A898"/>
    <mergeCell ref="B897:B898"/>
    <mergeCell ref="C897:C898"/>
    <mergeCell ref="D897:D898"/>
    <mergeCell ref="I897:I898"/>
    <mergeCell ref="J897:J898"/>
    <mergeCell ref="K897:K898"/>
    <mergeCell ref="L897:L898"/>
    <mergeCell ref="M897:M898"/>
    <mergeCell ref="N897:N898"/>
    <mergeCell ref="O897:O898"/>
    <mergeCell ref="Q897:Q898"/>
    <mergeCell ref="A886:A887"/>
    <mergeCell ref="B886:B887"/>
    <mergeCell ref="C886:C887"/>
    <mergeCell ref="D886:D887"/>
    <mergeCell ref="I886:I887"/>
    <mergeCell ref="O886:O887"/>
    <mergeCell ref="Q886:Q887"/>
    <mergeCell ref="A888:A889"/>
    <mergeCell ref="B888:B889"/>
    <mergeCell ref="C888:C889"/>
    <mergeCell ref="D888:D889"/>
    <mergeCell ref="I888:I889"/>
    <mergeCell ref="J888:J889"/>
    <mergeCell ref="K888:K889"/>
    <mergeCell ref="L888:L889"/>
    <mergeCell ref="M888:M889"/>
    <mergeCell ref="N888:N889"/>
    <mergeCell ref="O888:O889"/>
    <mergeCell ref="Q888:Q889"/>
    <mergeCell ref="A863:A864"/>
    <mergeCell ref="B863:B864"/>
    <mergeCell ref="C863:C864"/>
    <mergeCell ref="D863:D864"/>
    <mergeCell ref="I863:I864"/>
    <mergeCell ref="J863:J864"/>
    <mergeCell ref="K863:K864"/>
    <mergeCell ref="L863:L864"/>
    <mergeCell ref="M863:M864"/>
    <mergeCell ref="N863:N864"/>
    <mergeCell ref="O863:O864"/>
    <mergeCell ref="Q863:Q864"/>
    <mergeCell ref="A878:A880"/>
    <mergeCell ref="B878:B880"/>
    <mergeCell ref="C878:C880"/>
    <mergeCell ref="D878:D880"/>
    <mergeCell ref="I878:I880"/>
    <mergeCell ref="J878:J880"/>
    <mergeCell ref="K878:K880"/>
    <mergeCell ref="L878:L880"/>
    <mergeCell ref="M878:M880"/>
    <mergeCell ref="N878:N880"/>
    <mergeCell ref="O878:O880"/>
    <mergeCell ref="Q878:Q880"/>
    <mergeCell ref="A851:A853"/>
    <mergeCell ref="B851:B853"/>
    <mergeCell ref="C851:C853"/>
    <mergeCell ref="D851:D853"/>
    <mergeCell ref="I851:I853"/>
    <mergeCell ref="J851:J853"/>
    <mergeCell ref="K851:K853"/>
    <mergeCell ref="L851:L853"/>
    <mergeCell ref="M851:M853"/>
    <mergeCell ref="N851:N853"/>
    <mergeCell ref="O851:O853"/>
    <mergeCell ref="Q851:Q853"/>
    <mergeCell ref="A856:A857"/>
    <mergeCell ref="B856:B857"/>
    <mergeCell ref="C856:C857"/>
    <mergeCell ref="D856:D857"/>
    <mergeCell ref="E856:E857"/>
    <mergeCell ref="F856:F857"/>
    <mergeCell ref="G856:G857"/>
    <mergeCell ref="H856:H857"/>
    <mergeCell ref="I856:I857"/>
    <mergeCell ref="O856:O857"/>
    <mergeCell ref="Q856:Q857"/>
    <mergeCell ref="A845:A846"/>
    <mergeCell ref="B845:B846"/>
    <mergeCell ref="C845:C846"/>
    <mergeCell ref="D845:D846"/>
    <mergeCell ref="I845:I846"/>
    <mergeCell ref="J845:J846"/>
    <mergeCell ref="K845:K846"/>
    <mergeCell ref="L845:L846"/>
    <mergeCell ref="M845:M846"/>
    <mergeCell ref="N845:N846"/>
    <mergeCell ref="O845:O846"/>
    <mergeCell ref="Q845:Q846"/>
    <mergeCell ref="A848:A850"/>
    <mergeCell ref="B848:B850"/>
    <mergeCell ref="C848:C850"/>
    <mergeCell ref="D848:D850"/>
    <mergeCell ref="K848:K850"/>
    <mergeCell ref="L848:L850"/>
    <mergeCell ref="M848:M850"/>
    <mergeCell ref="O848:O850"/>
    <mergeCell ref="Q848:Q850"/>
    <mergeCell ref="A841:A842"/>
    <mergeCell ref="B841:B842"/>
    <mergeCell ref="C841:C842"/>
    <mergeCell ref="D841:D842"/>
    <mergeCell ref="E841:E842"/>
    <mergeCell ref="F841:F842"/>
    <mergeCell ref="G841:G842"/>
    <mergeCell ref="H841:H842"/>
    <mergeCell ref="I841:I842"/>
    <mergeCell ref="O841:O842"/>
    <mergeCell ref="Q841:Q842"/>
    <mergeCell ref="A843:A844"/>
    <mergeCell ref="B843:B844"/>
    <mergeCell ref="C843:C844"/>
    <mergeCell ref="D843:D844"/>
    <mergeCell ref="E843:E844"/>
    <mergeCell ref="F843:F844"/>
    <mergeCell ref="G843:G844"/>
    <mergeCell ref="H843:H844"/>
    <mergeCell ref="I843:I844"/>
    <mergeCell ref="O843:O844"/>
    <mergeCell ref="Q843:Q844"/>
    <mergeCell ref="A832:A833"/>
    <mergeCell ref="B832:B833"/>
    <mergeCell ref="C832:C833"/>
    <mergeCell ref="D832:D833"/>
    <mergeCell ref="I832:I833"/>
    <mergeCell ref="J832:J833"/>
    <mergeCell ref="K832:K833"/>
    <mergeCell ref="L832:L833"/>
    <mergeCell ref="M832:M833"/>
    <mergeCell ref="N832:N833"/>
    <mergeCell ref="O832:O833"/>
    <mergeCell ref="Q832:Q833"/>
    <mergeCell ref="A837:A840"/>
    <mergeCell ref="B837:B840"/>
    <mergeCell ref="C837:C840"/>
    <mergeCell ref="D837:D840"/>
    <mergeCell ref="I837:I840"/>
    <mergeCell ref="J837:J840"/>
    <mergeCell ref="K837:K840"/>
    <mergeCell ref="L837:L840"/>
    <mergeCell ref="M837:M840"/>
    <mergeCell ref="N837:N840"/>
    <mergeCell ref="O837:O840"/>
    <mergeCell ref="Q837:Q840"/>
    <mergeCell ref="A823:A824"/>
    <mergeCell ref="B823:B824"/>
    <mergeCell ref="C823:C824"/>
    <mergeCell ref="D823:D824"/>
    <mergeCell ref="I823:I824"/>
    <mergeCell ref="J823:J824"/>
    <mergeCell ref="K823:K824"/>
    <mergeCell ref="L823:L824"/>
    <mergeCell ref="M823:M824"/>
    <mergeCell ref="N823:N824"/>
    <mergeCell ref="O823:O824"/>
    <mergeCell ref="Q823:Q824"/>
    <mergeCell ref="A826:A827"/>
    <mergeCell ref="B826:B827"/>
    <mergeCell ref="C826:C827"/>
    <mergeCell ref="D826:D827"/>
    <mergeCell ref="I826:I827"/>
    <mergeCell ref="J826:J827"/>
    <mergeCell ref="K826:K827"/>
    <mergeCell ref="L826:L827"/>
    <mergeCell ref="M826:M827"/>
    <mergeCell ref="N826:N827"/>
    <mergeCell ref="O826:O827"/>
    <mergeCell ref="Q826:Q827"/>
    <mergeCell ref="A812:A813"/>
    <mergeCell ref="B812:B813"/>
    <mergeCell ref="C812:C813"/>
    <mergeCell ref="D812:D813"/>
    <mergeCell ref="I812:I813"/>
    <mergeCell ref="J812:J813"/>
    <mergeCell ref="K812:K813"/>
    <mergeCell ref="L812:L813"/>
    <mergeCell ref="M812:M813"/>
    <mergeCell ref="N812:N813"/>
    <mergeCell ref="O812:O813"/>
    <mergeCell ref="Q812:Q813"/>
    <mergeCell ref="A819:A821"/>
    <mergeCell ref="B819:B821"/>
    <mergeCell ref="C819:C821"/>
    <mergeCell ref="D819:D821"/>
    <mergeCell ref="I819:I821"/>
    <mergeCell ref="J819:J821"/>
    <mergeCell ref="K819:K821"/>
    <mergeCell ref="L819:L821"/>
    <mergeCell ref="M819:M821"/>
    <mergeCell ref="O819:O821"/>
    <mergeCell ref="Q819:Q821"/>
    <mergeCell ref="N820:N821"/>
    <mergeCell ref="A789:A790"/>
    <mergeCell ref="B789:B790"/>
    <mergeCell ref="C789:C790"/>
    <mergeCell ref="D789:D790"/>
    <mergeCell ref="I789:I790"/>
    <mergeCell ref="J789:J790"/>
    <mergeCell ref="K789:K790"/>
    <mergeCell ref="L789:L790"/>
    <mergeCell ref="M789:M790"/>
    <mergeCell ref="N789:N790"/>
    <mergeCell ref="O789:O790"/>
    <mergeCell ref="Q789:Q790"/>
    <mergeCell ref="A803:A804"/>
    <mergeCell ref="B803:B804"/>
    <mergeCell ref="C803:C804"/>
    <mergeCell ref="D803:D804"/>
    <mergeCell ref="I803:I804"/>
    <mergeCell ref="J803:J804"/>
    <mergeCell ref="K803:K804"/>
    <mergeCell ref="L803:L804"/>
    <mergeCell ref="M803:M804"/>
    <mergeCell ref="N803:N804"/>
    <mergeCell ref="O803:O804"/>
    <mergeCell ref="Q803:Q804"/>
    <mergeCell ref="A781:A782"/>
    <mergeCell ref="B781:B782"/>
    <mergeCell ref="C781:C782"/>
    <mergeCell ref="D781:D782"/>
    <mergeCell ref="I781:I782"/>
    <mergeCell ref="J781:J782"/>
    <mergeCell ref="K781:K782"/>
    <mergeCell ref="L781:L782"/>
    <mergeCell ref="M781:M782"/>
    <mergeCell ref="N781:N782"/>
    <mergeCell ref="O781:O782"/>
    <mergeCell ref="Q781:Q782"/>
    <mergeCell ref="A786:A787"/>
    <mergeCell ref="B786:B787"/>
    <mergeCell ref="C786:C787"/>
    <mergeCell ref="D786:D787"/>
    <mergeCell ref="I786:I787"/>
    <mergeCell ref="J786:J787"/>
    <mergeCell ref="K786:K787"/>
    <mergeCell ref="L786:L787"/>
    <mergeCell ref="M786:M787"/>
    <mergeCell ref="O786:O787"/>
    <mergeCell ref="Q786:Q787"/>
    <mergeCell ref="A760:A761"/>
    <mergeCell ref="B760:B761"/>
    <mergeCell ref="C760:C761"/>
    <mergeCell ref="D760:D761"/>
    <mergeCell ref="I760:I761"/>
    <mergeCell ref="J760:J761"/>
    <mergeCell ref="K760:K761"/>
    <mergeCell ref="L760:L761"/>
    <mergeCell ref="M760:M761"/>
    <mergeCell ref="N760:N761"/>
    <mergeCell ref="O760:O761"/>
    <mergeCell ref="Q760:Q761"/>
    <mergeCell ref="A766:A767"/>
    <mergeCell ref="B766:B767"/>
    <mergeCell ref="C766:C767"/>
    <mergeCell ref="D766:D767"/>
    <mergeCell ref="I766:I767"/>
    <mergeCell ref="J766:J767"/>
    <mergeCell ref="K766:K767"/>
    <mergeCell ref="L766:L767"/>
    <mergeCell ref="M766:M767"/>
    <mergeCell ref="N766:N767"/>
    <mergeCell ref="O766:O767"/>
    <mergeCell ref="Q766:Q767"/>
    <mergeCell ref="A754:A755"/>
    <mergeCell ref="B754:B755"/>
    <mergeCell ref="C754:C755"/>
    <mergeCell ref="D754:D755"/>
    <mergeCell ref="I754:I755"/>
    <mergeCell ref="J754:J755"/>
    <mergeCell ref="K754:K755"/>
    <mergeCell ref="L754:L755"/>
    <mergeCell ref="M754:M755"/>
    <mergeCell ref="N754:N755"/>
    <mergeCell ref="O754:O755"/>
    <mergeCell ref="Q754:Q755"/>
    <mergeCell ref="A756:A757"/>
    <mergeCell ref="B756:B757"/>
    <mergeCell ref="C756:C757"/>
    <mergeCell ref="D756:D757"/>
    <mergeCell ref="I756:I757"/>
    <mergeCell ref="J756:J757"/>
    <mergeCell ref="K756:K757"/>
    <mergeCell ref="L756:L757"/>
    <mergeCell ref="M756:M757"/>
    <mergeCell ref="N756:N757"/>
    <mergeCell ref="O756:O757"/>
    <mergeCell ref="Q756:Q757"/>
    <mergeCell ref="A749:A750"/>
    <mergeCell ref="B749:B750"/>
    <mergeCell ref="C749:C750"/>
    <mergeCell ref="D749:D750"/>
    <mergeCell ref="I749:I750"/>
    <mergeCell ref="J749:J750"/>
    <mergeCell ref="K749:K750"/>
    <mergeCell ref="L749:L750"/>
    <mergeCell ref="M749:M750"/>
    <mergeCell ref="N749:N750"/>
    <mergeCell ref="O749:O750"/>
    <mergeCell ref="Q749:Q750"/>
    <mergeCell ref="A752:A753"/>
    <mergeCell ref="B752:B753"/>
    <mergeCell ref="C752:C753"/>
    <mergeCell ref="D752:D753"/>
    <mergeCell ref="I752:I753"/>
    <mergeCell ref="J752:J753"/>
    <mergeCell ref="K752:K753"/>
    <mergeCell ref="L752:L753"/>
    <mergeCell ref="M752:M753"/>
    <mergeCell ref="N752:N753"/>
    <mergeCell ref="O752:O753"/>
    <mergeCell ref="Q752:Q753"/>
    <mergeCell ref="A737:A738"/>
    <mergeCell ref="B737:B738"/>
    <mergeCell ref="C737:C738"/>
    <mergeCell ref="D737:D738"/>
    <mergeCell ref="I737:I738"/>
    <mergeCell ref="J737:J738"/>
    <mergeCell ref="K737:K738"/>
    <mergeCell ref="L737:L738"/>
    <mergeCell ref="M737:M738"/>
    <mergeCell ref="N737:N738"/>
    <mergeCell ref="O737:O738"/>
    <mergeCell ref="Q737:Q738"/>
    <mergeCell ref="A743:A744"/>
    <mergeCell ref="B743:B744"/>
    <mergeCell ref="C743:C744"/>
    <mergeCell ref="D743:D744"/>
    <mergeCell ref="I743:I744"/>
    <mergeCell ref="J743:J744"/>
    <mergeCell ref="K743:K744"/>
    <mergeCell ref="L743:L744"/>
    <mergeCell ref="M743:M744"/>
    <mergeCell ref="N743:N744"/>
    <mergeCell ref="O743:O744"/>
    <mergeCell ref="Q743:Q744"/>
    <mergeCell ref="Q741:Q742"/>
    <mergeCell ref="A741:A742"/>
    <mergeCell ref="O741:O742"/>
    <mergeCell ref="N741:N742"/>
    <mergeCell ref="I741:I742"/>
    <mergeCell ref="H741:H742"/>
    <mergeCell ref="G741:G742"/>
    <mergeCell ref="F741:F742"/>
    <mergeCell ref="A732:A733"/>
    <mergeCell ref="B732:B733"/>
    <mergeCell ref="C732:C733"/>
    <mergeCell ref="D732:D733"/>
    <mergeCell ref="I732:I733"/>
    <mergeCell ref="J732:J733"/>
    <mergeCell ref="K732:K733"/>
    <mergeCell ref="L732:L733"/>
    <mergeCell ref="M732:M733"/>
    <mergeCell ref="N732:N733"/>
    <mergeCell ref="O732:O733"/>
    <mergeCell ref="Q732:Q733"/>
    <mergeCell ref="A735:A736"/>
    <mergeCell ref="B735:B736"/>
    <mergeCell ref="C735:C736"/>
    <mergeCell ref="D735:D736"/>
    <mergeCell ref="I735:I736"/>
    <mergeCell ref="J735:J736"/>
    <mergeCell ref="K735:K736"/>
    <mergeCell ref="L735:L736"/>
    <mergeCell ref="M735:M736"/>
    <mergeCell ref="N735:N736"/>
    <mergeCell ref="O735:O736"/>
    <mergeCell ref="Q735:Q736"/>
    <mergeCell ref="A719:A720"/>
    <mergeCell ref="B719:B720"/>
    <mergeCell ref="C719:C720"/>
    <mergeCell ref="D719:D720"/>
    <mergeCell ref="E719:E720"/>
    <mergeCell ref="F719:F720"/>
    <mergeCell ref="G719:G720"/>
    <mergeCell ref="H719:H720"/>
    <mergeCell ref="I719:I720"/>
    <mergeCell ref="O719:O720"/>
    <mergeCell ref="Q719:Q720"/>
    <mergeCell ref="A721:A722"/>
    <mergeCell ref="B721:B722"/>
    <mergeCell ref="C721:C722"/>
    <mergeCell ref="D721:D722"/>
    <mergeCell ref="I721:I722"/>
    <mergeCell ref="J721:J722"/>
    <mergeCell ref="K721:K722"/>
    <mergeCell ref="L721:L722"/>
    <mergeCell ref="M721:M722"/>
    <mergeCell ref="N721:N722"/>
    <mergeCell ref="O721:O722"/>
    <mergeCell ref="Q721:Q722"/>
    <mergeCell ref="A704:A706"/>
    <mergeCell ref="B704:B706"/>
    <mergeCell ref="C704:C706"/>
    <mergeCell ref="D704:D706"/>
    <mergeCell ref="I704:I706"/>
    <mergeCell ref="J704:J706"/>
    <mergeCell ref="K704:K706"/>
    <mergeCell ref="L704:L706"/>
    <mergeCell ref="M704:M706"/>
    <mergeCell ref="N704:N706"/>
    <mergeCell ref="O704:O706"/>
    <mergeCell ref="Q704:Q706"/>
    <mergeCell ref="A707:A708"/>
    <mergeCell ref="B707:B708"/>
    <mergeCell ref="C707:C708"/>
    <mergeCell ref="D707:D708"/>
    <mergeCell ref="I707:I708"/>
    <mergeCell ref="J707:J708"/>
    <mergeCell ref="K707:K708"/>
    <mergeCell ref="L707:L708"/>
    <mergeCell ref="M707:M708"/>
    <mergeCell ref="N707:N708"/>
    <mergeCell ref="O707:O708"/>
    <mergeCell ref="Q707:Q708"/>
    <mergeCell ref="A689:A690"/>
    <mergeCell ref="B689:B690"/>
    <mergeCell ref="C689:C690"/>
    <mergeCell ref="D689:D690"/>
    <mergeCell ref="I689:I690"/>
    <mergeCell ref="J689:J690"/>
    <mergeCell ref="K689:K690"/>
    <mergeCell ref="L689:L690"/>
    <mergeCell ref="M689:M690"/>
    <mergeCell ref="N689:N690"/>
    <mergeCell ref="O689:O690"/>
    <mergeCell ref="Q689:Q690"/>
    <mergeCell ref="A692:A693"/>
    <mergeCell ref="B692:B693"/>
    <mergeCell ref="C692:C693"/>
    <mergeCell ref="D692:D693"/>
    <mergeCell ref="I692:I693"/>
    <mergeCell ref="J692:J693"/>
    <mergeCell ref="K692:K693"/>
    <mergeCell ref="L692:L693"/>
    <mergeCell ref="M692:M693"/>
    <mergeCell ref="N692:N693"/>
    <mergeCell ref="O692:O693"/>
    <mergeCell ref="Q692:Q693"/>
    <mergeCell ref="A675:A676"/>
    <mergeCell ref="B675:B676"/>
    <mergeCell ref="C675:C676"/>
    <mergeCell ref="D675:D676"/>
    <mergeCell ref="I675:I676"/>
    <mergeCell ref="J675:J676"/>
    <mergeCell ref="K675:K676"/>
    <mergeCell ref="L675:L676"/>
    <mergeCell ref="M675:M676"/>
    <mergeCell ref="N675:N676"/>
    <mergeCell ref="O675:O676"/>
    <mergeCell ref="Q675:Q676"/>
    <mergeCell ref="A678:A679"/>
    <mergeCell ref="B678:B679"/>
    <mergeCell ref="C678:C679"/>
    <mergeCell ref="D678:D679"/>
    <mergeCell ref="I678:I679"/>
    <mergeCell ref="J678:J679"/>
    <mergeCell ref="K678:K679"/>
    <mergeCell ref="L678:L679"/>
    <mergeCell ref="M678:M679"/>
    <mergeCell ref="N678:N679"/>
    <mergeCell ref="O678:O679"/>
    <mergeCell ref="Q678:Q679"/>
    <mergeCell ref="A669:A670"/>
    <mergeCell ref="B669:B670"/>
    <mergeCell ref="C669:C670"/>
    <mergeCell ref="D669:D670"/>
    <mergeCell ref="I669:I670"/>
    <mergeCell ref="J669:J670"/>
    <mergeCell ref="K669:K670"/>
    <mergeCell ref="L669:L670"/>
    <mergeCell ref="M669:M670"/>
    <mergeCell ref="N669:N670"/>
    <mergeCell ref="O669:O670"/>
    <mergeCell ref="Q669:Q670"/>
    <mergeCell ref="A671:A672"/>
    <mergeCell ref="B671:B672"/>
    <mergeCell ref="C671:C672"/>
    <mergeCell ref="D671:D672"/>
    <mergeCell ref="I671:I672"/>
    <mergeCell ref="J671:J672"/>
    <mergeCell ref="K671:K672"/>
    <mergeCell ref="L671:L672"/>
    <mergeCell ref="M671:M672"/>
    <mergeCell ref="N671:N672"/>
    <mergeCell ref="O671:O672"/>
    <mergeCell ref="Q671:Q672"/>
    <mergeCell ref="A652:A653"/>
    <mergeCell ref="B652:B653"/>
    <mergeCell ref="C652:C653"/>
    <mergeCell ref="D652:D653"/>
    <mergeCell ref="I652:I653"/>
    <mergeCell ref="J652:J653"/>
    <mergeCell ref="K652:K653"/>
    <mergeCell ref="L652:L653"/>
    <mergeCell ref="M652:M653"/>
    <mergeCell ref="N652:N653"/>
    <mergeCell ref="O652:O653"/>
    <mergeCell ref="Q652:Q653"/>
    <mergeCell ref="A665:A667"/>
    <mergeCell ref="B665:B667"/>
    <mergeCell ref="C665:C667"/>
    <mergeCell ref="D665:D667"/>
    <mergeCell ref="I665:I667"/>
    <mergeCell ref="J665:J667"/>
    <mergeCell ref="K665:K667"/>
    <mergeCell ref="L665:L667"/>
    <mergeCell ref="M665:M667"/>
    <mergeCell ref="N665:N667"/>
    <mergeCell ref="O665:O667"/>
    <mergeCell ref="Q665:Q667"/>
    <mergeCell ref="A645:A646"/>
    <mergeCell ref="B645:B646"/>
    <mergeCell ref="C645:C646"/>
    <mergeCell ref="D645:D646"/>
    <mergeCell ref="I645:I646"/>
    <mergeCell ref="J645:J646"/>
    <mergeCell ref="K645:K646"/>
    <mergeCell ref="L645:L646"/>
    <mergeCell ref="M645:M646"/>
    <mergeCell ref="N645:N646"/>
    <mergeCell ref="O645:O646"/>
    <mergeCell ref="Q645:Q646"/>
    <mergeCell ref="A650:A651"/>
    <mergeCell ref="B650:B651"/>
    <mergeCell ref="C650:C651"/>
    <mergeCell ref="D650:D651"/>
    <mergeCell ref="I650:I651"/>
    <mergeCell ref="J650:J651"/>
    <mergeCell ref="K650:K651"/>
    <mergeCell ref="L650:L651"/>
    <mergeCell ref="M650:M651"/>
    <mergeCell ref="N650:N651"/>
    <mergeCell ref="O650:O651"/>
    <mergeCell ref="Q650:Q651"/>
    <mergeCell ref="A620:A621"/>
    <mergeCell ref="B620:B621"/>
    <mergeCell ref="C620:C621"/>
    <mergeCell ref="D620:D621"/>
    <mergeCell ref="I620:I621"/>
    <mergeCell ref="J620:J621"/>
    <mergeCell ref="K620:K621"/>
    <mergeCell ref="L620:L621"/>
    <mergeCell ref="M620:M621"/>
    <mergeCell ref="N620:N621"/>
    <mergeCell ref="O620:O621"/>
    <mergeCell ref="Q620:Q621"/>
    <mergeCell ref="A622:A623"/>
    <mergeCell ref="B622:B623"/>
    <mergeCell ref="C622:C623"/>
    <mergeCell ref="D622:D623"/>
    <mergeCell ref="I622:I623"/>
    <mergeCell ref="J622:J623"/>
    <mergeCell ref="K622:K623"/>
    <mergeCell ref="L622:L623"/>
    <mergeCell ref="M622:M623"/>
    <mergeCell ref="N622:N623"/>
    <mergeCell ref="O622:O623"/>
    <mergeCell ref="Q622:Q623"/>
    <mergeCell ref="A616:A617"/>
    <mergeCell ref="B616:B617"/>
    <mergeCell ref="C616:C617"/>
    <mergeCell ref="D616:D617"/>
    <mergeCell ref="I616:I617"/>
    <mergeCell ref="J616:J617"/>
    <mergeCell ref="K616:K617"/>
    <mergeCell ref="L616:L617"/>
    <mergeCell ref="M616:M617"/>
    <mergeCell ref="N616:N617"/>
    <mergeCell ref="O616:O617"/>
    <mergeCell ref="Q616:Q617"/>
    <mergeCell ref="A618:A619"/>
    <mergeCell ref="B618:B619"/>
    <mergeCell ref="C618:C619"/>
    <mergeCell ref="D618:D619"/>
    <mergeCell ref="I618:I619"/>
    <mergeCell ref="J618:J619"/>
    <mergeCell ref="K618:K619"/>
    <mergeCell ref="L618:L619"/>
    <mergeCell ref="M618:M619"/>
    <mergeCell ref="N618:N619"/>
    <mergeCell ref="O618:O619"/>
    <mergeCell ref="Q618:Q619"/>
    <mergeCell ref="A612:A613"/>
    <mergeCell ref="B612:B613"/>
    <mergeCell ref="C612:C613"/>
    <mergeCell ref="D612:D613"/>
    <mergeCell ref="I612:I613"/>
    <mergeCell ref="J612:J613"/>
    <mergeCell ref="K612:K613"/>
    <mergeCell ref="L612:L613"/>
    <mergeCell ref="M612:M613"/>
    <mergeCell ref="N612:N613"/>
    <mergeCell ref="O612:O613"/>
    <mergeCell ref="Q612:Q613"/>
    <mergeCell ref="A614:A615"/>
    <mergeCell ref="B614:B615"/>
    <mergeCell ref="C614:C615"/>
    <mergeCell ref="D614:D615"/>
    <mergeCell ref="I614:I615"/>
    <mergeCell ref="J614:J615"/>
    <mergeCell ref="K614:K615"/>
    <mergeCell ref="L614:L615"/>
    <mergeCell ref="M614:M615"/>
    <mergeCell ref="N614:N615"/>
    <mergeCell ref="O614:O615"/>
    <mergeCell ref="Q614:Q615"/>
    <mergeCell ref="A603:A604"/>
    <mergeCell ref="B603:B604"/>
    <mergeCell ref="C603:C604"/>
    <mergeCell ref="D603:D604"/>
    <mergeCell ref="I603:I604"/>
    <mergeCell ref="J603:J604"/>
    <mergeCell ref="K603:K604"/>
    <mergeCell ref="L603:L604"/>
    <mergeCell ref="M603:M604"/>
    <mergeCell ref="N603:N604"/>
    <mergeCell ref="O603:O604"/>
    <mergeCell ref="Q603:Q604"/>
    <mergeCell ref="A605:A606"/>
    <mergeCell ref="B605:B606"/>
    <mergeCell ref="C605:C606"/>
    <mergeCell ref="D605:D606"/>
    <mergeCell ref="I605:I606"/>
    <mergeCell ref="J605:J606"/>
    <mergeCell ref="K605:K606"/>
    <mergeCell ref="L605:L606"/>
    <mergeCell ref="M605:M606"/>
    <mergeCell ref="N605:N606"/>
    <mergeCell ref="O605:O606"/>
    <mergeCell ref="Q605:Q606"/>
    <mergeCell ref="A598:A599"/>
    <mergeCell ref="B598:B599"/>
    <mergeCell ref="C598:C599"/>
    <mergeCell ref="D598:D599"/>
    <mergeCell ref="I598:I599"/>
    <mergeCell ref="J598:J599"/>
    <mergeCell ref="K598:K599"/>
    <mergeCell ref="L598:L599"/>
    <mergeCell ref="M598:M599"/>
    <mergeCell ref="N598:N599"/>
    <mergeCell ref="O598:O599"/>
    <mergeCell ref="Q598:Q599"/>
    <mergeCell ref="A600:A601"/>
    <mergeCell ref="B600:B601"/>
    <mergeCell ref="C600:C601"/>
    <mergeCell ref="D600:D601"/>
    <mergeCell ref="I600:I601"/>
    <mergeCell ref="J600:J601"/>
    <mergeCell ref="K600:K601"/>
    <mergeCell ref="L600:L601"/>
    <mergeCell ref="M600:M601"/>
    <mergeCell ref="N600:N601"/>
    <mergeCell ref="O600:O601"/>
    <mergeCell ref="Q600:Q601"/>
    <mergeCell ref="A582:A583"/>
    <mergeCell ref="B582:B583"/>
    <mergeCell ref="C582:C583"/>
    <mergeCell ref="D582:D583"/>
    <mergeCell ref="O582:O583"/>
    <mergeCell ref="Q582:Q583"/>
    <mergeCell ref="A591:A592"/>
    <mergeCell ref="B591:B592"/>
    <mergeCell ref="C591:C592"/>
    <mergeCell ref="D591:D592"/>
    <mergeCell ref="I591:I592"/>
    <mergeCell ref="J591:J592"/>
    <mergeCell ref="K591:K592"/>
    <mergeCell ref="L591:L592"/>
    <mergeCell ref="M591:M592"/>
    <mergeCell ref="N591:N592"/>
    <mergeCell ref="O591:O592"/>
    <mergeCell ref="Q591:Q592"/>
    <mergeCell ref="A575:A576"/>
    <mergeCell ref="B575:B576"/>
    <mergeCell ref="C575:C576"/>
    <mergeCell ref="D575:D576"/>
    <mergeCell ref="I575:I576"/>
    <mergeCell ref="J575:J576"/>
    <mergeCell ref="K575:K576"/>
    <mergeCell ref="L575:L576"/>
    <mergeCell ref="M575:M576"/>
    <mergeCell ref="N575:N576"/>
    <mergeCell ref="O575:O576"/>
    <mergeCell ref="Q575:Q576"/>
    <mergeCell ref="A577:A578"/>
    <mergeCell ref="B577:B578"/>
    <mergeCell ref="C577:C578"/>
    <mergeCell ref="D577:D578"/>
    <mergeCell ref="I577:I578"/>
    <mergeCell ref="J577:J578"/>
    <mergeCell ref="K577:K578"/>
    <mergeCell ref="L577:L578"/>
    <mergeCell ref="M577:M578"/>
    <mergeCell ref="N577:N578"/>
    <mergeCell ref="O577:O578"/>
    <mergeCell ref="Q577:Q578"/>
    <mergeCell ref="A568:A569"/>
    <mergeCell ref="B568:B569"/>
    <mergeCell ref="C568:C569"/>
    <mergeCell ref="D568:D569"/>
    <mergeCell ref="I568:I569"/>
    <mergeCell ref="N568:N569"/>
    <mergeCell ref="O568:O569"/>
    <mergeCell ref="P568:P569"/>
    <mergeCell ref="Q568:Q569"/>
    <mergeCell ref="A573:A574"/>
    <mergeCell ref="B573:B574"/>
    <mergeCell ref="C573:C574"/>
    <mergeCell ref="D573:D574"/>
    <mergeCell ref="I573:I574"/>
    <mergeCell ref="J573:J574"/>
    <mergeCell ref="K573:K574"/>
    <mergeCell ref="L573:L574"/>
    <mergeCell ref="M573:M574"/>
    <mergeCell ref="N573:N574"/>
    <mergeCell ref="O573:O574"/>
    <mergeCell ref="Q573:Q574"/>
    <mergeCell ref="A564:A565"/>
    <mergeCell ref="B564:B565"/>
    <mergeCell ref="C564:C565"/>
    <mergeCell ref="D564:D565"/>
    <mergeCell ref="I564:I565"/>
    <mergeCell ref="N564:N565"/>
    <mergeCell ref="O564:O565"/>
    <mergeCell ref="P564:P565"/>
    <mergeCell ref="Q564:Q565"/>
    <mergeCell ref="A566:A567"/>
    <mergeCell ref="B566:B567"/>
    <mergeCell ref="C566:C567"/>
    <mergeCell ref="D566:D567"/>
    <mergeCell ref="I566:I567"/>
    <mergeCell ref="N566:N567"/>
    <mergeCell ref="O566:O567"/>
    <mergeCell ref="P566:P567"/>
    <mergeCell ref="Q566:Q567"/>
    <mergeCell ref="A546:A547"/>
    <mergeCell ref="B546:B547"/>
    <mergeCell ref="C546:C547"/>
    <mergeCell ref="D546:D547"/>
    <mergeCell ref="I546:I547"/>
    <mergeCell ref="J546:J547"/>
    <mergeCell ref="K546:K547"/>
    <mergeCell ref="L546:L547"/>
    <mergeCell ref="M546:M547"/>
    <mergeCell ref="N546:N547"/>
    <mergeCell ref="O546:O547"/>
    <mergeCell ref="Q546:Q547"/>
    <mergeCell ref="A555:A556"/>
    <mergeCell ref="B555:B556"/>
    <mergeCell ref="C555:C556"/>
    <mergeCell ref="D555:D556"/>
    <mergeCell ref="I555:I556"/>
    <mergeCell ref="N555:N556"/>
    <mergeCell ref="O555:O556"/>
    <mergeCell ref="P555:P556"/>
    <mergeCell ref="Q555:Q556"/>
    <mergeCell ref="A550:A551"/>
    <mergeCell ref="B550:B551"/>
    <mergeCell ref="C550:C551"/>
    <mergeCell ref="D550:D551"/>
    <mergeCell ref="I550:I551"/>
    <mergeCell ref="I548:I549"/>
    <mergeCell ref="A548:A549"/>
    <mergeCell ref="B548:B549"/>
    <mergeCell ref="C548:C549"/>
    <mergeCell ref="D548:D549"/>
    <mergeCell ref="A539:A540"/>
    <mergeCell ref="B539:B540"/>
    <mergeCell ref="C539:C540"/>
    <mergeCell ref="D539:D540"/>
    <mergeCell ref="I539:I540"/>
    <mergeCell ref="J539:J540"/>
    <mergeCell ref="K539:K540"/>
    <mergeCell ref="L539:L540"/>
    <mergeCell ref="M539:M540"/>
    <mergeCell ref="N539:N540"/>
    <mergeCell ref="O539:O540"/>
    <mergeCell ref="Q539:Q540"/>
    <mergeCell ref="A544:A545"/>
    <mergeCell ref="B544:B545"/>
    <mergeCell ref="C544:C545"/>
    <mergeCell ref="D544:D545"/>
    <mergeCell ref="I544:I545"/>
    <mergeCell ref="J544:J545"/>
    <mergeCell ref="K544:K545"/>
    <mergeCell ref="L544:L545"/>
    <mergeCell ref="M544:M545"/>
    <mergeCell ref="N544:N545"/>
    <mergeCell ref="O544:O545"/>
    <mergeCell ref="Q544:Q545"/>
    <mergeCell ref="A526:A527"/>
    <mergeCell ref="B526:B527"/>
    <mergeCell ref="C526:C527"/>
    <mergeCell ref="D526:D527"/>
    <mergeCell ref="I526:I527"/>
    <mergeCell ref="J526:J527"/>
    <mergeCell ref="K526:K527"/>
    <mergeCell ref="L526:L527"/>
    <mergeCell ref="M526:M527"/>
    <mergeCell ref="N526:N527"/>
    <mergeCell ref="O526:O527"/>
    <mergeCell ref="Q526:Q527"/>
    <mergeCell ref="A530:A531"/>
    <mergeCell ref="B530:B531"/>
    <mergeCell ref="C530:C531"/>
    <mergeCell ref="D530:D531"/>
    <mergeCell ref="I530:I531"/>
    <mergeCell ref="J530:J531"/>
    <mergeCell ref="K530:K531"/>
    <mergeCell ref="L530:L531"/>
    <mergeCell ref="M530:M531"/>
    <mergeCell ref="N530:N531"/>
    <mergeCell ref="O530:O531"/>
    <mergeCell ref="Q530:Q531"/>
    <mergeCell ref="A518:A520"/>
    <mergeCell ref="B518:B520"/>
    <mergeCell ref="C518:C520"/>
    <mergeCell ref="D518:D520"/>
    <mergeCell ref="I518:I520"/>
    <mergeCell ref="J518:J520"/>
    <mergeCell ref="K518:K520"/>
    <mergeCell ref="L518:L520"/>
    <mergeCell ref="M518:M520"/>
    <mergeCell ref="N518:N520"/>
    <mergeCell ref="O518:O520"/>
    <mergeCell ref="Q518:Q520"/>
    <mergeCell ref="A521:A522"/>
    <mergeCell ref="B521:B522"/>
    <mergeCell ref="C521:C522"/>
    <mergeCell ref="D521:D522"/>
    <mergeCell ref="I521:I522"/>
    <mergeCell ref="J521:J522"/>
    <mergeCell ref="K521:K522"/>
    <mergeCell ref="L521:L522"/>
    <mergeCell ref="M521:M522"/>
    <mergeCell ref="N521:N522"/>
    <mergeCell ref="O521:O522"/>
    <mergeCell ref="Q521:Q522"/>
    <mergeCell ref="A487:A488"/>
    <mergeCell ref="B487:B488"/>
    <mergeCell ref="C487:C488"/>
    <mergeCell ref="D487:D488"/>
    <mergeCell ref="E487:E488"/>
    <mergeCell ref="F487:F488"/>
    <mergeCell ref="G487:G488"/>
    <mergeCell ref="H487:H488"/>
    <mergeCell ref="I487:I488"/>
    <mergeCell ref="N487:N488"/>
    <mergeCell ref="O487:O488"/>
    <mergeCell ref="Q487:Q488"/>
    <mergeCell ref="A491:A492"/>
    <mergeCell ref="B491:B492"/>
    <mergeCell ref="C491:C492"/>
    <mergeCell ref="D491:D492"/>
    <mergeCell ref="I491:I492"/>
    <mergeCell ref="J491:J492"/>
    <mergeCell ref="K491:K492"/>
    <mergeCell ref="L491:L492"/>
    <mergeCell ref="M491:M492"/>
    <mergeCell ref="N491:N492"/>
    <mergeCell ref="O491:O492"/>
    <mergeCell ref="Q491:Q492"/>
    <mergeCell ref="A480:A481"/>
    <mergeCell ref="B480:B481"/>
    <mergeCell ref="C480:C481"/>
    <mergeCell ref="D480:D481"/>
    <mergeCell ref="I480:I481"/>
    <mergeCell ref="J480:J481"/>
    <mergeCell ref="K480:K481"/>
    <mergeCell ref="L480:L481"/>
    <mergeCell ref="M480:M481"/>
    <mergeCell ref="N480:N481"/>
    <mergeCell ref="O480:O481"/>
    <mergeCell ref="Q480:Q481"/>
    <mergeCell ref="A482:A483"/>
    <mergeCell ref="B482:B483"/>
    <mergeCell ref="C482:C483"/>
    <mergeCell ref="D482:D483"/>
    <mergeCell ref="I482:I483"/>
    <mergeCell ref="J482:J483"/>
    <mergeCell ref="K482:K483"/>
    <mergeCell ref="L482:L483"/>
    <mergeCell ref="M482:M483"/>
    <mergeCell ref="N482:N483"/>
    <mergeCell ref="O482:O483"/>
    <mergeCell ref="Q482:Q483"/>
    <mergeCell ref="C470:C471"/>
    <mergeCell ref="D470:D471"/>
    <mergeCell ref="I470:I471"/>
    <mergeCell ref="O470:O471"/>
    <mergeCell ref="Q470:Q471"/>
    <mergeCell ref="A478:A479"/>
    <mergeCell ref="B478:B479"/>
    <mergeCell ref="C478:C479"/>
    <mergeCell ref="D478:D479"/>
    <mergeCell ref="I478:I479"/>
    <mergeCell ref="J478:J479"/>
    <mergeCell ref="K478:K479"/>
    <mergeCell ref="L478:L479"/>
    <mergeCell ref="M478:M479"/>
    <mergeCell ref="N478:N479"/>
    <mergeCell ref="O478:O479"/>
    <mergeCell ref="Q478:Q479"/>
    <mergeCell ref="Q459:Q460"/>
    <mergeCell ref="A463:A464"/>
    <mergeCell ref="B463:B464"/>
    <mergeCell ref="C463:C464"/>
    <mergeCell ref="D463:D464"/>
    <mergeCell ref="I463:I464"/>
    <mergeCell ref="J463:J464"/>
    <mergeCell ref="K463:K464"/>
    <mergeCell ref="L463:L464"/>
    <mergeCell ref="M463:M464"/>
    <mergeCell ref="N463:N464"/>
    <mergeCell ref="O463:O464"/>
    <mergeCell ref="Q463:Q464"/>
    <mergeCell ref="A465:A466"/>
    <mergeCell ref="B465:B466"/>
    <mergeCell ref="C465:C466"/>
    <mergeCell ref="D465:D466"/>
    <mergeCell ref="I465:I466"/>
    <mergeCell ref="J465:J466"/>
    <mergeCell ref="K465:K466"/>
    <mergeCell ref="L465:L466"/>
    <mergeCell ref="M465:M466"/>
    <mergeCell ref="N465:N466"/>
    <mergeCell ref="O465:O466"/>
    <mergeCell ref="Q465:Q466"/>
    <mergeCell ref="A455:A456"/>
    <mergeCell ref="B455:B456"/>
    <mergeCell ref="C455:C456"/>
    <mergeCell ref="D455:D456"/>
    <mergeCell ref="I455:I456"/>
    <mergeCell ref="J455:J456"/>
    <mergeCell ref="K455:K456"/>
    <mergeCell ref="L455:L456"/>
    <mergeCell ref="M455:M456"/>
    <mergeCell ref="N455:N456"/>
    <mergeCell ref="O455:O456"/>
    <mergeCell ref="Q455:Q456"/>
    <mergeCell ref="A457:A458"/>
    <mergeCell ref="B457:B458"/>
    <mergeCell ref="C457:C458"/>
    <mergeCell ref="D457:D458"/>
    <mergeCell ref="E457:E458"/>
    <mergeCell ref="F457:F458"/>
    <mergeCell ref="G457:G458"/>
    <mergeCell ref="H457:H458"/>
    <mergeCell ref="O457:O458"/>
    <mergeCell ref="A446:A447"/>
    <mergeCell ref="B446:B447"/>
    <mergeCell ref="C446:C447"/>
    <mergeCell ref="D446:D447"/>
    <mergeCell ref="I446:I447"/>
    <mergeCell ref="J446:J447"/>
    <mergeCell ref="K446:K447"/>
    <mergeCell ref="L446:L447"/>
    <mergeCell ref="M446:M447"/>
    <mergeCell ref="N446:N447"/>
    <mergeCell ref="O446:O447"/>
    <mergeCell ref="Q446:Q447"/>
    <mergeCell ref="A448:A449"/>
    <mergeCell ref="B448:B449"/>
    <mergeCell ref="C448:C449"/>
    <mergeCell ref="D448:D449"/>
    <mergeCell ref="E448:E449"/>
    <mergeCell ref="F448:F449"/>
    <mergeCell ref="G448:G449"/>
    <mergeCell ref="H448:H449"/>
    <mergeCell ref="O448:O449"/>
    <mergeCell ref="Q448:Q449"/>
    <mergeCell ref="A439:A440"/>
    <mergeCell ref="B439:B440"/>
    <mergeCell ref="C439:C440"/>
    <mergeCell ref="D439:D440"/>
    <mergeCell ref="I439:I440"/>
    <mergeCell ref="J439:J440"/>
    <mergeCell ref="K439:K440"/>
    <mergeCell ref="L439:L440"/>
    <mergeCell ref="M439:M440"/>
    <mergeCell ref="N439:N440"/>
    <mergeCell ref="O439:O440"/>
    <mergeCell ref="Q439:Q440"/>
    <mergeCell ref="A442:A444"/>
    <mergeCell ref="B442:B444"/>
    <mergeCell ref="C442:C444"/>
    <mergeCell ref="D442:D444"/>
    <mergeCell ref="I442:I444"/>
    <mergeCell ref="J442:J444"/>
    <mergeCell ref="K442:K444"/>
    <mergeCell ref="L442:L444"/>
    <mergeCell ref="M442:M444"/>
    <mergeCell ref="N442:N444"/>
    <mergeCell ref="O442:O444"/>
    <mergeCell ref="Q442:Q444"/>
    <mergeCell ref="A432:A436"/>
    <mergeCell ref="B432:B436"/>
    <mergeCell ref="C432:C436"/>
    <mergeCell ref="D432:D436"/>
    <mergeCell ref="I432:I436"/>
    <mergeCell ref="J432:J436"/>
    <mergeCell ref="K432:K436"/>
    <mergeCell ref="L432:L436"/>
    <mergeCell ref="M432:M436"/>
    <mergeCell ref="N432:N436"/>
    <mergeCell ref="O432:O436"/>
    <mergeCell ref="Q432:Q436"/>
    <mergeCell ref="A437:A438"/>
    <mergeCell ref="B437:B438"/>
    <mergeCell ref="C437:C438"/>
    <mergeCell ref="D437:D438"/>
    <mergeCell ref="I437:I438"/>
    <mergeCell ref="J437:J438"/>
    <mergeCell ref="K437:K438"/>
    <mergeCell ref="L437:L438"/>
    <mergeCell ref="M437:M438"/>
    <mergeCell ref="N437:N438"/>
    <mergeCell ref="O437:O438"/>
    <mergeCell ref="Q437:Q438"/>
    <mergeCell ref="A422:A423"/>
    <mergeCell ref="B422:B423"/>
    <mergeCell ref="C422:C423"/>
    <mergeCell ref="D422:D423"/>
    <mergeCell ref="I422:I423"/>
    <mergeCell ref="J422:J423"/>
    <mergeCell ref="K422:K423"/>
    <mergeCell ref="L422:L423"/>
    <mergeCell ref="M422:M423"/>
    <mergeCell ref="O422:O423"/>
    <mergeCell ref="Q422:Q423"/>
    <mergeCell ref="A424:A425"/>
    <mergeCell ref="B424:B425"/>
    <mergeCell ref="C424:C425"/>
    <mergeCell ref="D424:D425"/>
    <mergeCell ref="E424:E425"/>
    <mergeCell ref="F424:F425"/>
    <mergeCell ref="G424:G425"/>
    <mergeCell ref="H424:H425"/>
    <mergeCell ref="I424:I425"/>
    <mergeCell ref="O424:O425"/>
    <mergeCell ref="Q424:Q425"/>
    <mergeCell ref="A413:A414"/>
    <mergeCell ref="B413:B414"/>
    <mergeCell ref="C413:C414"/>
    <mergeCell ref="D413:D414"/>
    <mergeCell ref="I413:I414"/>
    <mergeCell ref="J413:J414"/>
    <mergeCell ref="K413:K414"/>
    <mergeCell ref="L413:L414"/>
    <mergeCell ref="M413:M414"/>
    <mergeCell ref="N413:N414"/>
    <mergeCell ref="O413:O414"/>
    <mergeCell ref="Q413:Q414"/>
    <mergeCell ref="A415:A416"/>
    <mergeCell ref="B415:B416"/>
    <mergeCell ref="C415:C416"/>
    <mergeCell ref="D415:D416"/>
    <mergeCell ref="J415:J416"/>
    <mergeCell ref="K415:K416"/>
    <mergeCell ref="L415:L416"/>
    <mergeCell ref="M415:M416"/>
    <mergeCell ref="N415:N416"/>
    <mergeCell ref="Q415:Q416"/>
    <mergeCell ref="A404:A405"/>
    <mergeCell ref="B404:B405"/>
    <mergeCell ref="C404:C405"/>
    <mergeCell ref="D404:D405"/>
    <mergeCell ref="E404:E405"/>
    <mergeCell ref="F404:F405"/>
    <mergeCell ref="G404:G405"/>
    <mergeCell ref="H404:H405"/>
    <mergeCell ref="O404:O405"/>
    <mergeCell ref="Q404:Q405"/>
    <mergeCell ref="A406:A407"/>
    <mergeCell ref="B406:B407"/>
    <mergeCell ref="C406:C407"/>
    <mergeCell ref="D406:D407"/>
    <mergeCell ref="O406:O407"/>
    <mergeCell ref="Q406:Q407"/>
    <mergeCell ref="A410:A411"/>
    <mergeCell ref="B410:B411"/>
    <mergeCell ref="C410:C411"/>
    <mergeCell ref="D410:D411"/>
    <mergeCell ref="I410:I411"/>
    <mergeCell ref="J410:J411"/>
    <mergeCell ref="K410:K411"/>
    <mergeCell ref="L410:L411"/>
    <mergeCell ref="M410:M411"/>
    <mergeCell ref="N410:N411"/>
    <mergeCell ref="O410:O411"/>
    <mergeCell ref="Q410:Q411"/>
    <mergeCell ref="A398:A399"/>
    <mergeCell ref="B398:B399"/>
    <mergeCell ref="C398:C399"/>
    <mergeCell ref="D398:D399"/>
    <mergeCell ref="I398:I399"/>
    <mergeCell ref="J398:J399"/>
    <mergeCell ref="K398:K399"/>
    <mergeCell ref="L398:L399"/>
    <mergeCell ref="M398:M399"/>
    <mergeCell ref="N398:N399"/>
    <mergeCell ref="O398:O399"/>
    <mergeCell ref="Q398:Q399"/>
    <mergeCell ref="A401:A403"/>
    <mergeCell ref="B401:B403"/>
    <mergeCell ref="C401:C403"/>
    <mergeCell ref="D401:D403"/>
    <mergeCell ref="I401:I403"/>
    <mergeCell ref="J401:J403"/>
    <mergeCell ref="K401:K403"/>
    <mergeCell ref="L401:L403"/>
    <mergeCell ref="M401:M403"/>
    <mergeCell ref="N401:N403"/>
    <mergeCell ref="O401:O403"/>
    <mergeCell ref="Q401:Q403"/>
    <mergeCell ref="A382:A383"/>
    <mergeCell ref="B382:B383"/>
    <mergeCell ref="C382:C383"/>
    <mergeCell ref="D382:D383"/>
    <mergeCell ref="I382:I383"/>
    <mergeCell ref="J382:J383"/>
    <mergeCell ref="K382:K383"/>
    <mergeCell ref="L382:L383"/>
    <mergeCell ref="M382:M383"/>
    <mergeCell ref="N382:N383"/>
    <mergeCell ref="O382:O383"/>
    <mergeCell ref="Q382:Q383"/>
    <mergeCell ref="A387:A389"/>
    <mergeCell ref="B387:B389"/>
    <mergeCell ref="C387:C389"/>
    <mergeCell ref="D387:D389"/>
    <mergeCell ref="E387:E389"/>
    <mergeCell ref="F387:F389"/>
    <mergeCell ref="G387:G389"/>
    <mergeCell ref="H387:H389"/>
    <mergeCell ref="I387:I389"/>
    <mergeCell ref="O387:O389"/>
    <mergeCell ref="Q387:Q389"/>
    <mergeCell ref="A360:A361"/>
    <mergeCell ref="B360:B361"/>
    <mergeCell ref="C360:C361"/>
    <mergeCell ref="D360:D361"/>
    <mergeCell ref="J360:J361"/>
    <mergeCell ref="K360:K361"/>
    <mergeCell ref="L360:L361"/>
    <mergeCell ref="M360:M361"/>
    <mergeCell ref="N360:N361"/>
    <mergeCell ref="Q360:Q361"/>
    <mergeCell ref="A363:A364"/>
    <mergeCell ref="B363:B364"/>
    <mergeCell ref="C363:C364"/>
    <mergeCell ref="D363:D364"/>
    <mergeCell ref="I363:I364"/>
    <mergeCell ref="J363:J364"/>
    <mergeCell ref="K363:K364"/>
    <mergeCell ref="L363:L364"/>
    <mergeCell ref="M363:M364"/>
    <mergeCell ref="N363:N364"/>
    <mergeCell ref="O363:O364"/>
    <mergeCell ref="Q363:Q364"/>
    <mergeCell ref="A354:A355"/>
    <mergeCell ref="B354:B355"/>
    <mergeCell ref="C354:C355"/>
    <mergeCell ref="D354:D355"/>
    <mergeCell ref="I354:I355"/>
    <mergeCell ref="J354:J355"/>
    <mergeCell ref="K354:K355"/>
    <mergeCell ref="L354:L355"/>
    <mergeCell ref="M354:M355"/>
    <mergeCell ref="N354:N355"/>
    <mergeCell ref="Q354:Q355"/>
    <mergeCell ref="A356:A357"/>
    <mergeCell ref="B356:B357"/>
    <mergeCell ref="C356:C357"/>
    <mergeCell ref="D356:D357"/>
    <mergeCell ref="I356:I357"/>
    <mergeCell ref="J356:J357"/>
    <mergeCell ref="K356:K357"/>
    <mergeCell ref="L356:L357"/>
    <mergeCell ref="M356:M357"/>
    <mergeCell ref="N356:N357"/>
    <mergeCell ref="O356:O357"/>
    <mergeCell ref="Q356:Q357"/>
    <mergeCell ref="A349:A351"/>
    <mergeCell ref="B349:B351"/>
    <mergeCell ref="C349:C351"/>
    <mergeCell ref="D349:D351"/>
    <mergeCell ref="I349:I351"/>
    <mergeCell ref="J349:J351"/>
    <mergeCell ref="K349:K351"/>
    <mergeCell ref="L349:L351"/>
    <mergeCell ref="M349:M351"/>
    <mergeCell ref="N349:N351"/>
    <mergeCell ref="O349:O351"/>
    <mergeCell ref="Q349:Q351"/>
    <mergeCell ref="A352:A353"/>
    <mergeCell ref="B352:B353"/>
    <mergeCell ref="C352:C353"/>
    <mergeCell ref="D352:D353"/>
    <mergeCell ref="I352:I353"/>
    <mergeCell ref="J352:J353"/>
    <mergeCell ref="K352:K353"/>
    <mergeCell ref="L352:L353"/>
    <mergeCell ref="M352:M353"/>
    <mergeCell ref="N352:N353"/>
    <mergeCell ref="O352:O353"/>
    <mergeCell ref="Q352:Q353"/>
    <mergeCell ref="A341:A343"/>
    <mergeCell ref="B341:B343"/>
    <mergeCell ref="C341:C343"/>
    <mergeCell ref="D341:D343"/>
    <mergeCell ref="E341:E343"/>
    <mergeCell ref="F341:F343"/>
    <mergeCell ref="G341:G343"/>
    <mergeCell ref="H341:H343"/>
    <mergeCell ref="I341:I343"/>
    <mergeCell ref="O341:O343"/>
    <mergeCell ref="Q341:Q343"/>
    <mergeCell ref="A345:A346"/>
    <mergeCell ref="B345:B346"/>
    <mergeCell ref="C345:C346"/>
    <mergeCell ref="D345:D346"/>
    <mergeCell ref="I345:I346"/>
    <mergeCell ref="O345:O346"/>
    <mergeCell ref="Q345:Q346"/>
    <mergeCell ref="A332:A334"/>
    <mergeCell ref="B332:B334"/>
    <mergeCell ref="C332:C334"/>
    <mergeCell ref="D332:D334"/>
    <mergeCell ref="I332:I334"/>
    <mergeCell ref="N332:N334"/>
    <mergeCell ref="O332:O334"/>
    <mergeCell ref="Q332:Q334"/>
    <mergeCell ref="A335:A336"/>
    <mergeCell ref="B335:B336"/>
    <mergeCell ref="C335:C336"/>
    <mergeCell ref="D335:D336"/>
    <mergeCell ref="I335:I336"/>
    <mergeCell ref="O335:O336"/>
    <mergeCell ref="Q335:Q336"/>
    <mergeCell ref="A337:A338"/>
    <mergeCell ref="B337:B338"/>
    <mergeCell ref="C337:C338"/>
    <mergeCell ref="D337:D338"/>
    <mergeCell ref="I337:I338"/>
    <mergeCell ref="O337:O338"/>
    <mergeCell ref="Q337:Q338"/>
    <mergeCell ref="A309:A310"/>
    <mergeCell ref="B309:B310"/>
    <mergeCell ref="C309:C310"/>
    <mergeCell ref="D309:D310"/>
    <mergeCell ref="I309:I310"/>
    <mergeCell ref="J309:J310"/>
    <mergeCell ref="K309:K310"/>
    <mergeCell ref="L309:L310"/>
    <mergeCell ref="M309:M310"/>
    <mergeCell ref="N309:N310"/>
    <mergeCell ref="O309:O310"/>
    <mergeCell ref="Q309:Q310"/>
    <mergeCell ref="A326:A327"/>
    <mergeCell ref="B326:B327"/>
    <mergeCell ref="C326:C327"/>
    <mergeCell ref="D326:D327"/>
    <mergeCell ref="I326:I327"/>
    <mergeCell ref="J326:J327"/>
    <mergeCell ref="K326:K327"/>
    <mergeCell ref="L326:L327"/>
    <mergeCell ref="M326:M327"/>
    <mergeCell ref="N326:N327"/>
    <mergeCell ref="O326:O327"/>
    <mergeCell ref="Q326:Q327"/>
    <mergeCell ref="A280:A281"/>
    <mergeCell ref="B280:B281"/>
    <mergeCell ref="C280:C281"/>
    <mergeCell ref="D280:D281"/>
    <mergeCell ref="I280:I281"/>
    <mergeCell ref="J280:J281"/>
    <mergeCell ref="K280:K281"/>
    <mergeCell ref="L280:L281"/>
    <mergeCell ref="M280:M281"/>
    <mergeCell ref="N280:N281"/>
    <mergeCell ref="O280:O281"/>
    <mergeCell ref="Q280:Q281"/>
    <mergeCell ref="A290:A291"/>
    <mergeCell ref="B290:B291"/>
    <mergeCell ref="C290:C291"/>
    <mergeCell ref="D290:D291"/>
    <mergeCell ref="I290:I291"/>
    <mergeCell ref="J290:J291"/>
    <mergeCell ref="K290:K291"/>
    <mergeCell ref="L290:L291"/>
    <mergeCell ref="M290:M291"/>
    <mergeCell ref="N290:N291"/>
    <mergeCell ref="O290:O291"/>
    <mergeCell ref="Q290:Q291"/>
    <mergeCell ref="A263:A264"/>
    <mergeCell ref="B263:B264"/>
    <mergeCell ref="C263:C264"/>
    <mergeCell ref="D263:D264"/>
    <mergeCell ref="I263:I264"/>
    <mergeCell ref="J263:J264"/>
    <mergeCell ref="K263:K264"/>
    <mergeCell ref="L263:L264"/>
    <mergeCell ref="M263:M264"/>
    <mergeCell ref="N263:N264"/>
    <mergeCell ref="O263:O264"/>
    <mergeCell ref="Q263:Q264"/>
    <mergeCell ref="A271:A272"/>
    <mergeCell ref="B271:B272"/>
    <mergeCell ref="C271:C272"/>
    <mergeCell ref="D271:D272"/>
    <mergeCell ref="I271:I272"/>
    <mergeCell ref="J271:J272"/>
    <mergeCell ref="K271:K272"/>
    <mergeCell ref="L271:L272"/>
    <mergeCell ref="M271:M272"/>
    <mergeCell ref="O271:O272"/>
    <mergeCell ref="Q271:Q272"/>
    <mergeCell ref="A243:A244"/>
    <mergeCell ref="B243:B244"/>
    <mergeCell ref="C243:C244"/>
    <mergeCell ref="D243:D244"/>
    <mergeCell ref="I243:I244"/>
    <mergeCell ref="J243:J244"/>
    <mergeCell ref="K243:K244"/>
    <mergeCell ref="L243:L244"/>
    <mergeCell ref="M243:M244"/>
    <mergeCell ref="N243:N244"/>
    <mergeCell ref="O243:O244"/>
    <mergeCell ref="Q243:Q244"/>
    <mergeCell ref="A260:A262"/>
    <mergeCell ref="B260:B262"/>
    <mergeCell ref="C260:C262"/>
    <mergeCell ref="D260:D262"/>
    <mergeCell ref="I260:I262"/>
    <mergeCell ref="J260:J262"/>
    <mergeCell ref="K260:K262"/>
    <mergeCell ref="L260:L262"/>
    <mergeCell ref="M260:M262"/>
    <mergeCell ref="N260:N262"/>
    <mergeCell ref="O260:O262"/>
    <mergeCell ref="Q260:Q262"/>
    <mergeCell ref="A231:A232"/>
    <mergeCell ref="B231:B232"/>
    <mergeCell ref="C231:C232"/>
    <mergeCell ref="D231:D232"/>
    <mergeCell ref="O231:O232"/>
    <mergeCell ref="Q231:Q232"/>
    <mergeCell ref="A240:A241"/>
    <mergeCell ref="B240:B241"/>
    <mergeCell ref="C240:C241"/>
    <mergeCell ref="D240:D241"/>
    <mergeCell ref="I240:I241"/>
    <mergeCell ref="J240:J241"/>
    <mergeCell ref="K240:K241"/>
    <mergeCell ref="L240:L241"/>
    <mergeCell ref="M240:M241"/>
    <mergeCell ref="N240:N241"/>
    <mergeCell ref="O240:O241"/>
    <mergeCell ref="Q240:Q241"/>
    <mergeCell ref="A140:A141"/>
    <mergeCell ref="B140:B141"/>
    <mergeCell ref="C140:C141"/>
    <mergeCell ref="D140:D141"/>
    <mergeCell ref="I140:I141"/>
    <mergeCell ref="J140:J141"/>
    <mergeCell ref="K140:K141"/>
    <mergeCell ref="L140:L141"/>
    <mergeCell ref="M140:M141"/>
    <mergeCell ref="N140:N141"/>
    <mergeCell ref="O140:O141"/>
    <mergeCell ref="Q140:Q141"/>
    <mergeCell ref="A218:A219"/>
    <mergeCell ref="B218:B219"/>
    <mergeCell ref="C218:C219"/>
    <mergeCell ref="D218:D219"/>
    <mergeCell ref="I218:I219"/>
    <mergeCell ref="J218:J219"/>
    <mergeCell ref="K218:K219"/>
    <mergeCell ref="L218:L219"/>
    <mergeCell ref="M218:M219"/>
    <mergeCell ref="N218:N219"/>
    <mergeCell ref="O218:O219"/>
    <mergeCell ref="Q218:Q219"/>
    <mergeCell ref="A121:A122"/>
    <mergeCell ref="B121:B122"/>
    <mergeCell ref="C121:C122"/>
    <mergeCell ref="D121:D122"/>
    <mergeCell ref="I121:I122"/>
    <mergeCell ref="J121:J122"/>
    <mergeCell ref="K121:K122"/>
    <mergeCell ref="L121:L122"/>
    <mergeCell ref="M121:M122"/>
    <mergeCell ref="N121:N122"/>
    <mergeCell ref="O121:O122"/>
    <mergeCell ref="Q121:Q122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O129:O130"/>
    <mergeCell ref="Q129:Q130"/>
    <mergeCell ref="A105:A106"/>
    <mergeCell ref="B105:B106"/>
    <mergeCell ref="C105:C106"/>
    <mergeCell ref="D105:D106"/>
    <mergeCell ref="I105:I106"/>
    <mergeCell ref="J105:J106"/>
    <mergeCell ref="K105:K106"/>
    <mergeCell ref="L105:L106"/>
    <mergeCell ref="M105:M106"/>
    <mergeCell ref="N105:N106"/>
    <mergeCell ref="O105:O106"/>
    <mergeCell ref="Q105:Q106"/>
    <mergeCell ref="A109:A111"/>
    <mergeCell ref="B109:B111"/>
    <mergeCell ref="C109:C111"/>
    <mergeCell ref="D109:D111"/>
    <mergeCell ref="E109:E111"/>
    <mergeCell ref="F109:F111"/>
    <mergeCell ref="G109:G111"/>
    <mergeCell ref="H109:H111"/>
    <mergeCell ref="O109:O111"/>
    <mergeCell ref="Q109:Q111"/>
    <mergeCell ref="I110:I111"/>
    <mergeCell ref="A87:A88"/>
    <mergeCell ref="B87:B88"/>
    <mergeCell ref="C87:C88"/>
    <mergeCell ref="D87:D88"/>
    <mergeCell ref="I87:I88"/>
    <mergeCell ref="J87:J88"/>
    <mergeCell ref="K87:K88"/>
    <mergeCell ref="L87:L88"/>
    <mergeCell ref="M87:M88"/>
    <mergeCell ref="N87:N88"/>
    <mergeCell ref="O87:O88"/>
    <mergeCell ref="Q87:Q88"/>
    <mergeCell ref="A97:A98"/>
    <mergeCell ref="B97:B98"/>
    <mergeCell ref="C97:C98"/>
    <mergeCell ref="D97:D98"/>
    <mergeCell ref="I97:I98"/>
    <mergeCell ref="J97:J98"/>
    <mergeCell ref="K97:K98"/>
    <mergeCell ref="L97:L98"/>
    <mergeCell ref="M97:M98"/>
    <mergeCell ref="N97:N98"/>
    <mergeCell ref="O97:O98"/>
    <mergeCell ref="Q97:Q98"/>
    <mergeCell ref="A38:A39"/>
    <mergeCell ref="B38:B39"/>
    <mergeCell ref="C38:C39"/>
    <mergeCell ref="D38:D39"/>
    <mergeCell ref="I38:I39"/>
    <mergeCell ref="J38:J39"/>
    <mergeCell ref="K38:K39"/>
    <mergeCell ref="L38:L39"/>
    <mergeCell ref="M38:M39"/>
    <mergeCell ref="N38:N39"/>
    <mergeCell ref="O38:O39"/>
    <mergeCell ref="Q38:Q39"/>
    <mergeCell ref="A36:A37"/>
    <mergeCell ref="B36:B37"/>
    <mergeCell ref="C36:C37"/>
    <mergeCell ref="D36:D37"/>
    <mergeCell ref="A46:A47"/>
    <mergeCell ref="B46:B47"/>
    <mergeCell ref="C46:C47"/>
    <mergeCell ref="D46:D47"/>
    <mergeCell ref="I46:I47"/>
    <mergeCell ref="J46:J47"/>
    <mergeCell ref="K46:K47"/>
    <mergeCell ref="L46:L47"/>
    <mergeCell ref="M46:M47"/>
    <mergeCell ref="N46:N47"/>
    <mergeCell ref="O46:O47"/>
    <mergeCell ref="Q46:Q47"/>
    <mergeCell ref="D34:D35"/>
    <mergeCell ref="I34:I35"/>
    <mergeCell ref="J34:J35"/>
    <mergeCell ref="K34:K35"/>
    <mergeCell ref="L34:L35"/>
    <mergeCell ref="M34:M35"/>
    <mergeCell ref="N34:N35"/>
    <mergeCell ref="O34:O35"/>
    <mergeCell ref="Q34:Q35"/>
    <mergeCell ref="I36:I37"/>
    <mergeCell ref="J36:J37"/>
    <mergeCell ref="K36:K37"/>
    <mergeCell ref="L36:L37"/>
    <mergeCell ref="M36:M37"/>
    <mergeCell ref="N36:N37"/>
    <mergeCell ref="O36:O37"/>
    <mergeCell ref="Q36:Q37"/>
    <mergeCell ref="E741:E742"/>
    <mergeCell ref="D741:D742"/>
    <mergeCell ref="C741:C742"/>
    <mergeCell ref="B741:B742"/>
    <mergeCell ref="A459:A460"/>
    <mergeCell ref="B459:B460"/>
    <mergeCell ref="C459:C460"/>
    <mergeCell ref="D459:D460"/>
    <mergeCell ref="J459:J460"/>
    <mergeCell ref="M459:M460"/>
    <mergeCell ref="N459:N460"/>
    <mergeCell ref="O459:O460"/>
    <mergeCell ref="A470:A471"/>
    <mergeCell ref="B470:B471"/>
    <mergeCell ref="L10:Q10"/>
    <mergeCell ref="L11:Q11"/>
    <mergeCell ref="L12:Q12"/>
    <mergeCell ref="A31:A32"/>
    <mergeCell ref="B31:B32"/>
    <mergeCell ref="C31:C32"/>
    <mergeCell ref="D31:D32"/>
    <mergeCell ref="I31:I32"/>
    <mergeCell ref="J31:J32"/>
    <mergeCell ref="K31:K32"/>
    <mergeCell ref="L31:L32"/>
    <mergeCell ref="M31:M32"/>
    <mergeCell ref="N31:N32"/>
    <mergeCell ref="O31:O32"/>
    <mergeCell ref="Q31:Q32"/>
    <mergeCell ref="A34:A35"/>
    <mergeCell ref="B34:B35"/>
    <mergeCell ref="C34:C35"/>
  </mergeCells>
  <phoneticPr fontId="19"/>
  <printOptions horizontalCentered="1"/>
  <pageMargins left="0" right="0" top="0.78740157480314965" bottom="0.19685039370078741" header="0.51181102362204722" footer="0.51181102362204722"/>
  <pageSetup paperSize="9" scale="51" fitToHeight="52" orientation="landscape" r:id="rId1"/>
  <headerFooter>
    <oddHeader xml:space="preserve">&amp;R&amp;P/&amp;N
</oddHeader>
  </headerFooter>
  <rowBreaks count="7" manualBreakCount="7">
    <brk id="230" max="16" man="1"/>
    <brk id="469" max="16" man="1"/>
    <brk id="554" max="16" man="1"/>
    <brk id="574" max="16" man="1"/>
    <brk id="599" max="16" man="1"/>
    <brk id="825" max="16" man="1"/>
    <brk id="850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75"/>
  <sheetViews>
    <sheetView tabSelected="1" view="pageBreakPreview" zoomScale="70" zoomScaleNormal="100" zoomScaleSheetLayoutView="70" workbookViewId="0">
      <selection activeCell="B2" sqref="B2"/>
    </sheetView>
  </sheetViews>
  <sheetFormatPr defaultRowHeight="13.5"/>
  <cols>
    <col min="1" max="1" width="4.75" style="61" customWidth="1"/>
    <col min="2" max="2" width="17.75" style="62" customWidth="1"/>
    <col min="3" max="3" width="21.625" style="62" customWidth="1"/>
    <col min="4" max="4" width="24.5" style="62" customWidth="1"/>
    <col min="5" max="5" width="76.75" style="62" customWidth="1"/>
    <col min="6" max="6" width="24.25" style="62" customWidth="1"/>
    <col min="7" max="7" width="8.5" style="63" customWidth="1"/>
    <col min="8" max="8" width="26.625" style="62" customWidth="1"/>
    <col min="9" max="9" width="9" style="62" customWidth="1"/>
    <col min="10" max="16384" width="9" style="62"/>
  </cols>
  <sheetData>
    <row r="1" spans="1:8">
      <c r="A1" s="103" t="s">
        <v>6125</v>
      </c>
      <c r="H1" s="57" t="s">
        <v>6365</v>
      </c>
    </row>
    <row r="2" spans="1:8">
      <c r="F2" s="73" t="s">
        <v>5167</v>
      </c>
      <c r="G2" s="77"/>
      <c r="H2" s="83"/>
    </row>
    <row r="3" spans="1:8">
      <c r="F3" s="74" t="s">
        <v>377</v>
      </c>
      <c r="G3" s="76"/>
      <c r="H3" s="82"/>
    </row>
    <row r="4" spans="1:8">
      <c r="F4" s="75" t="s">
        <v>5170</v>
      </c>
      <c r="G4" s="78"/>
      <c r="H4" s="84"/>
    </row>
    <row r="5" spans="1:8" ht="24" customHeight="1">
      <c r="F5" s="172" t="s">
        <v>2235</v>
      </c>
      <c r="G5" s="173"/>
      <c r="H5" s="174"/>
    </row>
    <row r="7" spans="1:8" ht="22.5" customHeight="1">
      <c r="A7" s="64"/>
      <c r="B7" s="67" t="s">
        <v>1245</v>
      </c>
      <c r="C7" s="67" t="s">
        <v>3520</v>
      </c>
      <c r="D7" s="67" t="s">
        <v>2967</v>
      </c>
      <c r="E7" s="67" t="s">
        <v>5180</v>
      </c>
      <c r="F7" s="67" t="s">
        <v>5181</v>
      </c>
      <c r="G7" s="79" t="s">
        <v>5182</v>
      </c>
      <c r="H7" s="67" t="s">
        <v>3814</v>
      </c>
    </row>
    <row r="8" spans="1:8" ht="30" customHeight="1">
      <c r="A8" s="65">
        <v>1</v>
      </c>
      <c r="B8" s="68" t="s">
        <v>3671</v>
      </c>
      <c r="C8" s="68" t="s">
        <v>3671</v>
      </c>
      <c r="D8" s="68" t="s">
        <v>838</v>
      </c>
      <c r="E8" s="70" t="s">
        <v>3301</v>
      </c>
      <c r="F8" s="70" t="s">
        <v>115</v>
      </c>
      <c r="G8" s="80">
        <v>10</v>
      </c>
      <c r="H8" s="68" t="s">
        <v>3323</v>
      </c>
    </row>
    <row r="9" spans="1:8" ht="30" customHeight="1">
      <c r="A9" s="65">
        <f t="shared" ref="A9:A474" si="0">A8+1</f>
        <v>2</v>
      </c>
      <c r="B9" s="68" t="s">
        <v>3671</v>
      </c>
      <c r="C9" s="68" t="s">
        <v>4838</v>
      </c>
      <c r="D9" s="68" t="s">
        <v>5183</v>
      </c>
      <c r="E9" s="70" t="s">
        <v>1289</v>
      </c>
      <c r="F9" s="70" t="s">
        <v>5051</v>
      </c>
      <c r="G9" s="80">
        <v>5.0999999999999996</v>
      </c>
      <c r="H9" s="68" t="s">
        <v>5185</v>
      </c>
    </row>
    <row r="10" spans="1:8" ht="30" customHeight="1">
      <c r="A10" s="65">
        <f t="shared" si="0"/>
        <v>3</v>
      </c>
      <c r="B10" s="68" t="s">
        <v>3671</v>
      </c>
      <c r="C10" s="68" t="s">
        <v>5186</v>
      </c>
      <c r="D10" s="68" t="s">
        <v>3360</v>
      </c>
      <c r="E10" s="70" t="s">
        <v>3349</v>
      </c>
      <c r="F10" s="70" t="s">
        <v>5187</v>
      </c>
      <c r="G10" s="80">
        <v>2</v>
      </c>
      <c r="H10" s="68" t="s">
        <v>5188</v>
      </c>
    </row>
    <row r="11" spans="1:8" ht="30" customHeight="1">
      <c r="A11" s="65">
        <f t="shared" si="0"/>
        <v>4</v>
      </c>
      <c r="B11" s="68" t="s">
        <v>3671</v>
      </c>
      <c r="C11" s="68" t="s">
        <v>5189</v>
      </c>
      <c r="D11" s="68" t="s">
        <v>5190</v>
      </c>
      <c r="E11" s="70" t="s">
        <v>5191</v>
      </c>
      <c r="F11" s="70" t="s">
        <v>5051</v>
      </c>
      <c r="G11" s="80">
        <v>2.7</v>
      </c>
      <c r="H11" s="68" t="s">
        <v>5192</v>
      </c>
    </row>
    <row r="12" spans="1:8" ht="30" customHeight="1">
      <c r="A12" s="65">
        <f t="shared" si="0"/>
        <v>5</v>
      </c>
      <c r="B12" s="68" t="s">
        <v>3671</v>
      </c>
      <c r="C12" s="68" t="s">
        <v>5193</v>
      </c>
      <c r="D12" s="68" t="s">
        <v>1482</v>
      </c>
      <c r="E12" s="70" t="s">
        <v>3795</v>
      </c>
      <c r="F12" s="70" t="s">
        <v>2366</v>
      </c>
      <c r="G12" s="80">
        <v>1.2</v>
      </c>
      <c r="H12" s="68" t="s">
        <v>5188</v>
      </c>
    </row>
    <row r="13" spans="1:8" ht="50.1" customHeight="1">
      <c r="A13" s="65">
        <f t="shared" si="0"/>
        <v>6</v>
      </c>
      <c r="B13" s="68" t="s">
        <v>3671</v>
      </c>
      <c r="C13" s="68" t="s">
        <v>5194</v>
      </c>
      <c r="D13" s="68" t="s">
        <v>626</v>
      </c>
      <c r="E13" s="70" t="s">
        <v>1473</v>
      </c>
      <c r="F13" s="70" t="s">
        <v>5051</v>
      </c>
      <c r="G13" s="80">
        <v>8.4</v>
      </c>
      <c r="H13" s="70" t="s">
        <v>5195</v>
      </c>
    </row>
    <row r="14" spans="1:8" ht="30" customHeight="1">
      <c r="A14" s="65">
        <f t="shared" si="0"/>
        <v>7</v>
      </c>
      <c r="B14" s="68" t="s">
        <v>3671</v>
      </c>
      <c r="C14" s="68" t="s">
        <v>5196</v>
      </c>
      <c r="D14" s="68" t="s">
        <v>5197</v>
      </c>
      <c r="E14" s="70" t="s">
        <v>1341</v>
      </c>
      <c r="F14" s="70" t="s">
        <v>5051</v>
      </c>
      <c r="G14" s="80">
        <v>1.3</v>
      </c>
      <c r="H14" s="68" t="s">
        <v>769</v>
      </c>
    </row>
    <row r="15" spans="1:8" ht="30" customHeight="1">
      <c r="A15" s="65">
        <f t="shared" si="0"/>
        <v>8</v>
      </c>
      <c r="B15" s="68" t="s">
        <v>3671</v>
      </c>
      <c r="C15" s="68" t="s">
        <v>4167</v>
      </c>
      <c r="D15" s="68" t="s">
        <v>2193</v>
      </c>
      <c r="E15" s="70" t="s">
        <v>5198</v>
      </c>
      <c r="F15" s="70" t="s">
        <v>5199</v>
      </c>
      <c r="G15" s="80">
        <v>1.6</v>
      </c>
      <c r="H15" s="68" t="s">
        <v>769</v>
      </c>
    </row>
    <row r="16" spans="1:8" ht="30" customHeight="1">
      <c r="A16" s="65">
        <f t="shared" si="0"/>
        <v>9</v>
      </c>
      <c r="B16" s="68" t="s">
        <v>3671</v>
      </c>
      <c r="C16" s="68" t="s">
        <v>5200</v>
      </c>
      <c r="D16" s="68" t="s">
        <v>5203</v>
      </c>
      <c r="E16" s="70" t="s">
        <v>3157</v>
      </c>
      <c r="F16" s="70" t="s">
        <v>4354</v>
      </c>
      <c r="G16" s="80">
        <v>1.5</v>
      </c>
      <c r="H16" s="68" t="s">
        <v>769</v>
      </c>
    </row>
    <row r="17" spans="1:8" ht="30" customHeight="1">
      <c r="A17" s="65">
        <f t="shared" si="0"/>
        <v>10</v>
      </c>
      <c r="B17" s="68" t="s">
        <v>3671</v>
      </c>
      <c r="C17" s="68" t="s">
        <v>4038</v>
      </c>
      <c r="D17" s="68" t="s">
        <v>442</v>
      </c>
      <c r="E17" s="70" t="s">
        <v>2065</v>
      </c>
      <c r="F17" s="70" t="s">
        <v>5204</v>
      </c>
      <c r="G17" s="80">
        <v>4.5</v>
      </c>
      <c r="H17" s="70" t="s">
        <v>5205</v>
      </c>
    </row>
    <row r="18" spans="1:8" ht="30" customHeight="1">
      <c r="A18" s="65">
        <f t="shared" si="0"/>
        <v>11</v>
      </c>
      <c r="B18" s="68" t="s">
        <v>3671</v>
      </c>
      <c r="C18" s="68" t="s">
        <v>1685</v>
      </c>
      <c r="D18" s="68" t="s">
        <v>5206</v>
      </c>
      <c r="E18" s="70" t="s">
        <v>2885</v>
      </c>
      <c r="F18" s="70" t="s">
        <v>5204</v>
      </c>
      <c r="G18" s="80">
        <v>4.8</v>
      </c>
      <c r="H18" s="68" t="s">
        <v>505</v>
      </c>
    </row>
    <row r="19" spans="1:8" ht="30" customHeight="1">
      <c r="A19" s="65">
        <f t="shared" si="0"/>
        <v>12</v>
      </c>
      <c r="B19" s="68" t="s">
        <v>3671</v>
      </c>
      <c r="C19" s="68" t="s">
        <v>5207</v>
      </c>
      <c r="D19" s="68" t="s">
        <v>5208</v>
      </c>
      <c r="E19" s="70" t="s">
        <v>5209</v>
      </c>
      <c r="F19" s="70" t="s">
        <v>5204</v>
      </c>
      <c r="G19" s="80">
        <v>1.2</v>
      </c>
      <c r="H19" s="70" t="s">
        <v>5210</v>
      </c>
    </row>
    <row r="20" spans="1:8" ht="30" customHeight="1">
      <c r="A20" s="65">
        <f t="shared" si="0"/>
        <v>13</v>
      </c>
      <c r="B20" s="68" t="s">
        <v>3671</v>
      </c>
      <c r="C20" s="68" t="s">
        <v>5211</v>
      </c>
      <c r="D20" s="68" t="s">
        <v>5212</v>
      </c>
      <c r="E20" s="70" t="s">
        <v>520</v>
      </c>
      <c r="F20" s="70" t="s">
        <v>5204</v>
      </c>
      <c r="G20" s="80">
        <v>2.82</v>
      </c>
      <c r="H20" s="70" t="s">
        <v>5214</v>
      </c>
    </row>
    <row r="21" spans="1:8" ht="30" customHeight="1">
      <c r="A21" s="65">
        <f t="shared" si="0"/>
        <v>14</v>
      </c>
      <c r="B21" s="68" t="s">
        <v>3671</v>
      </c>
      <c r="C21" s="68" t="s">
        <v>4968</v>
      </c>
      <c r="D21" s="68" t="s">
        <v>4286</v>
      </c>
      <c r="E21" s="70" t="s">
        <v>1320</v>
      </c>
      <c r="F21" s="70" t="s">
        <v>5051</v>
      </c>
      <c r="G21" s="80">
        <v>11.7</v>
      </c>
      <c r="H21" s="68" t="s">
        <v>3323</v>
      </c>
    </row>
    <row r="22" spans="1:8" ht="30" customHeight="1">
      <c r="A22" s="65">
        <f t="shared" si="0"/>
        <v>15</v>
      </c>
      <c r="B22" s="68" t="s">
        <v>3671</v>
      </c>
      <c r="C22" s="68" t="s">
        <v>1620</v>
      </c>
      <c r="D22" s="68" t="s">
        <v>5215</v>
      </c>
      <c r="E22" s="70" t="s">
        <v>5218</v>
      </c>
      <c r="F22" s="70" t="s">
        <v>5219</v>
      </c>
      <c r="G22" s="80">
        <v>2.5499999999999998</v>
      </c>
      <c r="H22" s="68" t="s">
        <v>5201</v>
      </c>
    </row>
    <row r="23" spans="1:8" ht="50.1" customHeight="1">
      <c r="A23" s="65">
        <f t="shared" si="0"/>
        <v>16</v>
      </c>
      <c r="B23" s="68" t="s">
        <v>3671</v>
      </c>
      <c r="C23" s="68" t="s">
        <v>5220</v>
      </c>
      <c r="D23" s="68" t="s">
        <v>5162</v>
      </c>
      <c r="E23" s="70" t="s">
        <v>5221</v>
      </c>
      <c r="F23" s="70" t="s">
        <v>5051</v>
      </c>
      <c r="G23" s="80">
        <v>7.75</v>
      </c>
      <c r="H23" s="70" t="s">
        <v>5222</v>
      </c>
    </row>
    <row r="24" spans="1:8" ht="30" customHeight="1">
      <c r="A24" s="65">
        <f t="shared" si="0"/>
        <v>17</v>
      </c>
      <c r="B24" s="68" t="s">
        <v>3671</v>
      </c>
      <c r="C24" s="68" t="s">
        <v>2759</v>
      </c>
      <c r="D24" s="68" t="s">
        <v>5223</v>
      </c>
      <c r="E24" s="70" t="s">
        <v>3828</v>
      </c>
      <c r="F24" s="70" t="s">
        <v>4010</v>
      </c>
      <c r="G24" s="80">
        <v>3.53</v>
      </c>
      <c r="H24" s="68" t="s">
        <v>5224</v>
      </c>
    </row>
    <row r="25" spans="1:8" ht="30" customHeight="1">
      <c r="A25" s="65">
        <f t="shared" si="0"/>
        <v>18</v>
      </c>
      <c r="B25" s="68" t="s">
        <v>5225</v>
      </c>
      <c r="C25" s="68" t="s">
        <v>5225</v>
      </c>
      <c r="D25" s="68" t="s">
        <v>5227</v>
      </c>
      <c r="E25" s="70" t="s">
        <v>5228</v>
      </c>
      <c r="F25" s="70" t="s">
        <v>115</v>
      </c>
      <c r="G25" s="80">
        <v>3.5</v>
      </c>
      <c r="H25" s="70" t="s">
        <v>5229</v>
      </c>
    </row>
    <row r="26" spans="1:8" ht="30" customHeight="1">
      <c r="A26" s="65">
        <f t="shared" si="0"/>
        <v>19</v>
      </c>
      <c r="B26" s="68" t="s">
        <v>5230</v>
      </c>
      <c r="C26" s="68" t="s">
        <v>5230</v>
      </c>
      <c r="D26" s="68" t="s">
        <v>4834</v>
      </c>
      <c r="E26" s="70" t="s">
        <v>536</v>
      </c>
      <c r="F26" s="70" t="s">
        <v>115</v>
      </c>
      <c r="G26" s="80">
        <v>4.8</v>
      </c>
      <c r="H26" s="68" t="s">
        <v>5099</v>
      </c>
    </row>
    <row r="27" spans="1:8" ht="30" customHeight="1">
      <c r="A27" s="65">
        <f t="shared" si="0"/>
        <v>20</v>
      </c>
      <c r="B27" s="68" t="s">
        <v>5231</v>
      </c>
      <c r="C27" s="68" t="s">
        <v>5231</v>
      </c>
      <c r="D27" s="68" t="s">
        <v>5233</v>
      </c>
      <c r="E27" s="70" t="s">
        <v>3225</v>
      </c>
      <c r="F27" s="70" t="s">
        <v>115</v>
      </c>
      <c r="G27" s="80">
        <v>7</v>
      </c>
      <c r="H27" s="68" t="s">
        <v>2751</v>
      </c>
    </row>
    <row r="28" spans="1:8" ht="30" customHeight="1">
      <c r="A28" s="65">
        <f t="shared" si="0"/>
        <v>21</v>
      </c>
      <c r="B28" s="68" t="s">
        <v>5235</v>
      </c>
      <c r="C28" s="68" t="s">
        <v>5235</v>
      </c>
      <c r="D28" s="68" t="s">
        <v>5236</v>
      </c>
      <c r="E28" s="70" t="s">
        <v>5237</v>
      </c>
      <c r="F28" s="70" t="s">
        <v>115</v>
      </c>
      <c r="G28" s="80">
        <v>11</v>
      </c>
      <c r="H28" s="68" t="s">
        <v>2751</v>
      </c>
    </row>
    <row r="29" spans="1:8" ht="30" customHeight="1">
      <c r="A29" s="65">
        <f t="shared" si="0"/>
        <v>22</v>
      </c>
      <c r="B29" s="68" t="s">
        <v>5238</v>
      </c>
      <c r="C29" s="68" t="s">
        <v>5238</v>
      </c>
      <c r="D29" s="68" t="s">
        <v>3507</v>
      </c>
      <c r="E29" s="70" t="s">
        <v>5239</v>
      </c>
      <c r="F29" s="70" t="s">
        <v>115</v>
      </c>
      <c r="G29" s="80">
        <v>0.9</v>
      </c>
      <c r="H29" s="68" t="s">
        <v>2135</v>
      </c>
    </row>
    <row r="30" spans="1:8" ht="30" customHeight="1">
      <c r="A30" s="65">
        <f t="shared" si="0"/>
        <v>23</v>
      </c>
      <c r="B30" s="68" t="s">
        <v>422</v>
      </c>
      <c r="C30" s="68" t="s">
        <v>422</v>
      </c>
      <c r="D30" s="68" t="s">
        <v>5241</v>
      </c>
      <c r="E30" s="70" t="s">
        <v>5242</v>
      </c>
      <c r="F30" s="70" t="s">
        <v>115</v>
      </c>
      <c r="G30" s="80">
        <v>14</v>
      </c>
      <c r="H30" s="68" t="s">
        <v>2751</v>
      </c>
    </row>
    <row r="31" spans="1:8" ht="30" customHeight="1">
      <c r="A31" s="65">
        <f t="shared" si="0"/>
        <v>24</v>
      </c>
      <c r="B31" s="68" t="s">
        <v>422</v>
      </c>
      <c r="C31" s="68" t="s">
        <v>5244</v>
      </c>
      <c r="D31" s="68" t="s">
        <v>5245</v>
      </c>
      <c r="E31" s="70" t="s">
        <v>5246</v>
      </c>
      <c r="F31" s="70" t="s">
        <v>2775</v>
      </c>
      <c r="G31" s="80">
        <v>4.7</v>
      </c>
      <c r="H31" s="70" t="s">
        <v>5247</v>
      </c>
    </row>
    <row r="32" spans="1:8" ht="30" customHeight="1">
      <c r="A32" s="65">
        <f t="shared" si="0"/>
        <v>25</v>
      </c>
      <c r="B32" s="68" t="s">
        <v>422</v>
      </c>
      <c r="C32" s="68" t="s">
        <v>5248</v>
      </c>
      <c r="D32" s="68" t="s">
        <v>5249</v>
      </c>
      <c r="E32" s="70" t="s">
        <v>5251</v>
      </c>
      <c r="F32" s="70" t="s">
        <v>2775</v>
      </c>
      <c r="G32" s="80">
        <v>1</v>
      </c>
      <c r="H32" s="68" t="s">
        <v>5252</v>
      </c>
    </row>
    <row r="33" spans="1:8" ht="30" customHeight="1">
      <c r="A33" s="65">
        <f t="shared" si="0"/>
        <v>26</v>
      </c>
      <c r="B33" s="68" t="s">
        <v>5253</v>
      </c>
      <c r="C33" s="68" t="s">
        <v>5253</v>
      </c>
      <c r="D33" s="68" t="s">
        <v>5254</v>
      </c>
      <c r="E33" s="70" t="s">
        <v>5112</v>
      </c>
      <c r="F33" s="70" t="s">
        <v>115</v>
      </c>
      <c r="G33" s="80">
        <v>3.5</v>
      </c>
      <c r="H33" s="68" t="s">
        <v>5255</v>
      </c>
    </row>
    <row r="34" spans="1:8" ht="30" customHeight="1">
      <c r="A34" s="65">
        <f t="shared" si="0"/>
        <v>27</v>
      </c>
      <c r="B34" s="68" t="s">
        <v>5256</v>
      </c>
      <c r="C34" s="68" t="s">
        <v>5256</v>
      </c>
      <c r="D34" s="68" t="s">
        <v>5257</v>
      </c>
      <c r="E34" s="70" t="s">
        <v>5258</v>
      </c>
      <c r="F34" s="70" t="s">
        <v>115</v>
      </c>
      <c r="G34" s="80">
        <v>3</v>
      </c>
      <c r="H34" s="68" t="s">
        <v>5255</v>
      </c>
    </row>
    <row r="35" spans="1:8" ht="30" customHeight="1">
      <c r="A35" s="65">
        <f t="shared" si="0"/>
        <v>28</v>
      </c>
      <c r="B35" s="68" t="s">
        <v>5259</v>
      </c>
      <c r="C35" s="68" t="s">
        <v>5259</v>
      </c>
      <c r="D35" s="68" t="s">
        <v>5260</v>
      </c>
      <c r="E35" s="70" t="s">
        <v>5261</v>
      </c>
      <c r="F35" s="70" t="s">
        <v>115</v>
      </c>
      <c r="G35" s="80">
        <v>1</v>
      </c>
      <c r="H35" s="68" t="s">
        <v>5262</v>
      </c>
    </row>
    <row r="36" spans="1:8" ht="30" customHeight="1">
      <c r="A36" s="65">
        <f t="shared" si="0"/>
        <v>29</v>
      </c>
      <c r="B36" s="68" t="s">
        <v>4519</v>
      </c>
      <c r="C36" s="68" t="s">
        <v>4519</v>
      </c>
      <c r="D36" s="68" t="s">
        <v>5263</v>
      </c>
      <c r="E36" s="70" t="s">
        <v>5264</v>
      </c>
      <c r="F36" s="70" t="s">
        <v>115</v>
      </c>
      <c r="G36" s="80">
        <v>11.3</v>
      </c>
      <c r="H36" s="68" t="s">
        <v>3323</v>
      </c>
    </row>
    <row r="37" spans="1:8" ht="30" customHeight="1">
      <c r="A37" s="65">
        <f t="shared" si="0"/>
        <v>30</v>
      </c>
      <c r="B37" s="68" t="s">
        <v>3702</v>
      </c>
      <c r="C37" s="68" t="s">
        <v>3702</v>
      </c>
      <c r="D37" s="68" t="s">
        <v>5265</v>
      </c>
      <c r="E37" s="70" t="s">
        <v>5266</v>
      </c>
      <c r="F37" s="70" t="s">
        <v>115</v>
      </c>
      <c r="G37" s="80">
        <v>5</v>
      </c>
      <c r="H37" s="68" t="s">
        <v>5267</v>
      </c>
    </row>
    <row r="38" spans="1:8" ht="30" customHeight="1">
      <c r="A38" s="65">
        <f t="shared" si="0"/>
        <v>31</v>
      </c>
      <c r="B38" s="68" t="s">
        <v>5268</v>
      </c>
      <c r="C38" s="68" t="s">
        <v>5268</v>
      </c>
      <c r="D38" s="68" t="s">
        <v>5269</v>
      </c>
      <c r="E38" s="70" t="s">
        <v>5270</v>
      </c>
      <c r="F38" s="70" t="s">
        <v>115</v>
      </c>
      <c r="G38" s="80">
        <v>2.5</v>
      </c>
      <c r="H38" s="68" t="s">
        <v>4811</v>
      </c>
    </row>
    <row r="39" spans="1:8" ht="30" customHeight="1">
      <c r="A39" s="65">
        <f t="shared" si="0"/>
        <v>32</v>
      </c>
      <c r="B39" s="68" t="s">
        <v>5118</v>
      </c>
      <c r="C39" s="68" t="s">
        <v>5118</v>
      </c>
      <c r="D39" s="68" t="s">
        <v>5271</v>
      </c>
      <c r="E39" s="70" t="s">
        <v>5273</v>
      </c>
      <c r="F39" s="70" t="s">
        <v>115</v>
      </c>
      <c r="G39" s="80">
        <v>19</v>
      </c>
      <c r="H39" s="68" t="s">
        <v>2751</v>
      </c>
    </row>
    <row r="40" spans="1:8" ht="30" customHeight="1">
      <c r="A40" s="65">
        <f t="shared" si="0"/>
        <v>33</v>
      </c>
      <c r="B40" s="68" t="s">
        <v>5274</v>
      </c>
      <c r="C40" s="68" t="s">
        <v>5274</v>
      </c>
      <c r="D40" s="68" t="s">
        <v>5275</v>
      </c>
      <c r="E40" s="70" t="s">
        <v>5276</v>
      </c>
      <c r="F40" s="70" t="s">
        <v>115</v>
      </c>
      <c r="G40" s="80">
        <v>54</v>
      </c>
      <c r="H40" s="68" t="s">
        <v>3323</v>
      </c>
    </row>
    <row r="41" spans="1:8" ht="30" customHeight="1">
      <c r="A41" s="65">
        <f t="shared" si="0"/>
        <v>34</v>
      </c>
      <c r="B41" s="68" t="s">
        <v>5274</v>
      </c>
      <c r="C41" s="68" t="s">
        <v>4641</v>
      </c>
      <c r="D41" s="68" t="s">
        <v>5277</v>
      </c>
      <c r="E41" s="70" t="s">
        <v>5278</v>
      </c>
      <c r="F41" s="70" t="s">
        <v>5279</v>
      </c>
      <c r="G41" s="80">
        <v>0.6</v>
      </c>
      <c r="H41" s="68" t="s">
        <v>17</v>
      </c>
    </row>
    <row r="42" spans="1:8" ht="50.1" customHeight="1">
      <c r="A42" s="65">
        <f t="shared" si="0"/>
        <v>35</v>
      </c>
      <c r="B42" s="68" t="s">
        <v>5274</v>
      </c>
      <c r="C42" s="68" t="s">
        <v>5226</v>
      </c>
      <c r="D42" s="68" t="s">
        <v>3458</v>
      </c>
      <c r="E42" s="70" t="s">
        <v>3586</v>
      </c>
      <c r="F42" s="70" t="s">
        <v>5279</v>
      </c>
      <c r="G42" s="80">
        <v>7.25</v>
      </c>
      <c r="H42" s="70" t="s">
        <v>5280</v>
      </c>
    </row>
    <row r="43" spans="1:8" ht="30" customHeight="1">
      <c r="A43" s="65">
        <f t="shared" si="0"/>
        <v>36</v>
      </c>
      <c r="B43" s="68" t="s">
        <v>5274</v>
      </c>
      <c r="C43" s="68" t="s">
        <v>5281</v>
      </c>
      <c r="D43" s="68" t="s">
        <v>1213</v>
      </c>
      <c r="E43" s="70" t="s">
        <v>4344</v>
      </c>
      <c r="F43" s="70" t="s">
        <v>5279</v>
      </c>
      <c r="G43" s="80">
        <v>0.6</v>
      </c>
      <c r="H43" s="68" t="s">
        <v>5188</v>
      </c>
    </row>
    <row r="44" spans="1:8" ht="30" customHeight="1">
      <c r="A44" s="65">
        <f t="shared" si="0"/>
        <v>37</v>
      </c>
      <c r="B44" s="68" t="s">
        <v>5274</v>
      </c>
      <c r="C44" s="68" t="s">
        <v>2515</v>
      </c>
      <c r="D44" s="68" t="s">
        <v>5283</v>
      </c>
      <c r="E44" s="70" t="s">
        <v>4898</v>
      </c>
      <c r="F44" s="70" t="s">
        <v>5279</v>
      </c>
      <c r="G44" s="80">
        <v>0.4</v>
      </c>
      <c r="H44" s="68" t="s">
        <v>5284</v>
      </c>
    </row>
    <row r="45" spans="1:8" ht="30" customHeight="1">
      <c r="A45" s="65">
        <f t="shared" si="0"/>
        <v>38</v>
      </c>
      <c r="B45" s="68" t="s">
        <v>5274</v>
      </c>
      <c r="C45" s="68" t="s">
        <v>1950</v>
      </c>
      <c r="D45" s="68" t="s">
        <v>5285</v>
      </c>
      <c r="E45" s="70" t="s">
        <v>5286</v>
      </c>
      <c r="F45" s="70" t="s">
        <v>5279</v>
      </c>
      <c r="G45" s="80">
        <v>0.16</v>
      </c>
      <c r="H45" s="68" t="s">
        <v>5287</v>
      </c>
    </row>
    <row r="46" spans="1:8" ht="30" customHeight="1">
      <c r="A46" s="65">
        <f t="shared" si="0"/>
        <v>39</v>
      </c>
      <c r="B46" s="68" t="s">
        <v>5274</v>
      </c>
      <c r="C46" s="68" t="s">
        <v>2372</v>
      </c>
      <c r="D46" s="68" t="s">
        <v>5288</v>
      </c>
      <c r="E46" s="70" t="s">
        <v>3615</v>
      </c>
      <c r="F46" s="70" t="s">
        <v>5279</v>
      </c>
      <c r="G46" s="80">
        <v>0.23</v>
      </c>
      <c r="H46" s="68" t="s">
        <v>4191</v>
      </c>
    </row>
    <row r="47" spans="1:8" ht="30" customHeight="1">
      <c r="A47" s="65">
        <f t="shared" si="0"/>
        <v>40</v>
      </c>
      <c r="B47" s="68" t="s">
        <v>1649</v>
      </c>
      <c r="C47" s="68" t="s">
        <v>1649</v>
      </c>
      <c r="D47" s="68" t="s">
        <v>4997</v>
      </c>
      <c r="E47" s="70" t="s">
        <v>5289</v>
      </c>
      <c r="F47" s="70" t="s">
        <v>115</v>
      </c>
      <c r="G47" s="80">
        <v>7</v>
      </c>
      <c r="H47" s="68" t="s">
        <v>5262</v>
      </c>
    </row>
    <row r="48" spans="1:8" ht="30" customHeight="1">
      <c r="A48" s="65">
        <f t="shared" si="0"/>
        <v>41</v>
      </c>
      <c r="B48" s="68" t="s">
        <v>5290</v>
      </c>
      <c r="C48" s="68" t="s">
        <v>5290</v>
      </c>
      <c r="D48" s="68" t="s">
        <v>5291</v>
      </c>
      <c r="E48" s="70" t="s">
        <v>700</v>
      </c>
      <c r="F48" s="70" t="s">
        <v>115</v>
      </c>
      <c r="G48" s="80">
        <v>27.4</v>
      </c>
      <c r="H48" s="68" t="s">
        <v>5294</v>
      </c>
    </row>
    <row r="49" spans="1:8" ht="30" customHeight="1">
      <c r="A49" s="65">
        <f t="shared" si="0"/>
        <v>42</v>
      </c>
      <c r="B49" s="68" t="s">
        <v>5290</v>
      </c>
      <c r="C49" s="68" t="s">
        <v>577</v>
      </c>
      <c r="D49" s="68" t="s">
        <v>5295</v>
      </c>
      <c r="E49" s="71" t="s">
        <v>5296</v>
      </c>
      <c r="F49" s="70" t="s">
        <v>3133</v>
      </c>
      <c r="G49" s="80">
        <v>32.5</v>
      </c>
      <c r="H49" s="70" t="s">
        <v>5297</v>
      </c>
    </row>
    <row r="50" spans="1:8" ht="30" customHeight="1">
      <c r="A50" s="65">
        <f t="shared" si="0"/>
        <v>43</v>
      </c>
      <c r="B50" s="68" t="s">
        <v>5290</v>
      </c>
      <c r="C50" s="68" t="s">
        <v>5298</v>
      </c>
      <c r="D50" s="68" t="s">
        <v>883</v>
      </c>
      <c r="E50" s="70" t="s">
        <v>1711</v>
      </c>
      <c r="F50" s="70" t="s">
        <v>3707</v>
      </c>
      <c r="G50" s="80">
        <v>0.7</v>
      </c>
      <c r="H50" s="68" t="s">
        <v>5188</v>
      </c>
    </row>
    <row r="51" spans="1:8" ht="30" customHeight="1">
      <c r="A51" s="65">
        <f t="shared" si="0"/>
        <v>44</v>
      </c>
      <c r="B51" s="68" t="s">
        <v>5290</v>
      </c>
      <c r="C51" s="68" t="s">
        <v>5299</v>
      </c>
      <c r="D51" s="68" t="s">
        <v>4557</v>
      </c>
      <c r="E51" s="70" t="s">
        <v>5300</v>
      </c>
      <c r="F51" s="70" t="s">
        <v>635</v>
      </c>
      <c r="G51" s="80">
        <v>0.8</v>
      </c>
      <c r="H51" s="68" t="s">
        <v>5301</v>
      </c>
    </row>
    <row r="52" spans="1:8" ht="30" customHeight="1">
      <c r="A52" s="65">
        <f t="shared" si="0"/>
        <v>45</v>
      </c>
      <c r="B52" s="68" t="s">
        <v>5290</v>
      </c>
      <c r="C52" s="68" t="s">
        <v>5302</v>
      </c>
      <c r="D52" s="68" t="s">
        <v>5303</v>
      </c>
      <c r="E52" s="70" t="s">
        <v>3983</v>
      </c>
      <c r="F52" s="70" t="s">
        <v>3707</v>
      </c>
      <c r="G52" s="80">
        <v>0.5</v>
      </c>
      <c r="H52" s="68" t="s">
        <v>505</v>
      </c>
    </row>
    <row r="53" spans="1:8" ht="30" customHeight="1">
      <c r="A53" s="65">
        <f t="shared" si="0"/>
        <v>46</v>
      </c>
      <c r="B53" s="68" t="s">
        <v>5290</v>
      </c>
      <c r="C53" s="68" t="s">
        <v>5304</v>
      </c>
      <c r="D53" s="68" t="s">
        <v>4792</v>
      </c>
      <c r="E53" s="70" t="s">
        <v>5005</v>
      </c>
      <c r="F53" s="70" t="s">
        <v>3707</v>
      </c>
      <c r="G53" s="80">
        <v>0.59</v>
      </c>
      <c r="H53" s="68" t="s">
        <v>5305</v>
      </c>
    </row>
    <row r="54" spans="1:8" ht="30" customHeight="1">
      <c r="A54" s="65">
        <f t="shared" si="0"/>
        <v>47</v>
      </c>
      <c r="B54" s="68" t="s">
        <v>5290</v>
      </c>
      <c r="C54" s="68" t="s">
        <v>2974</v>
      </c>
      <c r="D54" s="68" t="s">
        <v>5306</v>
      </c>
      <c r="E54" s="70" t="s">
        <v>1305</v>
      </c>
      <c r="F54" s="70" t="s">
        <v>3133</v>
      </c>
      <c r="G54" s="80">
        <v>26.1</v>
      </c>
      <c r="H54" s="70" t="s">
        <v>3380</v>
      </c>
    </row>
    <row r="55" spans="1:8" ht="30" customHeight="1">
      <c r="A55" s="65">
        <f t="shared" si="0"/>
        <v>48</v>
      </c>
      <c r="B55" s="68" t="s">
        <v>5290</v>
      </c>
      <c r="C55" s="68" t="s">
        <v>1437</v>
      </c>
      <c r="D55" s="68" t="s">
        <v>5307</v>
      </c>
      <c r="E55" s="70" t="s">
        <v>5308</v>
      </c>
      <c r="F55" s="70" t="s">
        <v>5309</v>
      </c>
      <c r="G55" s="80">
        <v>0.12</v>
      </c>
      <c r="H55" s="68" t="s">
        <v>5310</v>
      </c>
    </row>
    <row r="56" spans="1:8" ht="30" customHeight="1">
      <c r="A56" s="65">
        <f t="shared" si="0"/>
        <v>49</v>
      </c>
      <c r="B56" s="68" t="s">
        <v>4491</v>
      </c>
      <c r="C56" s="68" t="s">
        <v>4491</v>
      </c>
      <c r="D56" s="68" t="s">
        <v>5311</v>
      </c>
      <c r="E56" s="70" t="s">
        <v>5312</v>
      </c>
      <c r="F56" s="70" t="s">
        <v>115</v>
      </c>
      <c r="G56" s="80">
        <v>34.6</v>
      </c>
      <c r="H56" s="70" t="s">
        <v>5314</v>
      </c>
    </row>
    <row r="57" spans="1:8" ht="30" customHeight="1">
      <c r="A57" s="65">
        <f t="shared" si="0"/>
        <v>50</v>
      </c>
      <c r="B57" s="68" t="s">
        <v>4491</v>
      </c>
      <c r="C57" s="68" t="s">
        <v>5315</v>
      </c>
      <c r="D57" s="68" t="s">
        <v>4763</v>
      </c>
      <c r="E57" s="70" t="s">
        <v>5138</v>
      </c>
      <c r="F57" s="70" t="s">
        <v>5317</v>
      </c>
      <c r="G57" s="80">
        <v>6.7</v>
      </c>
      <c r="H57" s="68" t="s">
        <v>5318</v>
      </c>
    </row>
    <row r="58" spans="1:8" ht="30" customHeight="1">
      <c r="A58" s="65">
        <f t="shared" si="0"/>
        <v>51</v>
      </c>
      <c r="B58" s="68" t="s">
        <v>5320</v>
      </c>
      <c r="C58" s="68" t="s">
        <v>5320</v>
      </c>
      <c r="D58" s="68" t="s">
        <v>2551</v>
      </c>
      <c r="E58" s="70" t="s">
        <v>1791</v>
      </c>
      <c r="F58" s="70" t="s">
        <v>115</v>
      </c>
      <c r="G58" s="80">
        <v>19.399999999999999</v>
      </c>
      <c r="H58" s="68" t="s">
        <v>3323</v>
      </c>
    </row>
    <row r="59" spans="1:8" ht="30" customHeight="1">
      <c r="A59" s="65">
        <f t="shared" si="0"/>
        <v>52</v>
      </c>
      <c r="B59" s="68" t="s">
        <v>5320</v>
      </c>
      <c r="C59" s="68" t="s">
        <v>5321</v>
      </c>
      <c r="D59" s="68" t="s">
        <v>703</v>
      </c>
      <c r="E59" s="70" t="s">
        <v>5323</v>
      </c>
      <c r="F59" s="70" t="s">
        <v>5324</v>
      </c>
      <c r="G59" s="80">
        <v>5.2</v>
      </c>
      <c r="H59" s="70" t="s">
        <v>655</v>
      </c>
    </row>
    <row r="60" spans="1:8" ht="30" customHeight="1">
      <c r="A60" s="65">
        <f t="shared" si="0"/>
        <v>53</v>
      </c>
      <c r="B60" s="68" t="s">
        <v>5320</v>
      </c>
      <c r="C60" s="68" t="s">
        <v>577</v>
      </c>
      <c r="D60" s="68" t="s">
        <v>5295</v>
      </c>
      <c r="E60" s="70" t="s">
        <v>5325</v>
      </c>
      <c r="F60" s="70" t="s">
        <v>5324</v>
      </c>
      <c r="G60" s="80">
        <v>22</v>
      </c>
      <c r="H60" s="68" t="s">
        <v>4067</v>
      </c>
    </row>
    <row r="61" spans="1:8" ht="50.1" customHeight="1">
      <c r="A61" s="65">
        <f t="shared" si="0"/>
        <v>54</v>
      </c>
      <c r="B61" s="68" t="s">
        <v>3594</v>
      </c>
      <c r="C61" s="68" t="s">
        <v>3594</v>
      </c>
      <c r="D61" s="68" t="s">
        <v>5326</v>
      </c>
      <c r="E61" s="70" t="s">
        <v>4711</v>
      </c>
      <c r="F61" s="70" t="s">
        <v>115</v>
      </c>
      <c r="G61" s="80">
        <v>19</v>
      </c>
      <c r="H61" s="70" t="s">
        <v>2984</v>
      </c>
    </row>
    <row r="62" spans="1:8" ht="30" customHeight="1">
      <c r="A62" s="65">
        <f t="shared" si="0"/>
        <v>55</v>
      </c>
      <c r="B62" s="68" t="s">
        <v>1536</v>
      </c>
      <c r="C62" s="68" t="s">
        <v>1536</v>
      </c>
      <c r="D62" s="68" t="s">
        <v>5327</v>
      </c>
      <c r="E62" s="70" t="s">
        <v>259</v>
      </c>
      <c r="F62" s="70" t="s">
        <v>115</v>
      </c>
      <c r="G62" s="80">
        <v>3.7</v>
      </c>
      <c r="H62" s="68" t="s">
        <v>5185</v>
      </c>
    </row>
    <row r="63" spans="1:8" ht="30" customHeight="1">
      <c r="A63" s="65">
        <f t="shared" si="0"/>
        <v>56</v>
      </c>
      <c r="B63" s="68" t="s">
        <v>5328</v>
      </c>
      <c r="C63" s="68" t="s">
        <v>5328</v>
      </c>
      <c r="D63" s="68" t="s">
        <v>3691</v>
      </c>
      <c r="E63" s="70" t="s">
        <v>5329</v>
      </c>
      <c r="F63" s="70" t="s">
        <v>115</v>
      </c>
      <c r="G63" s="80">
        <v>13</v>
      </c>
      <c r="H63" s="68" t="s">
        <v>2751</v>
      </c>
    </row>
    <row r="64" spans="1:8" ht="30" customHeight="1">
      <c r="A64" s="65">
        <f t="shared" si="0"/>
        <v>57</v>
      </c>
      <c r="B64" s="68" t="s">
        <v>5096</v>
      </c>
      <c r="C64" s="68" t="s">
        <v>5096</v>
      </c>
      <c r="D64" s="68" t="s">
        <v>5330</v>
      </c>
      <c r="E64" s="70" t="s">
        <v>5332</v>
      </c>
      <c r="F64" s="70" t="s">
        <v>115</v>
      </c>
      <c r="G64" s="80">
        <v>3.7</v>
      </c>
      <c r="H64" s="68" t="s">
        <v>5255</v>
      </c>
    </row>
    <row r="65" spans="1:8" ht="30" customHeight="1">
      <c r="A65" s="65">
        <f t="shared" si="0"/>
        <v>58</v>
      </c>
      <c r="B65" s="68" t="s">
        <v>1093</v>
      </c>
      <c r="C65" s="68" t="s">
        <v>1093</v>
      </c>
      <c r="D65" s="68" t="s">
        <v>3164</v>
      </c>
      <c r="E65" s="70" t="s">
        <v>2285</v>
      </c>
      <c r="F65" s="70" t="s">
        <v>115</v>
      </c>
      <c r="G65" s="80">
        <v>11</v>
      </c>
      <c r="H65" s="68" t="s">
        <v>285</v>
      </c>
    </row>
    <row r="66" spans="1:8" ht="30" customHeight="1">
      <c r="A66" s="65">
        <f t="shared" si="0"/>
        <v>59</v>
      </c>
      <c r="B66" s="68" t="s">
        <v>5333</v>
      </c>
      <c r="C66" s="68" t="s">
        <v>5333</v>
      </c>
      <c r="D66" s="68" t="s">
        <v>5335</v>
      </c>
      <c r="E66" s="70" t="s">
        <v>5336</v>
      </c>
      <c r="F66" s="70" t="s">
        <v>115</v>
      </c>
      <c r="G66" s="80">
        <v>9</v>
      </c>
      <c r="H66" s="68" t="s">
        <v>5337</v>
      </c>
    </row>
    <row r="67" spans="1:8" ht="30" customHeight="1">
      <c r="A67" s="65">
        <f t="shared" si="0"/>
        <v>60</v>
      </c>
      <c r="B67" s="68" t="s">
        <v>154</v>
      </c>
      <c r="C67" s="68" t="s">
        <v>154</v>
      </c>
      <c r="D67" s="68" t="s">
        <v>5338</v>
      </c>
      <c r="E67" s="70" t="s">
        <v>5339</v>
      </c>
      <c r="F67" s="70" t="s">
        <v>115</v>
      </c>
      <c r="G67" s="80">
        <v>42</v>
      </c>
      <c r="H67" s="68" t="s">
        <v>5294</v>
      </c>
    </row>
    <row r="68" spans="1:8" ht="30" customHeight="1">
      <c r="A68" s="65">
        <f t="shared" si="0"/>
        <v>61</v>
      </c>
      <c r="B68" s="68" t="s">
        <v>154</v>
      </c>
      <c r="C68" s="68" t="s">
        <v>4972</v>
      </c>
      <c r="D68" s="68" t="s">
        <v>5029</v>
      </c>
      <c r="E68" s="70" t="s">
        <v>2287</v>
      </c>
      <c r="F68" s="70" t="s">
        <v>1853</v>
      </c>
      <c r="G68" s="80">
        <v>0.22</v>
      </c>
      <c r="H68" s="68" t="s">
        <v>5310</v>
      </c>
    </row>
    <row r="69" spans="1:8" ht="30" customHeight="1">
      <c r="A69" s="65">
        <f t="shared" si="0"/>
        <v>62</v>
      </c>
      <c r="B69" s="68" t="s">
        <v>88</v>
      </c>
      <c r="C69" s="68" t="s">
        <v>88</v>
      </c>
      <c r="D69" s="68" t="s">
        <v>1797</v>
      </c>
      <c r="E69" s="70" t="s">
        <v>3238</v>
      </c>
      <c r="F69" s="70" t="s">
        <v>115</v>
      </c>
      <c r="G69" s="80">
        <v>14</v>
      </c>
      <c r="H69" s="68" t="s">
        <v>2751</v>
      </c>
    </row>
    <row r="70" spans="1:8" ht="30" customHeight="1">
      <c r="A70" s="65">
        <f t="shared" si="0"/>
        <v>63</v>
      </c>
      <c r="B70" s="68" t="s">
        <v>88</v>
      </c>
      <c r="C70" s="68" t="s">
        <v>5340</v>
      </c>
      <c r="D70" s="68" t="s">
        <v>5341</v>
      </c>
      <c r="E70" s="70" t="s">
        <v>5342</v>
      </c>
      <c r="F70" s="70" t="s">
        <v>4463</v>
      </c>
      <c r="G70" s="80">
        <v>5</v>
      </c>
      <c r="H70" s="68" t="s">
        <v>5343</v>
      </c>
    </row>
    <row r="71" spans="1:8" ht="30" customHeight="1">
      <c r="A71" s="65">
        <f t="shared" si="0"/>
        <v>64</v>
      </c>
      <c r="B71" s="68" t="s">
        <v>3790</v>
      </c>
      <c r="C71" s="68" t="s">
        <v>3790</v>
      </c>
      <c r="D71" s="68" t="s">
        <v>5345</v>
      </c>
      <c r="E71" s="70" t="s">
        <v>5346</v>
      </c>
      <c r="F71" s="70" t="s">
        <v>115</v>
      </c>
      <c r="G71" s="80">
        <v>1.1100000000000001</v>
      </c>
      <c r="H71" s="70" t="s">
        <v>1696</v>
      </c>
    </row>
    <row r="72" spans="1:8" ht="50.1" customHeight="1">
      <c r="A72" s="65">
        <f t="shared" si="0"/>
        <v>65</v>
      </c>
      <c r="B72" s="68" t="s">
        <v>5348</v>
      </c>
      <c r="C72" s="68" t="s">
        <v>5348</v>
      </c>
      <c r="D72" s="68" t="s">
        <v>5349</v>
      </c>
      <c r="E72" s="70" t="s">
        <v>4481</v>
      </c>
      <c r="F72" s="70" t="s">
        <v>115</v>
      </c>
      <c r="G72" s="80">
        <v>1.64</v>
      </c>
      <c r="H72" s="70" t="s">
        <v>5351</v>
      </c>
    </row>
    <row r="73" spans="1:8" ht="30" customHeight="1">
      <c r="A73" s="65">
        <f t="shared" si="0"/>
        <v>66</v>
      </c>
      <c r="B73" s="68" t="s">
        <v>5348</v>
      </c>
      <c r="C73" s="68" t="s">
        <v>2169</v>
      </c>
      <c r="D73" s="68" t="s">
        <v>3536</v>
      </c>
      <c r="E73" s="70" t="s">
        <v>5352</v>
      </c>
      <c r="F73" s="70" t="s">
        <v>4357</v>
      </c>
      <c r="G73" s="80">
        <v>1.2</v>
      </c>
      <c r="H73" s="68" t="s">
        <v>5301</v>
      </c>
    </row>
    <row r="74" spans="1:8" ht="30" customHeight="1">
      <c r="A74" s="65">
        <f t="shared" si="0"/>
        <v>67</v>
      </c>
      <c r="B74" s="68" t="s">
        <v>5348</v>
      </c>
      <c r="C74" s="68" t="s">
        <v>578</v>
      </c>
      <c r="D74" s="68" t="s">
        <v>5353</v>
      </c>
      <c r="E74" s="70" t="s">
        <v>4407</v>
      </c>
      <c r="F74" s="70" t="s">
        <v>4357</v>
      </c>
      <c r="G74" s="80">
        <v>0.2</v>
      </c>
      <c r="H74" s="68" t="s">
        <v>5301</v>
      </c>
    </row>
    <row r="75" spans="1:8" ht="30" customHeight="1">
      <c r="A75" s="65">
        <f t="shared" si="0"/>
        <v>68</v>
      </c>
      <c r="B75" s="68" t="s">
        <v>5354</v>
      </c>
      <c r="C75" s="68" t="s">
        <v>5354</v>
      </c>
      <c r="D75" s="68" t="s">
        <v>322</v>
      </c>
      <c r="E75" s="70" t="s">
        <v>3169</v>
      </c>
      <c r="F75" s="70" t="s">
        <v>115</v>
      </c>
      <c r="G75" s="80">
        <v>36</v>
      </c>
      <c r="H75" s="68" t="s">
        <v>2751</v>
      </c>
    </row>
    <row r="76" spans="1:8" ht="30" customHeight="1">
      <c r="A76" s="65">
        <f t="shared" si="0"/>
        <v>69</v>
      </c>
      <c r="B76" s="68" t="s">
        <v>5354</v>
      </c>
      <c r="C76" s="68" t="s">
        <v>2900</v>
      </c>
      <c r="D76" s="68" t="s">
        <v>5355</v>
      </c>
      <c r="E76" s="70" t="s">
        <v>850</v>
      </c>
      <c r="F76" s="70" t="s">
        <v>5356</v>
      </c>
      <c r="G76" s="80">
        <v>1</v>
      </c>
      <c r="H76" s="68" t="s">
        <v>5272</v>
      </c>
    </row>
    <row r="77" spans="1:8" ht="30" customHeight="1">
      <c r="A77" s="65">
        <f t="shared" si="0"/>
        <v>70</v>
      </c>
      <c r="B77" s="68" t="s">
        <v>5354</v>
      </c>
      <c r="C77" s="68" t="s">
        <v>5357</v>
      </c>
      <c r="D77" s="68" t="s">
        <v>5358</v>
      </c>
      <c r="E77" s="70" t="s">
        <v>5360</v>
      </c>
      <c r="F77" s="70" t="s">
        <v>5356</v>
      </c>
      <c r="G77" s="80">
        <v>10.1</v>
      </c>
      <c r="H77" s="68" t="s">
        <v>1243</v>
      </c>
    </row>
    <row r="78" spans="1:8" ht="30" customHeight="1">
      <c r="A78" s="65">
        <f t="shared" si="0"/>
        <v>71</v>
      </c>
      <c r="B78" s="68" t="s">
        <v>5361</v>
      </c>
      <c r="C78" s="68" t="s">
        <v>5361</v>
      </c>
      <c r="D78" s="68" t="s">
        <v>3648</v>
      </c>
      <c r="E78" s="70" t="s">
        <v>2676</v>
      </c>
      <c r="F78" s="70" t="s">
        <v>115</v>
      </c>
      <c r="G78" s="80">
        <v>15.9</v>
      </c>
      <c r="H78" s="70" t="s">
        <v>5362</v>
      </c>
    </row>
    <row r="79" spans="1:8" ht="30" customHeight="1">
      <c r="A79" s="65">
        <f t="shared" si="0"/>
        <v>72</v>
      </c>
      <c r="B79" s="68" t="s">
        <v>5361</v>
      </c>
      <c r="C79" s="68" t="s">
        <v>5363</v>
      </c>
      <c r="D79" s="68" t="s">
        <v>4760</v>
      </c>
      <c r="E79" s="70" t="s">
        <v>5364</v>
      </c>
      <c r="F79" s="70" t="s">
        <v>5365</v>
      </c>
      <c r="G79" s="80">
        <v>1.1000000000000001</v>
      </c>
      <c r="H79" s="68" t="s">
        <v>5343</v>
      </c>
    </row>
    <row r="80" spans="1:8" ht="30" customHeight="1">
      <c r="A80" s="65">
        <f t="shared" si="0"/>
        <v>73</v>
      </c>
      <c r="B80" s="68" t="s">
        <v>5361</v>
      </c>
      <c r="C80" s="68" t="s">
        <v>4695</v>
      </c>
      <c r="D80" s="68" t="s">
        <v>4795</v>
      </c>
      <c r="E80" s="70" t="s">
        <v>5366</v>
      </c>
      <c r="F80" s="70" t="s">
        <v>5365</v>
      </c>
      <c r="G80" s="80">
        <v>1.9</v>
      </c>
      <c r="H80" s="68" t="s">
        <v>5367</v>
      </c>
    </row>
    <row r="81" spans="1:8" ht="30" customHeight="1">
      <c r="A81" s="65">
        <f t="shared" si="0"/>
        <v>74</v>
      </c>
      <c r="B81" s="68" t="s">
        <v>5361</v>
      </c>
      <c r="C81" s="68" t="s">
        <v>5368</v>
      </c>
      <c r="D81" s="68" t="s">
        <v>3362</v>
      </c>
      <c r="E81" s="70" t="s">
        <v>5369</v>
      </c>
      <c r="F81" s="70" t="s">
        <v>5370</v>
      </c>
      <c r="G81" s="80">
        <v>0.6</v>
      </c>
      <c r="H81" s="68" t="s">
        <v>5343</v>
      </c>
    </row>
    <row r="82" spans="1:8" ht="30" customHeight="1">
      <c r="A82" s="65">
        <f t="shared" si="0"/>
        <v>75</v>
      </c>
      <c r="B82" s="68" t="s">
        <v>5361</v>
      </c>
      <c r="C82" s="68" t="s">
        <v>5371</v>
      </c>
      <c r="D82" s="68" t="s">
        <v>5372</v>
      </c>
      <c r="E82" s="70" t="s">
        <v>3470</v>
      </c>
      <c r="F82" s="70" t="s">
        <v>5365</v>
      </c>
      <c r="G82" s="80">
        <v>0.9</v>
      </c>
      <c r="H82" s="68" t="s">
        <v>5373</v>
      </c>
    </row>
    <row r="83" spans="1:8" ht="30" customHeight="1">
      <c r="A83" s="65">
        <f t="shared" si="0"/>
        <v>76</v>
      </c>
      <c r="B83" s="68" t="s">
        <v>3016</v>
      </c>
      <c r="C83" s="68" t="s">
        <v>3016</v>
      </c>
      <c r="D83" s="68" t="s">
        <v>703</v>
      </c>
      <c r="E83" s="70" t="s">
        <v>2408</v>
      </c>
      <c r="F83" s="70" t="s">
        <v>115</v>
      </c>
      <c r="G83" s="80">
        <v>12</v>
      </c>
      <c r="H83" s="68" t="s">
        <v>3323</v>
      </c>
    </row>
    <row r="84" spans="1:8" ht="30" customHeight="1">
      <c r="A84" s="65">
        <f t="shared" si="0"/>
        <v>77</v>
      </c>
      <c r="B84" s="68" t="s">
        <v>4799</v>
      </c>
      <c r="C84" s="68" t="s">
        <v>4799</v>
      </c>
      <c r="D84" s="68" t="s">
        <v>869</v>
      </c>
      <c r="E84" s="70" t="s">
        <v>2778</v>
      </c>
      <c r="F84" s="70" t="s">
        <v>115</v>
      </c>
      <c r="G84" s="80">
        <v>18</v>
      </c>
      <c r="H84" s="68" t="s">
        <v>2751</v>
      </c>
    </row>
    <row r="85" spans="1:8" ht="50.1" customHeight="1">
      <c r="A85" s="65">
        <f t="shared" si="0"/>
        <v>78</v>
      </c>
      <c r="B85" s="68" t="s">
        <v>5374</v>
      </c>
      <c r="C85" s="68" t="s">
        <v>5374</v>
      </c>
      <c r="D85" s="68" t="s">
        <v>5375</v>
      </c>
      <c r="E85" s="70" t="s">
        <v>426</v>
      </c>
      <c r="F85" s="70" t="s">
        <v>115</v>
      </c>
      <c r="G85" s="80">
        <v>18</v>
      </c>
      <c r="H85" s="70" t="s">
        <v>5376</v>
      </c>
    </row>
    <row r="86" spans="1:8" ht="50.1" customHeight="1">
      <c r="A86" s="65">
        <f t="shared" si="0"/>
        <v>79</v>
      </c>
      <c r="B86" s="68" t="s">
        <v>5374</v>
      </c>
      <c r="C86" s="68" t="s">
        <v>5377</v>
      </c>
      <c r="D86" s="68" t="s">
        <v>5378</v>
      </c>
      <c r="E86" s="70" t="s">
        <v>3861</v>
      </c>
      <c r="F86" s="70" t="s">
        <v>5379</v>
      </c>
      <c r="G86" s="80">
        <v>6.8</v>
      </c>
      <c r="H86" s="70" t="s">
        <v>5380</v>
      </c>
    </row>
    <row r="87" spans="1:8" ht="50.1" customHeight="1">
      <c r="A87" s="65">
        <f t="shared" si="0"/>
        <v>80</v>
      </c>
      <c r="B87" s="68" t="s">
        <v>5374</v>
      </c>
      <c r="C87" s="68" t="s">
        <v>4969</v>
      </c>
      <c r="D87" s="68" t="s">
        <v>3495</v>
      </c>
      <c r="E87" s="70" t="s">
        <v>1998</v>
      </c>
      <c r="F87" s="70" t="s">
        <v>5379</v>
      </c>
      <c r="G87" s="80">
        <v>1.4</v>
      </c>
      <c r="H87" s="70" t="s">
        <v>5381</v>
      </c>
    </row>
    <row r="88" spans="1:8" ht="30" customHeight="1">
      <c r="A88" s="65">
        <f t="shared" si="0"/>
        <v>81</v>
      </c>
      <c r="B88" s="68" t="s">
        <v>3872</v>
      </c>
      <c r="C88" s="68" t="s">
        <v>3872</v>
      </c>
      <c r="D88" s="68" t="s">
        <v>5382</v>
      </c>
      <c r="E88" s="70" t="s">
        <v>4231</v>
      </c>
      <c r="F88" s="70" t="s">
        <v>115</v>
      </c>
      <c r="G88" s="80">
        <v>38</v>
      </c>
      <c r="H88" s="68" t="s">
        <v>3323</v>
      </c>
    </row>
    <row r="89" spans="1:8" ht="60" customHeight="1">
      <c r="A89" s="65">
        <f t="shared" si="0"/>
        <v>82</v>
      </c>
      <c r="B89" s="68" t="s">
        <v>3872</v>
      </c>
      <c r="C89" s="68" t="s">
        <v>2244</v>
      </c>
      <c r="D89" s="68" t="s">
        <v>5383</v>
      </c>
      <c r="E89" s="70" t="s">
        <v>5385</v>
      </c>
      <c r="F89" s="70" t="s">
        <v>1246</v>
      </c>
      <c r="G89" s="80">
        <v>15.1</v>
      </c>
      <c r="H89" s="70" t="s">
        <v>3890</v>
      </c>
    </row>
    <row r="90" spans="1:8" ht="60" customHeight="1">
      <c r="A90" s="65">
        <f t="shared" si="0"/>
        <v>83</v>
      </c>
      <c r="B90" s="68" t="s">
        <v>3872</v>
      </c>
      <c r="C90" s="68" t="s">
        <v>4057</v>
      </c>
      <c r="D90" s="68" t="s">
        <v>5387</v>
      </c>
      <c r="E90" s="70" t="s">
        <v>3754</v>
      </c>
      <c r="F90" s="70" t="s">
        <v>5388</v>
      </c>
      <c r="G90" s="80">
        <v>0.7</v>
      </c>
      <c r="H90" s="70" t="s">
        <v>3128</v>
      </c>
    </row>
    <row r="91" spans="1:8" ht="50.1" customHeight="1">
      <c r="A91" s="65">
        <f t="shared" si="0"/>
        <v>84</v>
      </c>
      <c r="B91" s="68" t="s">
        <v>3872</v>
      </c>
      <c r="C91" s="68" t="s">
        <v>3113</v>
      </c>
      <c r="D91" s="68" t="s">
        <v>5389</v>
      </c>
      <c r="E91" s="70" t="s">
        <v>5390</v>
      </c>
      <c r="F91" s="70" t="s">
        <v>5388</v>
      </c>
      <c r="G91" s="80">
        <v>0.4</v>
      </c>
      <c r="H91" s="70" t="s">
        <v>2935</v>
      </c>
    </row>
    <row r="92" spans="1:8" ht="30" customHeight="1">
      <c r="A92" s="65">
        <f t="shared" si="0"/>
        <v>85</v>
      </c>
      <c r="B92" s="68" t="s">
        <v>3872</v>
      </c>
      <c r="C92" s="68" t="s">
        <v>1105</v>
      </c>
      <c r="D92" s="68" t="s">
        <v>4951</v>
      </c>
      <c r="E92" s="70" t="s">
        <v>5391</v>
      </c>
      <c r="F92" s="70" t="s">
        <v>1246</v>
      </c>
      <c r="G92" s="80">
        <v>1.3</v>
      </c>
      <c r="H92" s="68" t="s">
        <v>3144</v>
      </c>
    </row>
    <row r="93" spans="1:8" ht="50.1" customHeight="1">
      <c r="A93" s="65">
        <f t="shared" si="0"/>
        <v>86</v>
      </c>
      <c r="B93" s="68" t="s">
        <v>2731</v>
      </c>
      <c r="C93" s="68" t="s">
        <v>2731</v>
      </c>
      <c r="D93" s="68" t="s">
        <v>4368</v>
      </c>
      <c r="E93" s="70" t="s">
        <v>3917</v>
      </c>
      <c r="F93" s="70" t="s">
        <v>115</v>
      </c>
      <c r="G93" s="80">
        <v>65.2</v>
      </c>
      <c r="H93" s="70" t="s">
        <v>2713</v>
      </c>
    </row>
    <row r="94" spans="1:8" ht="30" customHeight="1">
      <c r="A94" s="65">
        <f t="shared" si="0"/>
        <v>87</v>
      </c>
      <c r="B94" s="68" t="s">
        <v>2731</v>
      </c>
      <c r="C94" s="68" t="s">
        <v>5392</v>
      </c>
      <c r="D94" s="68" t="s">
        <v>5393</v>
      </c>
      <c r="E94" s="70" t="s">
        <v>2014</v>
      </c>
      <c r="F94" s="70" t="s">
        <v>5394</v>
      </c>
      <c r="G94" s="80">
        <v>2.2999999999999998</v>
      </c>
      <c r="H94" s="68" t="s">
        <v>5367</v>
      </c>
    </row>
    <row r="95" spans="1:8" ht="30" customHeight="1">
      <c r="A95" s="65">
        <f t="shared" si="0"/>
        <v>88</v>
      </c>
      <c r="B95" s="68" t="s">
        <v>2731</v>
      </c>
      <c r="C95" s="68" t="s">
        <v>1849</v>
      </c>
      <c r="D95" s="68" t="s">
        <v>4006</v>
      </c>
      <c r="E95" s="70" t="s">
        <v>5395</v>
      </c>
      <c r="F95" s="70" t="s">
        <v>5394</v>
      </c>
      <c r="G95" s="80">
        <v>3.1</v>
      </c>
      <c r="H95" s="68" t="s">
        <v>5343</v>
      </c>
    </row>
    <row r="96" spans="1:8" ht="30" customHeight="1">
      <c r="A96" s="65">
        <f t="shared" si="0"/>
        <v>89</v>
      </c>
      <c r="B96" s="68" t="s">
        <v>2731</v>
      </c>
      <c r="C96" s="68" t="s">
        <v>5396</v>
      </c>
      <c r="D96" s="68" t="s">
        <v>4565</v>
      </c>
      <c r="E96" s="70" t="s">
        <v>1381</v>
      </c>
      <c r="F96" s="70" t="s">
        <v>5394</v>
      </c>
      <c r="G96" s="80">
        <v>9.6</v>
      </c>
      <c r="H96" s="68" t="s">
        <v>5294</v>
      </c>
    </row>
    <row r="97" spans="1:8" ht="30" customHeight="1">
      <c r="A97" s="65">
        <f t="shared" si="0"/>
        <v>90</v>
      </c>
      <c r="B97" s="68" t="s">
        <v>2731</v>
      </c>
      <c r="C97" s="68" t="s">
        <v>5397</v>
      </c>
      <c r="D97" s="68" t="s">
        <v>271</v>
      </c>
      <c r="E97" s="70" t="s">
        <v>101</v>
      </c>
      <c r="F97" s="70" t="s">
        <v>5394</v>
      </c>
      <c r="G97" s="80">
        <v>8</v>
      </c>
      <c r="H97" s="68" t="s">
        <v>5343</v>
      </c>
    </row>
    <row r="98" spans="1:8" ht="30" customHeight="1">
      <c r="A98" s="65">
        <f t="shared" si="0"/>
        <v>91</v>
      </c>
      <c r="B98" s="68" t="s">
        <v>2731</v>
      </c>
      <c r="C98" s="68" t="s">
        <v>5398</v>
      </c>
      <c r="D98" s="68" t="s">
        <v>533</v>
      </c>
      <c r="E98" s="70" t="s">
        <v>2255</v>
      </c>
      <c r="F98" s="70" t="s">
        <v>5394</v>
      </c>
      <c r="G98" s="80">
        <v>0.75</v>
      </c>
      <c r="H98" s="70" t="s">
        <v>5399</v>
      </c>
    </row>
    <row r="99" spans="1:8" ht="30" customHeight="1">
      <c r="A99" s="65">
        <f t="shared" si="0"/>
        <v>92</v>
      </c>
      <c r="B99" s="68" t="s">
        <v>2731</v>
      </c>
      <c r="C99" s="68" t="s">
        <v>2306</v>
      </c>
      <c r="D99" s="68" t="s">
        <v>1863</v>
      </c>
      <c r="E99" s="70" t="s">
        <v>2369</v>
      </c>
      <c r="F99" s="70" t="s">
        <v>5394</v>
      </c>
      <c r="G99" s="80">
        <v>14.5</v>
      </c>
      <c r="H99" s="70" t="s">
        <v>1448</v>
      </c>
    </row>
    <row r="100" spans="1:8" ht="30" customHeight="1">
      <c r="A100" s="65">
        <f t="shared" si="0"/>
        <v>93</v>
      </c>
      <c r="B100" s="68" t="s">
        <v>2731</v>
      </c>
      <c r="C100" s="68" t="s">
        <v>5400</v>
      </c>
      <c r="D100" s="68" t="s">
        <v>4029</v>
      </c>
      <c r="E100" s="70" t="s">
        <v>4062</v>
      </c>
      <c r="F100" s="70" t="s">
        <v>5394</v>
      </c>
      <c r="G100" s="80">
        <v>4</v>
      </c>
      <c r="H100" s="68" t="s">
        <v>4811</v>
      </c>
    </row>
    <row r="101" spans="1:8" ht="30" customHeight="1">
      <c r="A101" s="65">
        <f t="shared" si="0"/>
        <v>94</v>
      </c>
      <c r="B101" s="68" t="s">
        <v>4930</v>
      </c>
      <c r="C101" s="68" t="s">
        <v>4930</v>
      </c>
      <c r="D101" s="68" t="s">
        <v>2765</v>
      </c>
      <c r="E101" s="70" t="s">
        <v>5401</v>
      </c>
      <c r="F101" s="70" t="s">
        <v>115</v>
      </c>
      <c r="G101" s="80">
        <v>1.6</v>
      </c>
      <c r="H101" s="68" t="s">
        <v>5192</v>
      </c>
    </row>
    <row r="102" spans="1:8" ht="30" customHeight="1">
      <c r="A102" s="65">
        <f t="shared" si="0"/>
        <v>95</v>
      </c>
      <c r="B102" s="68" t="s">
        <v>2675</v>
      </c>
      <c r="C102" s="68" t="s">
        <v>2675</v>
      </c>
      <c r="D102" s="68" t="s">
        <v>5402</v>
      </c>
      <c r="E102" s="70" t="s">
        <v>5403</v>
      </c>
      <c r="F102" s="70" t="s">
        <v>115</v>
      </c>
      <c r="G102" s="80">
        <v>3.6</v>
      </c>
      <c r="H102" s="70" t="s">
        <v>3602</v>
      </c>
    </row>
    <row r="103" spans="1:8" ht="30" customHeight="1">
      <c r="A103" s="65">
        <f t="shared" si="0"/>
        <v>96</v>
      </c>
      <c r="B103" s="68" t="s">
        <v>5404</v>
      </c>
      <c r="C103" s="68" t="s">
        <v>5404</v>
      </c>
      <c r="D103" s="68" t="s">
        <v>5406</v>
      </c>
      <c r="E103" s="70" t="s">
        <v>5407</v>
      </c>
      <c r="F103" s="70" t="s">
        <v>115</v>
      </c>
      <c r="G103" s="80">
        <v>36.6</v>
      </c>
      <c r="H103" s="68" t="s">
        <v>5294</v>
      </c>
    </row>
    <row r="104" spans="1:8" ht="30" customHeight="1">
      <c r="A104" s="65">
        <f t="shared" si="0"/>
        <v>97</v>
      </c>
      <c r="B104" s="68" t="s">
        <v>5404</v>
      </c>
      <c r="C104" s="68" t="s">
        <v>5408</v>
      </c>
      <c r="D104" s="68" t="s">
        <v>3531</v>
      </c>
      <c r="E104" s="70" t="s">
        <v>3947</v>
      </c>
      <c r="F104" s="70" t="s">
        <v>328</v>
      </c>
      <c r="G104" s="80">
        <v>2.8</v>
      </c>
      <c r="H104" s="70" t="s">
        <v>5409</v>
      </c>
    </row>
    <row r="105" spans="1:8" ht="30" customHeight="1">
      <c r="A105" s="65">
        <f t="shared" si="0"/>
        <v>98</v>
      </c>
      <c r="B105" s="68" t="s">
        <v>5404</v>
      </c>
      <c r="C105" s="68" t="s">
        <v>3393</v>
      </c>
      <c r="D105" s="68" t="s">
        <v>3428</v>
      </c>
      <c r="E105" s="70" t="s">
        <v>5410</v>
      </c>
      <c r="F105" s="70" t="s">
        <v>328</v>
      </c>
      <c r="G105" s="80">
        <v>7</v>
      </c>
      <c r="H105" s="68" t="s">
        <v>769</v>
      </c>
    </row>
    <row r="106" spans="1:8" ht="30" customHeight="1">
      <c r="A106" s="65">
        <f t="shared" si="0"/>
        <v>99</v>
      </c>
      <c r="B106" s="68" t="s">
        <v>5404</v>
      </c>
      <c r="C106" s="68" t="s">
        <v>4910</v>
      </c>
      <c r="D106" s="68" t="s">
        <v>3513</v>
      </c>
      <c r="E106" s="70" t="s">
        <v>1986</v>
      </c>
      <c r="F106" s="70" t="s">
        <v>328</v>
      </c>
      <c r="G106" s="80">
        <v>2.2999999999999998</v>
      </c>
      <c r="H106" s="70" t="s">
        <v>5411</v>
      </c>
    </row>
    <row r="107" spans="1:8" ht="30" customHeight="1">
      <c r="A107" s="65">
        <f t="shared" si="0"/>
        <v>100</v>
      </c>
      <c r="B107" s="68" t="s">
        <v>5404</v>
      </c>
      <c r="C107" s="68" t="s">
        <v>633</v>
      </c>
      <c r="D107" s="68" t="s">
        <v>2710</v>
      </c>
      <c r="E107" s="70" t="s">
        <v>4381</v>
      </c>
      <c r="F107" s="70" t="s">
        <v>328</v>
      </c>
      <c r="G107" s="80">
        <v>0.5</v>
      </c>
      <c r="H107" s="68" t="s">
        <v>5367</v>
      </c>
    </row>
    <row r="108" spans="1:8" ht="30" customHeight="1">
      <c r="A108" s="65">
        <f t="shared" si="0"/>
        <v>101</v>
      </c>
      <c r="B108" s="68" t="s">
        <v>5404</v>
      </c>
      <c r="C108" s="68" t="s">
        <v>5412</v>
      </c>
      <c r="D108" s="68" t="s">
        <v>5413</v>
      </c>
      <c r="E108" s="70" t="s">
        <v>932</v>
      </c>
      <c r="F108" s="70" t="s">
        <v>328</v>
      </c>
      <c r="G108" s="80">
        <v>4</v>
      </c>
      <c r="H108" s="70" t="s">
        <v>2656</v>
      </c>
    </row>
    <row r="109" spans="1:8" ht="30" customHeight="1">
      <c r="A109" s="65">
        <f t="shared" si="0"/>
        <v>102</v>
      </c>
      <c r="B109" s="68" t="s">
        <v>5414</v>
      </c>
      <c r="C109" s="68" t="s">
        <v>5414</v>
      </c>
      <c r="D109" s="68" t="s">
        <v>1054</v>
      </c>
      <c r="E109" s="70" t="s">
        <v>2977</v>
      </c>
      <c r="F109" s="70" t="s">
        <v>115</v>
      </c>
      <c r="G109" s="80">
        <v>35</v>
      </c>
      <c r="H109" s="70" t="s">
        <v>1995</v>
      </c>
    </row>
    <row r="110" spans="1:8" ht="30" customHeight="1">
      <c r="A110" s="65">
        <f t="shared" si="0"/>
        <v>103</v>
      </c>
      <c r="B110" s="68" t="s">
        <v>5414</v>
      </c>
      <c r="C110" s="68" t="s">
        <v>5415</v>
      </c>
      <c r="D110" s="68" t="s">
        <v>4823</v>
      </c>
      <c r="E110" s="70" t="s">
        <v>5416</v>
      </c>
      <c r="F110" s="70" t="s">
        <v>5417</v>
      </c>
      <c r="G110" s="80">
        <v>2.6</v>
      </c>
      <c r="H110" s="68" t="s">
        <v>5301</v>
      </c>
    </row>
    <row r="111" spans="1:8" ht="30" customHeight="1">
      <c r="A111" s="65">
        <f t="shared" si="0"/>
        <v>104</v>
      </c>
      <c r="B111" s="68" t="s">
        <v>332</v>
      </c>
      <c r="C111" s="68" t="s">
        <v>332</v>
      </c>
      <c r="D111" s="68" t="s">
        <v>4769</v>
      </c>
      <c r="E111" s="70" t="s">
        <v>5418</v>
      </c>
      <c r="F111" s="70" t="s">
        <v>115</v>
      </c>
      <c r="G111" s="80">
        <v>23</v>
      </c>
      <c r="H111" s="68" t="s">
        <v>2751</v>
      </c>
    </row>
    <row r="112" spans="1:8" ht="30" customHeight="1">
      <c r="A112" s="65">
        <f t="shared" si="0"/>
        <v>105</v>
      </c>
      <c r="B112" s="68" t="s">
        <v>4611</v>
      </c>
      <c r="C112" s="68" t="s">
        <v>4611</v>
      </c>
      <c r="D112" s="68" t="s">
        <v>4046</v>
      </c>
      <c r="E112" s="70" t="s">
        <v>2247</v>
      </c>
      <c r="F112" s="70" t="s">
        <v>115</v>
      </c>
      <c r="G112" s="80">
        <v>19.5</v>
      </c>
      <c r="H112" s="68" t="s">
        <v>2751</v>
      </c>
    </row>
    <row r="113" spans="1:8" ht="30" customHeight="1">
      <c r="A113" s="65">
        <f t="shared" si="0"/>
        <v>106</v>
      </c>
      <c r="B113" s="68" t="s">
        <v>4123</v>
      </c>
      <c r="C113" s="68" t="s">
        <v>4123</v>
      </c>
      <c r="D113" s="68" t="s">
        <v>3033</v>
      </c>
      <c r="E113" s="70" t="s">
        <v>3988</v>
      </c>
      <c r="F113" s="70" t="s">
        <v>115</v>
      </c>
      <c r="G113" s="80">
        <v>1.3</v>
      </c>
      <c r="H113" s="68" t="s">
        <v>5255</v>
      </c>
    </row>
    <row r="114" spans="1:8" ht="30" customHeight="1">
      <c r="A114" s="65">
        <f t="shared" si="0"/>
        <v>107</v>
      </c>
      <c r="B114" s="68" t="s">
        <v>5420</v>
      </c>
      <c r="C114" s="68" t="s">
        <v>5420</v>
      </c>
      <c r="D114" s="68" t="s">
        <v>5421</v>
      </c>
      <c r="E114" s="70" t="s">
        <v>5423</v>
      </c>
      <c r="F114" s="70" t="s">
        <v>115</v>
      </c>
      <c r="G114" s="80">
        <v>5.8</v>
      </c>
      <c r="H114" s="68" t="s">
        <v>5262</v>
      </c>
    </row>
    <row r="115" spans="1:8" ht="30" customHeight="1">
      <c r="A115" s="65">
        <f t="shared" si="0"/>
        <v>108</v>
      </c>
      <c r="B115" s="68" t="s">
        <v>3876</v>
      </c>
      <c r="C115" s="68" t="s">
        <v>3876</v>
      </c>
      <c r="D115" s="68" t="s">
        <v>5424</v>
      </c>
      <c r="E115" s="70" t="s">
        <v>5425</v>
      </c>
      <c r="F115" s="70" t="s">
        <v>115</v>
      </c>
      <c r="G115" s="80">
        <v>34.5</v>
      </c>
      <c r="H115" s="68" t="s">
        <v>5294</v>
      </c>
    </row>
    <row r="116" spans="1:8" ht="30" customHeight="1">
      <c r="A116" s="65">
        <f t="shared" si="0"/>
        <v>109</v>
      </c>
      <c r="B116" s="68" t="s">
        <v>3876</v>
      </c>
      <c r="C116" s="68" t="s">
        <v>5426</v>
      </c>
      <c r="D116" s="68" t="s">
        <v>5427</v>
      </c>
      <c r="E116" s="70" t="s">
        <v>72</v>
      </c>
      <c r="F116" s="70" t="s">
        <v>4726</v>
      </c>
      <c r="G116" s="80">
        <v>0.15</v>
      </c>
      <c r="H116" s="68" t="s">
        <v>5428</v>
      </c>
    </row>
    <row r="117" spans="1:8" ht="30" customHeight="1">
      <c r="A117" s="65">
        <f t="shared" si="0"/>
        <v>110</v>
      </c>
      <c r="B117" s="68" t="s">
        <v>3876</v>
      </c>
      <c r="C117" s="68" t="s">
        <v>5429</v>
      </c>
      <c r="D117" s="68" t="s">
        <v>2809</v>
      </c>
      <c r="E117" s="70" t="s">
        <v>5430</v>
      </c>
      <c r="F117" s="70" t="s">
        <v>4726</v>
      </c>
      <c r="G117" s="80">
        <v>0.55000000000000004</v>
      </c>
      <c r="H117" s="68" t="s">
        <v>5428</v>
      </c>
    </row>
    <row r="118" spans="1:8" ht="30" customHeight="1">
      <c r="A118" s="65">
        <f t="shared" si="0"/>
        <v>111</v>
      </c>
      <c r="B118" s="68" t="s">
        <v>1534</v>
      </c>
      <c r="C118" s="68" t="s">
        <v>1534</v>
      </c>
      <c r="D118" s="68" t="s">
        <v>5431</v>
      </c>
      <c r="E118" s="70" t="s">
        <v>5432</v>
      </c>
      <c r="F118" s="70" t="s">
        <v>115</v>
      </c>
      <c r="G118" s="80">
        <v>0.68</v>
      </c>
      <c r="H118" s="68" t="s">
        <v>5433</v>
      </c>
    </row>
    <row r="119" spans="1:8" ht="30" customHeight="1">
      <c r="A119" s="65">
        <f t="shared" si="0"/>
        <v>112</v>
      </c>
      <c r="B119" s="68" t="s">
        <v>5434</v>
      </c>
      <c r="C119" s="68" t="s">
        <v>5434</v>
      </c>
      <c r="D119" s="68" t="s">
        <v>876</v>
      </c>
      <c r="E119" s="70" t="s">
        <v>5435</v>
      </c>
      <c r="F119" s="70" t="s">
        <v>115</v>
      </c>
      <c r="G119" s="80">
        <v>0.45</v>
      </c>
      <c r="H119" s="68" t="s">
        <v>5433</v>
      </c>
    </row>
    <row r="120" spans="1:8" ht="30" customHeight="1">
      <c r="A120" s="65">
        <f t="shared" si="0"/>
        <v>113</v>
      </c>
      <c r="B120" s="68" t="s">
        <v>5422</v>
      </c>
      <c r="C120" s="68" t="s">
        <v>5422</v>
      </c>
      <c r="D120" s="68" t="s">
        <v>5437</v>
      </c>
      <c r="E120" s="70" t="s">
        <v>5438</v>
      </c>
      <c r="F120" s="70" t="s">
        <v>115</v>
      </c>
      <c r="G120" s="80">
        <v>14.8</v>
      </c>
      <c r="H120" s="68" t="s">
        <v>5294</v>
      </c>
    </row>
    <row r="121" spans="1:8" ht="30" customHeight="1">
      <c r="A121" s="65">
        <f t="shared" si="0"/>
        <v>114</v>
      </c>
      <c r="B121" s="68" t="s">
        <v>5422</v>
      </c>
      <c r="C121" s="68" t="s">
        <v>2565</v>
      </c>
      <c r="D121" s="68" t="s">
        <v>5100</v>
      </c>
      <c r="E121" s="70" t="s">
        <v>279</v>
      </c>
      <c r="F121" s="70" t="s">
        <v>5439</v>
      </c>
      <c r="G121" s="80">
        <v>5.5</v>
      </c>
      <c r="H121" s="68" t="s">
        <v>5440</v>
      </c>
    </row>
    <row r="122" spans="1:8" ht="30" customHeight="1">
      <c r="A122" s="65">
        <f t="shared" si="0"/>
        <v>115</v>
      </c>
      <c r="B122" s="68" t="s">
        <v>5422</v>
      </c>
      <c r="C122" s="68" t="s">
        <v>5441</v>
      </c>
      <c r="D122" s="68" t="s">
        <v>5172</v>
      </c>
      <c r="E122" s="70" t="s">
        <v>5442</v>
      </c>
      <c r="F122" s="70" t="s">
        <v>5439</v>
      </c>
      <c r="G122" s="80">
        <v>8.4</v>
      </c>
      <c r="H122" s="68" t="s">
        <v>5301</v>
      </c>
    </row>
    <row r="123" spans="1:8" ht="30" customHeight="1">
      <c r="A123" s="65">
        <f t="shared" si="0"/>
        <v>116</v>
      </c>
      <c r="B123" s="68" t="s">
        <v>5443</v>
      </c>
      <c r="C123" s="68" t="s">
        <v>5443</v>
      </c>
      <c r="D123" s="68" t="s">
        <v>2625</v>
      </c>
      <c r="E123" s="70" t="s">
        <v>2966</v>
      </c>
      <c r="F123" s="70" t="s">
        <v>115</v>
      </c>
      <c r="G123" s="80">
        <v>41</v>
      </c>
      <c r="H123" s="68" t="s">
        <v>5294</v>
      </c>
    </row>
    <row r="124" spans="1:8" ht="30" customHeight="1">
      <c r="A124" s="65">
        <f t="shared" si="0"/>
        <v>117</v>
      </c>
      <c r="B124" s="68" t="s">
        <v>5444</v>
      </c>
      <c r="C124" s="68" t="s">
        <v>5444</v>
      </c>
      <c r="D124" s="68" t="s">
        <v>2431</v>
      </c>
      <c r="E124" s="70" t="s">
        <v>2784</v>
      </c>
      <c r="F124" s="70" t="s">
        <v>115</v>
      </c>
      <c r="G124" s="80">
        <v>42</v>
      </c>
      <c r="H124" s="68" t="s">
        <v>2751</v>
      </c>
    </row>
    <row r="125" spans="1:8" ht="30" customHeight="1">
      <c r="A125" s="65">
        <f t="shared" si="0"/>
        <v>118</v>
      </c>
      <c r="B125" s="68" t="s">
        <v>5444</v>
      </c>
      <c r="C125" s="68" t="s">
        <v>1757</v>
      </c>
      <c r="D125" s="68" t="s">
        <v>5445</v>
      </c>
      <c r="E125" s="70" t="s">
        <v>652</v>
      </c>
      <c r="F125" s="70" t="s">
        <v>2692</v>
      </c>
      <c r="G125" s="80">
        <v>14</v>
      </c>
      <c r="H125" s="68" t="s">
        <v>5337</v>
      </c>
    </row>
    <row r="126" spans="1:8" ht="30" customHeight="1">
      <c r="A126" s="65">
        <f t="shared" si="0"/>
        <v>119</v>
      </c>
      <c r="B126" s="68" t="s">
        <v>5444</v>
      </c>
      <c r="C126" s="68" t="s">
        <v>5446</v>
      </c>
      <c r="D126" s="68" t="s">
        <v>1301</v>
      </c>
      <c r="E126" s="70" t="s">
        <v>5447</v>
      </c>
      <c r="F126" s="70" t="s">
        <v>2692</v>
      </c>
      <c r="G126" s="80">
        <v>1</v>
      </c>
      <c r="H126" s="68" t="s">
        <v>5367</v>
      </c>
    </row>
    <row r="127" spans="1:8" ht="30" customHeight="1">
      <c r="A127" s="65">
        <f t="shared" si="0"/>
        <v>120</v>
      </c>
      <c r="B127" s="68" t="s">
        <v>5444</v>
      </c>
      <c r="C127" s="68" t="s">
        <v>5449</v>
      </c>
      <c r="D127" s="68" t="s">
        <v>3136</v>
      </c>
      <c r="E127" s="70" t="s">
        <v>5450</v>
      </c>
      <c r="F127" s="70" t="s">
        <v>2692</v>
      </c>
      <c r="G127" s="80">
        <v>1</v>
      </c>
      <c r="H127" s="68" t="s">
        <v>5367</v>
      </c>
    </row>
    <row r="128" spans="1:8" ht="30" customHeight="1">
      <c r="A128" s="65">
        <f t="shared" si="0"/>
        <v>121</v>
      </c>
      <c r="B128" s="68" t="s">
        <v>5451</v>
      </c>
      <c r="C128" s="68" t="s">
        <v>5451</v>
      </c>
      <c r="D128" s="68" t="s">
        <v>3167</v>
      </c>
      <c r="E128" s="70" t="s">
        <v>5452</v>
      </c>
      <c r="F128" s="70" t="s">
        <v>115</v>
      </c>
      <c r="G128" s="80">
        <v>8.1999999999999993</v>
      </c>
      <c r="H128" s="70" t="s">
        <v>5453</v>
      </c>
    </row>
    <row r="129" spans="1:8" ht="30" customHeight="1">
      <c r="A129" s="65">
        <f t="shared" si="0"/>
        <v>122</v>
      </c>
      <c r="B129" s="68" t="s">
        <v>5454</v>
      </c>
      <c r="C129" s="68" t="s">
        <v>5454</v>
      </c>
      <c r="D129" s="68" t="s">
        <v>5456</v>
      </c>
      <c r="E129" s="70" t="s">
        <v>5457</v>
      </c>
      <c r="F129" s="70" t="s">
        <v>115</v>
      </c>
      <c r="G129" s="80">
        <v>31</v>
      </c>
      <c r="H129" s="68" t="s">
        <v>3323</v>
      </c>
    </row>
    <row r="130" spans="1:8" ht="30" customHeight="1">
      <c r="A130" s="65">
        <f t="shared" si="0"/>
        <v>123</v>
      </c>
      <c r="B130" s="68" t="s">
        <v>5454</v>
      </c>
      <c r="C130" s="68" t="s">
        <v>5458</v>
      </c>
      <c r="D130" s="68" t="s">
        <v>2462</v>
      </c>
      <c r="E130" s="70" t="s">
        <v>5459</v>
      </c>
      <c r="F130" s="70" t="s">
        <v>5460</v>
      </c>
      <c r="G130" s="80">
        <v>0.45</v>
      </c>
      <c r="H130" s="68" t="s">
        <v>5461</v>
      </c>
    </row>
    <row r="131" spans="1:8" ht="30" customHeight="1">
      <c r="A131" s="65">
        <f t="shared" si="0"/>
        <v>124</v>
      </c>
      <c r="B131" s="68" t="s">
        <v>4226</v>
      </c>
      <c r="C131" s="68" t="s">
        <v>4226</v>
      </c>
      <c r="D131" s="68" t="s">
        <v>1127</v>
      </c>
      <c r="E131" s="70" t="s">
        <v>5119</v>
      </c>
      <c r="F131" s="70" t="s">
        <v>115</v>
      </c>
      <c r="G131" s="80">
        <v>19</v>
      </c>
      <c r="H131" s="68" t="s">
        <v>4714</v>
      </c>
    </row>
    <row r="132" spans="1:8" ht="30" customHeight="1">
      <c r="A132" s="65">
        <f t="shared" si="0"/>
        <v>125</v>
      </c>
      <c r="B132" s="68" t="s">
        <v>4226</v>
      </c>
      <c r="C132" s="68" t="s">
        <v>5462</v>
      </c>
      <c r="D132" s="68" t="s">
        <v>2574</v>
      </c>
      <c r="E132" s="70" t="s">
        <v>5463</v>
      </c>
      <c r="F132" s="70" t="s">
        <v>5464</v>
      </c>
      <c r="G132" s="80">
        <v>1.3</v>
      </c>
      <c r="H132" s="68" t="s">
        <v>5284</v>
      </c>
    </row>
    <row r="133" spans="1:8" ht="30" customHeight="1">
      <c r="A133" s="65">
        <f t="shared" si="0"/>
        <v>126</v>
      </c>
      <c r="B133" s="68" t="s">
        <v>4226</v>
      </c>
      <c r="C133" s="68" t="s">
        <v>118</v>
      </c>
      <c r="D133" s="68" t="s">
        <v>628</v>
      </c>
      <c r="E133" s="70" t="s">
        <v>3704</v>
      </c>
      <c r="F133" s="70" t="s">
        <v>5465</v>
      </c>
      <c r="G133" s="80">
        <v>0.2</v>
      </c>
      <c r="H133" s="68" t="s">
        <v>5284</v>
      </c>
    </row>
    <row r="134" spans="1:8" ht="30" customHeight="1">
      <c r="A134" s="65">
        <f t="shared" si="0"/>
        <v>127</v>
      </c>
      <c r="B134" s="68" t="s">
        <v>4226</v>
      </c>
      <c r="C134" s="68" t="s">
        <v>5466</v>
      </c>
      <c r="D134" s="68" t="s">
        <v>5467</v>
      </c>
      <c r="E134" s="70" t="s">
        <v>1423</v>
      </c>
      <c r="F134" s="70" t="s">
        <v>5464</v>
      </c>
      <c r="G134" s="80">
        <v>0.8</v>
      </c>
      <c r="H134" s="68" t="s">
        <v>3055</v>
      </c>
    </row>
    <row r="135" spans="1:8" ht="30" customHeight="1">
      <c r="A135" s="65">
        <f t="shared" si="0"/>
        <v>128</v>
      </c>
      <c r="B135" s="68" t="s">
        <v>5469</v>
      </c>
      <c r="C135" s="68" t="s">
        <v>5469</v>
      </c>
      <c r="D135" s="68" t="s">
        <v>5470</v>
      </c>
      <c r="E135" s="70" t="s">
        <v>4564</v>
      </c>
      <c r="F135" s="70" t="s">
        <v>5471</v>
      </c>
      <c r="G135" s="80">
        <v>47.5</v>
      </c>
      <c r="H135" s="68" t="s">
        <v>5294</v>
      </c>
    </row>
    <row r="136" spans="1:8" ht="30" customHeight="1">
      <c r="A136" s="65">
        <f t="shared" si="0"/>
        <v>129</v>
      </c>
      <c r="B136" s="68" t="s">
        <v>5469</v>
      </c>
      <c r="C136" s="68" t="s">
        <v>5472</v>
      </c>
      <c r="D136" s="68" t="s">
        <v>5473</v>
      </c>
      <c r="E136" s="70" t="s">
        <v>5474</v>
      </c>
      <c r="F136" s="70" t="s">
        <v>5471</v>
      </c>
      <c r="G136" s="80">
        <v>19</v>
      </c>
      <c r="H136" s="68" t="s">
        <v>2751</v>
      </c>
    </row>
    <row r="137" spans="1:8" ht="30" customHeight="1">
      <c r="A137" s="65">
        <f t="shared" si="0"/>
        <v>130</v>
      </c>
      <c r="B137" s="68" t="s">
        <v>5469</v>
      </c>
      <c r="C137" s="68" t="s">
        <v>572</v>
      </c>
      <c r="D137" s="68" t="s">
        <v>5475</v>
      </c>
      <c r="E137" s="70" t="s">
        <v>5476</v>
      </c>
      <c r="F137" s="70" t="s">
        <v>1140</v>
      </c>
      <c r="G137" s="80">
        <v>0.6</v>
      </c>
      <c r="H137" s="68" t="s">
        <v>5367</v>
      </c>
    </row>
    <row r="138" spans="1:8" ht="30" customHeight="1">
      <c r="A138" s="65">
        <f t="shared" si="0"/>
        <v>131</v>
      </c>
      <c r="B138" s="68" t="s">
        <v>5469</v>
      </c>
      <c r="C138" s="68" t="s">
        <v>5477</v>
      </c>
      <c r="D138" s="68" t="s">
        <v>5478</v>
      </c>
      <c r="E138" s="70" t="s">
        <v>5479</v>
      </c>
      <c r="F138" s="70" t="s">
        <v>1140</v>
      </c>
      <c r="G138" s="80">
        <v>1</v>
      </c>
      <c r="H138" s="68" t="s">
        <v>5367</v>
      </c>
    </row>
    <row r="139" spans="1:8" ht="30" customHeight="1">
      <c r="A139" s="65">
        <f t="shared" si="0"/>
        <v>132</v>
      </c>
      <c r="B139" s="68" t="s">
        <v>5469</v>
      </c>
      <c r="C139" s="68" t="s">
        <v>5480</v>
      </c>
      <c r="D139" s="68" t="s">
        <v>3364</v>
      </c>
      <c r="E139" s="70" t="s">
        <v>4163</v>
      </c>
      <c r="F139" s="70" t="s">
        <v>1140</v>
      </c>
      <c r="G139" s="80">
        <v>5.8</v>
      </c>
      <c r="H139" s="68" t="s">
        <v>5481</v>
      </c>
    </row>
    <row r="140" spans="1:8" ht="30" customHeight="1">
      <c r="A140" s="65">
        <f t="shared" si="0"/>
        <v>133</v>
      </c>
      <c r="B140" s="68" t="s">
        <v>5469</v>
      </c>
      <c r="C140" s="68" t="s">
        <v>5482</v>
      </c>
      <c r="D140" s="68" t="s">
        <v>3420</v>
      </c>
      <c r="E140" s="70" t="s">
        <v>1071</v>
      </c>
      <c r="F140" s="70" t="s">
        <v>5483</v>
      </c>
      <c r="G140" s="80">
        <v>6</v>
      </c>
      <c r="H140" s="68" t="s">
        <v>4789</v>
      </c>
    </row>
    <row r="141" spans="1:8" ht="30" customHeight="1">
      <c r="A141" s="65">
        <f t="shared" si="0"/>
        <v>134</v>
      </c>
      <c r="B141" s="68" t="s">
        <v>5469</v>
      </c>
      <c r="C141" s="68" t="s">
        <v>5484</v>
      </c>
      <c r="D141" s="68" t="s">
        <v>5485</v>
      </c>
      <c r="E141" s="70" t="s">
        <v>5486</v>
      </c>
      <c r="F141" s="70" t="s">
        <v>5483</v>
      </c>
      <c r="G141" s="80">
        <v>2.29</v>
      </c>
      <c r="H141" s="68" t="s">
        <v>4332</v>
      </c>
    </row>
    <row r="142" spans="1:8" ht="30" customHeight="1">
      <c r="A142" s="65">
        <f t="shared" si="0"/>
        <v>135</v>
      </c>
      <c r="B142" s="68" t="s">
        <v>5469</v>
      </c>
      <c r="C142" s="68" t="s">
        <v>5487</v>
      </c>
      <c r="D142" s="68" t="s">
        <v>5488</v>
      </c>
      <c r="E142" s="70" t="s">
        <v>731</v>
      </c>
      <c r="F142" s="70" t="s">
        <v>5483</v>
      </c>
      <c r="G142" s="80">
        <v>0.34</v>
      </c>
      <c r="H142" s="68" t="s">
        <v>5224</v>
      </c>
    </row>
    <row r="143" spans="1:8" ht="30" customHeight="1">
      <c r="A143" s="65">
        <f t="shared" si="0"/>
        <v>136</v>
      </c>
      <c r="B143" s="68" t="s">
        <v>5469</v>
      </c>
      <c r="C143" s="68" t="s">
        <v>2323</v>
      </c>
      <c r="D143" s="68" t="s">
        <v>5490</v>
      </c>
      <c r="E143" s="70" t="s">
        <v>5491</v>
      </c>
      <c r="F143" s="70" t="s">
        <v>5483</v>
      </c>
      <c r="G143" s="80">
        <v>0.22</v>
      </c>
      <c r="H143" s="68" t="s">
        <v>5287</v>
      </c>
    </row>
    <row r="144" spans="1:8" ht="30" customHeight="1">
      <c r="A144" s="65">
        <f t="shared" si="0"/>
        <v>137</v>
      </c>
      <c r="B144" s="68" t="s">
        <v>5469</v>
      </c>
      <c r="C144" s="68" t="s">
        <v>2238</v>
      </c>
      <c r="D144" s="68" t="s">
        <v>3291</v>
      </c>
      <c r="E144" s="70" t="s">
        <v>3811</v>
      </c>
      <c r="F144" s="70" t="s">
        <v>5483</v>
      </c>
      <c r="G144" s="80">
        <v>1.3</v>
      </c>
      <c r="H144" s="68" t="s">
        <v>5252</v>
      </c>
    </row>
    <row r="145" spans="1:8" ht="30" customHeight="1">
      <c r="A145" s="65">
        <f t="shared" si="0"/>
        <v>138</v>
      </c>
      <c r="B145" s="68" t="s">
        <v>5469</v>
      </c>
      <c r="C145" s="68" t="s">
        <v>3938</v>
      </c>
      <c r="D145" s="68" t="s">
        <v>5492</v>
      </c>
      <c r="E145" s="70" t="s">
        <v>5316</v>
      </c>
      <c r="F145" s="70" t="s">
        <v>763</v>
      </c>
      <c r="G145" s="80">
        <v>1.8</v>
      </c>
      <c r="H145" s="68" t="s">
        <v>5252</v>
      </c>
    </row>
    <row r="146" spans="1:8" ht="30" customHeight="1">
      <c r="A146" s="65">
        <f t="shared" si="0"/>
        <v>139</v>
      </c>
      <c r="B146" s="68" t="s">
        <v>5469</v>
      </c>
      <c r="C146" s="68" t="s">
        <v>5494</v>
      </c>
      <c r="D146" s="68" t="s">
        <v>5495</v>
      </c>
      <c r="E146" s="70" t="s">
        <v>5496</v>
      </c>
      <c r="F146" s="70" t="s">
        <v>5483</v>
      </c>
      <c r="G146" s="80">
        <v>9</v>
      </c>
      <c r="H146" s="68" t="s">
        <v>4789</v>
      </c>
    </row>
    <row r="147" spans="1:8" ht="30" customHeight="1">
      <c r="A147" s="65">
        <f t="shared" si="0"/>
        <v>140</v>
      </c>
      <c r="B147" s="68" t="s">
        <v>5469</v>
      </c>
      <c r="C147" s="68" t="s">
        <v>3821</v>
      </c>
      <c r="D147" s="68" t="s">
        <v>1561</v>
      </c>
      <c r="E147" s="70" t="s">
        <v>5497</v>
      </c>
      <c r="F147" s="70" t="s">
        <v>5483</v>
      </c>
      <c r="G147" s="80">
        <v>0.2</v>
      </c>
      <c r="H147" s="68" t="s">
        <v>5367</v>
      </c>
    </row>
    <row r="148" spans="1:8" ht="30" customHeight="1">
      <c r="A148" s="65">
        <f t="shared" si="0"/>
        <v>141</v>
      </c>
      <c r="B148" s="68" t="s">
        <v>5469</v>
      </c>
      <c r="C148" s="68" t="s">
        <v>5499</v>
      </c>
      <c r="D148" s="68" t="s">
        <v>2266</v>
      </c>
      <c r="E148" s="70" t="s">
        <v>2087</v>
      </c>
      <c r="F148" s="70" t="s">
        <v>5483</v>
      </c>
      <c r="G148" s="80">
        <v>3</v>
      </c>
      <c r="H148" s="68" t="s">
        <v>4789</v>
      </c>
    </row>
    <row r="149" spans="1:8" ht="30" customHeight="1">
      <c r="A149" s="65">
        <f t="shared" si="0"/>
        <v>142</v>
      </c>
      <c r="B149" s="68" t="s">
        <v>4623</v>
      </c>
      <c r="C149" s="68" t="s">
        <v>4623</v>
      </c>
      <c r="D149" s="68" t="s">
        <v>557</v>
      </c>
      <c r="E149" s="70" t="s">
        <v>4507</v>
      </c>
      <c r="F149" s="70" t="s">
        <v>3793</v>
      </c>
      <c r="G149" s="80">
        <v>9.3000000000000007</v>
      </c>
      <c r="H149" s="70" t="s">
        <v>2665</v>
      </c>
    </row>
    <row r="150" spans="1:8" ht="30" customHeight="1">
      <c r="A150" s="65">
        <f t="shared" si="0"/>
        <v>143</v>
      </c>
      <c r="B150" s="68" t="s">
        <v>4623</v>
      </c>
      <c r="C150" s="68" t="s">
        <v>1538</v>
      </c>
      <c r="D150" s="68" t="s">
        <v>5500</v>
      </c>
      <c r="E150" s="70" t="s">
        <v>3700</v>
      </c>
      <c r="F150" s="70" t="s">
        <v>4891</v>
      </c>
      <c r="G150" s="80">
        <v>9</v>
      </c>
      <c r="H150" s="68" t="s">
        <v>5440</v>
      </c>
    </row>
    <row r="151" spans="1:8" ht="50.1" customHeight="1">
      <c r="A151" s="65">
        <f t="shared" si="0"/>
        <v>144</v>
      </c>
      <c r="B151" s="68" t="s">
        <v>5501</v>
      </c>
      <c r="C151" s="68" t="s">
        <v>5501</v>
      </c>
      <c r="D151" s="68" t="s">
        <v>2312</v>
      </c>
      <c r="E151" s="70" t="s">
        <v>5502</v>
      </c>
      <c r="F151" s="70" t="s">
        <v>115</v>
      </c>
      <c r="G151" s="80">
        <v>2.4</v>
      </c>
      <c r="H151" s="70" t="s">
        <v>5504</v>
      </c>
    </row>
    <row r="152" spans="1:8" ht="30" customHeight="1">
      <c r="A152" s="65">
        <f t="shared" si="0"/>
        <v>145</v>
      </c>
      <c r="B152" s="68" t="s">
        <v>5506</v>
      </c>
      <c r="C152" s="68" t="s">
        <v>5506</v>
      </c>
      <c r="D152" s="68" t="s">
        <v>5507</v>
      </c>
      <c r="E152" s="70" t="s">
        <v>5508</v>
      </c>
      <c r="F152" s="70" t="s">
        <v>115</v>
      </c>
      <c r="G152" s="80">
        <v>24</v>
      </c>
      <c r="H152" s="68" t="s">
        <v>2751</v>
      </c>
    </row>
    <row r="153" spans="1:8" ht="30" customHeight="1">
      <c r="A153" s="65">
        <f t="shared" si="0"/>
        <v>146</v>
      </c>
      <c r="B153" s="68" t="s">
        <v>5506</v>
      </c>
      <c r="C153" s="68" t="s">
        <v>5505</v>
      </c>
      <c r="D153" s="68" t="s">
        <v>3723</v>
      </c>
      <c r="E153" s="70" t="s">
        <v>4039</v>
      </c>
      <c r="F153" s="70" t="s">
        <v>5510</v>
      </c>
      <c r="G153" s="80">
        <v>1.5</v>
      </c>
      <c r="H153" s="68" t="s">
        <v>5367</v>
      </c>
    </row>
    <row r="154" spans="1:8" ht="30" customHeight="1">
      <c r="A154" s="65">
        <f t="shared" si="0"/>
        <v>147</v>
      </c>
      <c r="B154" s="68" t="s">
        <v>5511</v>
      </c>
      <c r="C154" s="68" t="s">
        <v>5511</v>
      </c>
      <c r="D154" s="68" t="s">
        <v>5512</v>
      </c>
      <c r="E154" s="70" t="s">
        <v>5513</v>
      </c>
      <c r="F154" s="70" t="s">
        <v>2335</v>
      </c>
      <c r="G154" s="80">
        <v>12</v>
      </c>
      <c r="H154" s="68" t="s">
        <v>2751</v>
      </c>
    </row>
    <row r="155" spans="1:8" ht="30" customHeight="1">
      <c r="A155" s="65">
        <f t="shared" si="0"/>
        <v>148</v>
      </c>
      <c r="B155" s="68" t="s">
        <v>3604</v>
      </c>
      <c r="C155" s="68" t="s">
        <v>3604</v>
      </c>
      <c r="D155" s="68" t="s">
        <v>5514</v>
      </c>
      <c r="E155" s="70" t="s">
        <v>5515</v>
      </c>
      <c r="F155" s="70" t="s">
        <v>115</v>
      </c>
      <c r="G155" s="80">
        <v>15</v>
      </c>
      <c r="H155" s="68" t="s">
        <v>3323</v>
      </c>
    </row>
    <row r="156" spans="1:8" ht="30" customHeight="1">
      <c r="A156" s="65">
        <f t="shared" si="0"/>
        <v>149</v>
      </c>
      <c r="B156" s="68" t="s">
        <v>3604</v>
      </c>
      <c r="C156" s="68" t="s">
        <v>5517</v>
      </c>
      <c r="D156" s="68" t="s">
        <v>5518</v>
      </c>
      <c r="E156" s="70" t="s">
        <v>6361</v>
      </c>
      <c r="F156" s="70" t="s">
        <v>5519</v>
      </c>
      <c r="G156" s="80">
        <v>7.64</v>
      </c>
      <c r="H156" s="70" t="s">
        <v>6362</v>
      </c>
    </row>
    <row r="157" spans="1:8" ht="30" customHeight="1">
      <c r="A157" s="65">
        <f t="shared" si="0"/>
        <v>150</v>
      </c>
      <c r="B157" s="68" t="s">
        <v>5520</v>
      </c>
      <c r="C157" s="68" t="s">
        <v>5520</v>
      </c>
      <c r="D157" s="68" t="s">
        <v>5521</v>
      </c>
      <c r="E157" s="70" t="s">
        <v>5523</v>
      </c>
      <c r="F157" s="70" t="s">
        <v>115</v>
      </c>
      <c r="G157" s="80">
        <v>29.4</v>
      </c>
      <c r="H157" s="68" t="s">
        <v>5294</v>
      </c>
    </row>
    <row r="158" spans="1:8" ht="50.1" customHeight="1">
      <c r="A158" s="65">
        <f t="shared" si="0"/>
        <v>151</v>
      </c>
      <c r="B158" s="68" t="s">
        <v>5520</v>
      </c>
      <c r="C158" s="68" t="s">
        <v>5524</v>
      </c>
      <c r="D158" s="68" t="s">
        <v>5525</v>
      </c>
      <c r="E158" s="70" t="s">
        <v>4008</v>
      </c>
      <c r="F158" s="70" t="s">
        <v>5526</v>
      </c>
      <c r="G158" s="80">
        <v>7.5</v>
      </c>
      <c r="H158" s="70" t="s">
        <v>1621</v>
      </c>
    </row>
    <row r="159" spans="1:8" ht="30" customHeight="1">
      <c r="A159" s="65">
        <f t="shared" si="0"/>
        <v>152</v>
      </c>
      <c r="B159" s="68" t="s">
        <v>5520</v>
      </c>
      <c r="C159" s="68" t="s">
        <v>5527</v>
      </c>
      <c r="D159" s="68" t="s">
        <v>3498</v>
      </c>
      <c r="E159" s="70" t="s">
        <v>5528</v>
      </c>
      <c r="F159" s="70" t="s">
        <v>4549</v>
      </c>
      <c r="G159" s="80">
        <v>11.5</v>
      </c>
      <c r="H159" s="70" t="s">
        <v>5314</v>
      </c>
    </row>
    <row r="160" spans="1:8" ht="30" customHeight="1">
      <c r="A160" s="65">
        <f t="shared" si="0"/>
        <v>153</v>
      </c>
      <c r="B160" s="68" t="s">
        <v>5520</v>
      </c>
      <c r="C160" s="68" t="s">
        <v>5529</v>
      </c>
      <c r="D160" s="68" t="s">
        <v>5530</v>
      </c>
      <c r="E160" s="70" t="s">
        <v>5531</v>
      </c>
      <c r="F160" s="70" t="s">
        <v>4549</v>
      </c>
      <c r="G160" s="80">
        <v>3</v>
      </c>
      <c r="H160" s="68" t="s">
        <v>5440</v>
      </c>
    </row>
    <row r="161" spans="1:8" ht="30" customHeight="1">
      <c r="A161" s="65">
        <f t="shared" si="0"/>
        <v>154</v>
      </c>
      <c r="B161" s="68" t="s">
        <v>5520</v>
      </c>
      <c r="C161" s="68" t="s">
        <v>5532</v>
      </c>
      <c r="D161" s="68" t="s">
        <v>2865</v>
      </c>
      <c r="E161" s="70" t="s">
        <v>5534</v>
      </c>
      <c r="F161" s="70" t="s">
        <v>5526</v>
      </c>
      <c r="G161" s="80">
        <v>6.7</v>
      </c>
      <c r="H161" s="68" t="s">
        <v>3323</v>
      </c>
    </row>
    <row r="162" spans="1:8" ht="30" customHeight="1">
      <c r="A162" s="65">
        <f t="shared" si="0"/>
        <v>155</v>
      </c>
      <c r="B162" s="68" t="s">
        <v>5520</v>
      </c>
      <c r="C162" s="68" t="s">
        <v>2674</v>
      </c>
      <c r="D162" s="68" t="s">
        <v>3944</v>
      </c>
      <c r="E162" s="70" t="s">
        <v>4446</v>
      </c>
      <c r="F162" s="70" t="s">
        <v>1982</v>
      </c>
      <c r="G162" s="80">
        <v>2</v>
      </c>
      <c r="H162" s="70" t="s">
        <v>1519</v>
      </c>
    </row>
    <row r="163" spans="1:8" ht="30" customHeight="1">
      <c r="A163" s="65">
        <f t="shared" si="0"/>
        <v>156</v>
      </c>
      <c r="B163" s="68" t="s">
        <v>5468</v>
      </c>
      <c r="C163" s="68" t="s">
        <v>5468</v>
      </c>
      <c r="D163" s="68" t="s">
        <v>4617</v>
      </c>
      <c r="E163" s="70" t="s">
        <v>4748</v>
      </c>
      <c r="F163" s="70" t="s">
        <v>115</v>
      </c>
      <c r="G163" s="80">
        <v>14.4</v>
      </c>
      <c r="H163" s="70" t="s">
        <v>963</v>
      </c>
    </row>
    <row r="164" spans="1:8" ht="30" customHeight="1">
      <c r="A164" s="65">
        <f t="shared" si="0"/>
        <v>157</v>
      </c>
      <c r="B164" s="68" t="s">
        <v>608</v>
      </c>
      <c r="C164" s="68" t="s">
        <v>608</v>
      </c>
      <c r="D164" s="68" t="s">
        <v>1758</v>
      </c>
      <c r="E164" s="70" t="s">
        <v>5535</v>
      </c>
      <c r="F164" s="70" t="s">
        <v>115</v>
      </c>
      <c r="G164" s="80">
        <v>8</v>
      </c>
      <c r="H164" s="68" t="s">
        <v>2751</v>
      </c>
    </row>
    <row r="165" spans="1:8" ht="30" customHeight="1">
      <c r="A165" s="65">
        <f t="shared" si="0"/>
        <v>158</v>
      </c>
      <c r="B165" s="68" t="s">
        <v>1101</v>
      </c>
      <c r="C165" s="68" t="s">
        <v>1101</v>
      </c>
      <c r="D165" s="68" t="s">
        <v>996</v>
      </c>
      <c r="E165" s="70" t="s">
        <v>5537</v>
      </c>
      <c r="F165" s="70" t="s">
        <v>115</v>
      </c>
      <c r="G165" s="80">
        <v>6</v>
      </c>
      <c r="H165" s="68" t="s">
        <v>3144</v>
      </c>
    </row>
    <row r="166" spans="1:8" ht="30" customHeight="1">
      <c r="A166" s="65">
        <f t="shared" si="0"/>
        <v>159</v>
      </c>
      <c r="B166" s="68" t="s">
        <v>1902</v>
      </c>
      <c r="C166" s="68" t="s">
        <v>1902</v>
      </c>
      <c r="D166" s="68" t="s">
        <v>1217</v>
      </c>
      <c r="E166" s="70" t="s">
        <v>1015</v>
      </c>
      <c r="F166" s="70" t="s">
        <v>115</v>
      </c>
      <c r="G166" s="80">
        <v>5</v>
      </c>
      <c r="H166" s="68" t="s">
        <v>769</v>
      </c>
    </row>
    <row r="167" spans="1:8" ht="30" customHeight="1">
      <c r="A167" s="65">
        <f t="shared" si="0"/>
        <v>160</v>
      </c>
      <c r="B167" s="68" t="s">
        <v>5085</v>
      </c>
      <c r="C167" s="68" t="s">
        <v>5085</v>
      </c>
      <c r="D167" s="68" t="s">
        <v>2850</v>
      </c>
      <c r="E167" s="70" t="s">
        <v>3952</v>
      </c>
      <c r="F167" s="70" t="s">
        <v>115</v>
      </c>
      <c r="G167" s="80">
        <v>17.2</v>
      </c>
      <c r="H167" s="68" t="s">
        <v>3323</v>
      </c>
    </row>
    <row r="168" spans="1:8" ht="30" customHeight="1">
      <c r="A168" s="65">
        <f t="shared" si="0"/>
        <v>161</v>
      </c>
      <c r="B168" s="68" t="s">
        <v>5538</v>
      </c>
      <c r="C168" s="68" t="s">
        <v>5538</v>
      </c>
      <c r="D168" s="68" t="s">
        <v>5539</v>
      </c>
      <c r="E168" s="70" t="s">
        <v>5540</v>
      </c>
      <c r="F168" s="70" t="s">
        <v>115</v>
      </c>
      <c r="G168" s="80">
        <v>25</v>
      </c>
      <c r="H168" s="68" t="s">
        <v>3323</v>
      </c>
    </row>
    <row r="169" spans="1:8" ht="30" customHeight="1">
      <c r="A169" s="65">
        <f t="shared" si="0"/>
        <v>162</v>
      </c>
      <c r="B169" s="68" t="s">
        <v>5541</v>
      </c>
      <c r="C169" s="68" t="s">
        <v>5541</v>
      </c>
      <c r="D169" s="68" t="s">
        <v>5543</v>
      </c>
      <c r="E169" s="70" t="s">
        <v>5544</v>
      </c>
      <c r="F169" s="70" t="s">
        <v>115</v>
      </c>
      <c r="G169" s="80">
        <v>49</v>
      </c>
      <c r="H169" s="70" t="s">
        <v>5545</v>
      </c>
    </row>
    <row r="170" spans="1:8" ht="30" customHeight="1">
      <c r="A170" s="65">
        <f t="shared" si="0"/>
        <v>163</v>
      </c>
      <c r="B170" s="68" t="s">
        <v>5541</v>
      </c>
      <c r="C170" s="68" t="s">
        <v>2902</v>
      </c>
      <c r="D170" s="68" t="s">
        <v>5546</v>
      </c>
      <c r="E170" s="70" t="s">
        <v>305</v>
      </c>
      <c r="F170" s="70" t="s">
        <v>5547</v>
      </c>
      <c r="G170" s="80">
        <v>9</v>
      </c>
      <c r="H170" s="70" t="s">
        <v>5548</v>
      </c>
    </row>
    <row r="171" spans="1:8" ht="30" customHeight="1">
      <c r="A171" s="65">
        <f t="shared" si="0"/>
        <v>164</v>
      </c>
      <c r="B171" s="68" t="s">
        <v>5541</v>
      </c>
      <c r="C171" s="68" t="s">
        <v>5549</v>
      </c>
      <c r="D171" s="68" t="s">
        <v>2491</v>
      </c>
      <c r="E171" s="70" t="s">
        <v>5550</v>
      </c>
      <c r="F171" s="70" t="s">
        <v>5551</v>
      </c>
      <c r="G171" s="80">
        <v>0.7</v>
      </c>
      <c r="H171" s="68" t="s">
        <v>5552</v>
      </c>
    </row>
    <row r="172" spans="1:8" ht="30" customHeight="1">
      <c r="A172" s="65">
        <f t="shared" si="0"/>
        <v>165</v>
      </c>
      <c r="B172" s="68" t="s">
        <v>5541</v>
      </c>
      <c r="C172" s="68" t="s">
        <v>5553</v>
      </c>
      <c r="D172" s="68" t="s">
        <v>939</v>
      </c>
      <c r="E172" s="70" t="s">
        <v>1705</v>
      </c>
      <c r="F172" s="70" t="s">
        <v>5551</v>
      </c>
      <c r="G172" s="80">
        <v>7</v>
      </c>
      <c r="H172" s="70" t="s">
        <v>5554</v>
      </c>
    </row>
    <row r="173" spans="1:8" ht="30" customHeight="1">
      <c r="A173" s="65">
        <f t="shared" si="0"/>
        <v>166</v>
      </c>
      <c r="B173" s="68" t="s">
        <v>5541</v>
      </c>
      <c r="C173" s="68" t="s">
        <v>694</v>
      </c>
      <c r="D173" s="68" t="s">
        <v>4892</v>
      </c>
      <c r="E173" s="70" t="s">
        <v>5555</v>
      </c>
      <c r="F173" s="70" t="s">
        <v>5551</v>
      </c>
      <c r="G173" s="80">
        <v>6.8</v>
      </c>
      <c r="H173" s="68" t="s">
        <v>5557</v>
      </c>
    </row>
    <row r="174" spans="1:8" ht="30" customHeight="1">
      <c r="A174" s="65">
        <f t="shared" si="0"/>
        <v>167</v>
      </c>
      <c r="B174" s="68" t="s">
        <v>5541</v>
      </c>
      <c r="C174" s="68" t="s">
        <v>5558</v>
      </c>
      <c r="D174" s="68" t="s">
        <v>3554</v>
      </c>
      <c r="E174" s="70" t="s">
        <v>3682</v>
      </c>
      <c r="F174" s="70" t="s">
        <v>5547</v>
      </c>
      <c r="G174" s="80">
        <v>0.8</v>
      </c>
      <c r="H174" s="68" t="s">
        <v>5552</v>
      </c>
    </row>
    <row r="175" spans="1:8" ht="30" customHeight="1">
      <c r="A175" s="65">
        <f t="shared" si="0"/>
        <v>168</v>
      </c>
      <c r="B175" s="68" t="s">
        <v>5541</v>
      </c>
      <c r="C175" s="68" t="s">
        <v>5559</v>
      </c>
      <c r="D175" s="68" t="s">
        <v>5560</v>
      </c>
      <c r="E175" s="70" t="s">
        <v>5561</v>
      </c>
      <c r="F175" s="70" t="s">
        <v>5547</v>
      </c>
      <c r="G175" s="80">
        <v>0.5</v>
      </c>
      <c r="H175" s="68" t="s">
        <v>1392</v>
      </c>
    </row>
    <row r="176" spans="1:8" ht="30" customHeight="1">
      <c r="A176" s="65">
        <f t="shared" si="0"/>
        <v>169</v>
      </c>
      <c r="B176" s="68" t="s">
        <v>5541</v>
      </c>
      <c r="C176" s="68" t="s">
        <v>1721</v>
      </c>
      <c r="D176" s="68" t="s">
        <v>3370</v>
      </c>
      <c r="E176" s="70" t="s">
        <v>4672</v>
      </c>
      <c r="F176" s="70" t="s">
        <v>5547</v>
      </c>
      <c r="G176" s="80">
        <v>0.3</v>
      </c>
      <c r="H176" s="68" t="s">
        <v>769</v>
      </c>
    </row>
    <row r="177" spans="1:8" ht="30" customHeight="1">
      <c r="A177" s="65">
        <f t="shared" si="0"/>
        <v>170</v>
      </c>
      <c r="B177" s="68" t="s">
        <v>5541</v>
      </c>
      <c r="C177" s="68" t="s">
        <v>5562</v>
      </c>
      <c r="D177" s="68" t="s">
        <v>265</v>
      </c>
      <c r="E177" s="70" t="s">
        <v>5563</v>
      </c>
      <c r="F177" s="70" t="s">
        <v>5547</v>
      </c>
      <c r="G177" s="80">
        <v>9.5</v>
      </c>
      <c r="H177" s="70" t="s">
        <v>3614</v>
      </c>
    </row>
    <row r="178" spans="1:8" ht="30" customHeight="1">
      <c r="A178" s="65">
        <f t="shared" si="0"/>
        <v>171</v>
      </c>
      <c r="B178" s="68" t="s">
        <v>5541</v>
      </c>
      <c r="C178" s="68" t="s">
        <v>5564</v>
      </c>
      <c r="D178" s="68" t="s">
        <v>3562</v>
      </c>
      <c r="E178" s="70" t="s">
        <v>2843</v>
      </c>
      <c r="F178" s="70" t="s">
        <v>5547</v>
      </c>
      <c r="G178" s="80">
        <v>13.2</v>
      </c>
      <c r="H178" s="68" t="s">
        <v>3323</v>
      </c>
    </row>
    <row r="179" spans="1:8" ht="30" customHeight="1">
      <c r="A179" s="65">
        <f t="shared" si="0"/>
        <v>172</v>
      </c>
      <c r="B179" s="68" t="s">
        <v>5565</v>
      </c>
      <c r="C179" s="68" t="s">
        <v>5565</v>
      </c>
      <c r="D179" s="68" t="s">
        <v>2890</v>
      </c>
      <c r="E179" s="70" t="s">
        <v>5566</v>
      </c>
      <c r="F179" s="70" t="s">
        <v>115</v>
      </c>
      <c r="G179" s="80">
        <v>33.5</v>
      </c>
      <c r="H179" s="68" t="s">
        <v>3323</v>
      </c>
    </row>
    <row r="180" spans="1:8" ht="30" customHeight="1">
      <c r="A180" s="65">
        <f t="shared" si="0"/>
        <v>173</v>
      </c>
      <c r="B180" s="68" t="s">
        <v>1898</v>
      </c>
      <c r="C180" s="68" t="s">
        <v>1898</v>
      </c>
      <c r="D180" s="68" t="s">
        <v>5567</v>
      </c>
      <c r="E180" s="70" t="s">
        <v>5569</v>
      </c>
      <c r="F180" s="70" t="s">
        <v>115</v>
      </c>
      <c r="G180" s="80">
        <v>73.8</v>
      </c>
      <c r="H180" s="68" t="s">
        <v>5294</v>
      </c>
    </row>
    <row r="181" spans="1:8" ht="30" customHeight="1">
      <c r="A181" s="65">
        <f t="shared" si="0"/>
        <v>174</v>
      </c>
      <c r="B181" s="68" t="s">
        <v>1898</v>
      </c>
      <c r="C181" s="68" t="s">
        <v>5570</v>
      </c>
      <c r="D181" s="68" t="s">
        <v>5571</v>
      </c>
      <c r="E181" s="70" t="s">
        <v>5573</v>
      </c>
      <c r="F181" s="70" t="s">
        <v>2134</v>
      </c>
      <c r="G181" s="80">
        <v>9.5</v>
      </c>
      <c r="H181" s="68" t="s">
        <v>5367</v>
      </c>
    </row>
    <row r="182" spans="1:8" ht="30" customHeight="1">
      <c r="A182" s="65">
        <f t="shared" si="0"/>
        <v>175</v>
      </c>
      <c r="B182" s="68" t="s">
        <v>1898</v>
      </c>
      <c r="C182" s="68" t="s">
        <v>5574</v>
      </c>
      <c r="D182" s="68" t="s">
        <v>5575</v>
      </c>
      <c r="E182" s="70" t="s">
        <v>5493</v>
      </c>
      <c r="F182" s="70" t="s">
        <v>2134</v>
      </c>
      <c r="G182" s="80">
        <v>19</v>
      </c>
      <c r="H182" s="68" t="s">
        <v>3323</v>
      </c>
    </row>
    <row r="183" spans="1:8" ht="30" customHeight="1">
      <c r="A183" s="65">
        <f t="shared" si="0"/>
        <v>176</v>
      </c>
      <c r="B183" s="68" t="s">
        <v>1898</v>
      </c>
      <c r="C183" s="68" t="s">
        <v>5576</v>
      </c>
      <c r="D183" s="68" t="s">
        <v>3845</v>
      </c>
      <c r="E183" s="70" t="s">
        <v>5577</v>
      </c>
      <c r="F183" s="70" t="s">
        <v>2134</v>
      </c>
      <c r="G183" s="80">
        <v>9.1</v>
      </c>
      <c r="H183" s="68" t="s">
        <v>3323</v>
      </c>
    </row>
    <row r="184" spans="1:8" ht="80.099999999999994" customHeight="1">
      <c r="A184" s="65">
        <f t="shared" si="0"/>
        <v>177</v>
      </c>
      <c r="B184" s="68" t="s">
        <v>5578</v>
      </c>
      <c r="C184" s="68" t="s">
        <v>5578</v>
      </c>
      <c r="D184" s="68" t="s">
        <v>5579</v>
      </c>
      <c r="E184" s="70" t="s">
        <v>5580</v>
      </c>
      <c r="F184" s="70" t="s">
        <v>115</v>
      </c>
      <c r="G184" s="80">
        <v>7.5</v>
      </c>
      <c r="H184" s="85" t="s">
        <v>4209</v>
      </c>
    </row>
    <row r="185" spans="1:8" ht="30" customHeight="1">
      <c r="A185" s="65">
        <f t="shared" si="0"/>
        <v>178</v>
      </c>
      <c r="B185" s="68" t="s">
        <v>5582</v>
      </c>
      <c r="C185" s="68" t="s">
        <v>5582</v>
      </c>
      <c r="D185" s="68" t="s">
        <v>5583</v>
      </c>
      <c r="E185" s="70" t="s">
        <v>4734</v>
      </c>
      <c r="F185" s="70" t="s">
        <v>115</v>
      </c>
      <c r="G185" s="80">
        <v>14</v>
      </c>
      <c r="H185" s="68" t="s">
        <v>1392</v>
      </c>
    </row>
    <row r="186" spans="1:8" ht="30" customHeight="1">
      <c r="A186" s="65">
        <f t="shared" si="0"/>
        <v>179</v>
      </c>
      <c r="B186" s="68" t="s">
        <v>5582</v>
      </c>
      <c r="C186" s="68" t="s">
        <v>4844</v>
      </c>
      <c r="D186" s="68" t="s">
        <v>5584</v>
      </c>
      <c r="E186" s="70" t="s">
        <v>5585</v>
      </c>
      <c r="F186" s="70" t="s">
        <v>329</v>
      </c>
      <c r="G186" s="80">
        <v>0.2</v>
      </c>
      <c r="H186" s="68" t="s">
        <v>17</v>
      </c>
    </row>
    <row r="187" spans="1:8" ht="30" customHeight="1">
      <c r="A187" s="65">
        <f t="shared" si="0"/>
        <v>180</v>
      </c>
      <c r="B187" s="68" t="s">
        <v>5582</v>
      </c>
      <c r="C187" s="68" t="s">
        <v>155</v>
      </c>
      <c r="D187" s="68" t="s">
        <v>1689</v>
      </c>
      <c r="E187" s="70" t="s">
        <v>5586</v>
      </c>
      <c r="F187" s="70" t="s">
        <v>329</v>
      </c>
      <c r="G187" s="80">
        <v>0.2</v>
      </c>
      <c r="H187" s="68" t="s">
        <v>17</v>
      </c>
    </row>
    <row r="188" spans="1:8" ht="30" customHeight="1">
      <c r="A188" s="65">
        <f t="shared" si="0"/>
        <v>181</v>
      </c>
      <c r="B188" s="68" t="s">
        <v>5582</v>
      </c>
      <c r="C188" s="68" t="s">
        <v>4242</v>
      </c>
      <c r="D188" s="68" t="s">
        <v>3817</v>
      </c>
      <c r="E188" s="70" t="s">
        <v>5588</v>
      </c>
      <c r="F188" s="70" t="s">
        <v>329</v>
      </c>
      <c r="G188" s="80">
        <v>0.2</v>
      </c>
      <c r="H188" s="68" t="s">
        <v>17</v>
      </c>
    </row>
    <row r="189" spans="1:8" ht="30" customHeight="1">
      <c r="A189" s="65">
        <f t="shared" si="0"/>
        <v>182</v>
      </c>
      <c r="B189" s="68" t="s">
        <v>5589</v>
      </c>
      <c r="C189" s="68" t="s">
        <v>5589</v>
      </c>
      <c r="D189" s="68" t="s">
        <v>5590</v>
      </c>
      <c r="E189" s="70" t="s">
        <v>2510</v>
      </c>
      <c r="F189" s="70" t="s">
        <v>115</v>
      </c>
      <c r="G189" s="80">
        <v>2.9</v>
      </c>
      <c r="H189" s="68" t="s">
        <v>4714</v>
      </c>
    </row>
    <row r="190" spans="1:8" ht="30" customHeight="1">
      <c r="A190" s="65">
        <f t="shared" si="0"/>
        <v>183</v>
      </c>
      <c r="B190" s="68" t="s">
        <v>874</v>
      </c>
      <c r="C190" s="68" t="s">
        <v>874</v>
      </c>
      <c r="D190" s="68" t="s">
        <v>5591</v>
      </c>
      <c r="E190" s="70" t="s">
        <v>5592</v>
      </c>
      <c r="F190" s="70" t="s">
        <v>115</v>
      </c>
      <c r="G190" s="80">
        <v>2.2000000000000002</v>
      </c>
      <c r="H190" s="68" t="s">
        <v>5310</v>
      </c>
    </row>
    <row r="191" spans="1:8" ht="30" customHeight="1">
      <c r="A191" s="65">
        <f t="shared" si="0"/>
        <v>184</v>
      </c>
      <c r="B191" s="68" t="s">
        <v>6366</v>
      </c>
      <c r="C191" s="68" t="s">
        <v>5593</v>
      </c>
      <c r="D191" s="68" t="s">
        <v>5595</v>
      </c>
      <c r="E191" s="70" t="s">
        <v>5596</v>
      </c>
      <c r="F191" s="70" t="s">
        <v>115</v>
      </c>
      <c r="G191" s="80">
        <v>1.5</v>
      </c>
      <c r="H191" s="68" t="s">
        <v>5318</v>
      </c>
    </row>
    <row r="192" spans="1:8" ht="30" customHeight="1">
      <c r="A192" s="65">
        <f t="shared" si="0"/>
        <v>185</v>
      </c>
      <c r="B192" s="68" t="s">
        <v>1723</v>
      </c>
      <c r="C192" s="68" t="s">
        <v>1723</v>
      </c>
      <c r="D192" s="68" t="s">
        <v>2198</v>
      </c>
      <c r="E192" s="70" t="s">
        <v>5597</v>
      </c>
      <c r="F192" s="70" t="s">
        <v>115</v>
      </c>
      <c r="G192" s="80">
        <v>94</v>
      </c>
      <c r="H192" s="68" t="s">
        <v>5294</v>
      </c>
    </row>
    <row r="193" spans="1:8" ht="30" customHeight="1">
      <c r="A193" s="65">
        <f t="shared" si="0"/>
        <v>186</v>
      </c>
      <c r="B193" s="68" t="s">
        <v>1723</v>
      </c>
      <c r="C193" s="68" t="s">
        <v>808</v>
      </c>
      <c r="D193" s="68" t="s">
        <v>545</v>
      </c>
      <c r="E193" s="70" t="s">
        <v>1218</v>
      </c>
      <c r="F193" s="70" t="s">
        <v>5599</v>
      </c>
      <c r="G193" s="80">
        <v>18.8</v>
      </c>
      <c r="H193" s="68" t="s">
        <v>3323</v>
      </c>
    </row>
    <row r="194" spans="1:8" ht="30" customHeight="1">
      <c r="A194" s="65">
        <f t="shared" si="0"/>
        <v>187</v>
      </c>
      <c r="B194" s="68" t="s">
        <v>5600</v>
      </c>
      <c r="C194" s="68" t="s">
        <v>5600</v>
      </c>
      <c r="D194" s="68" t="s">
        <v>5601</v>
      </c>
      <c r="E194" s="70" t="s">
        <v>4998</v>
      </c>
      <c r="F194" s="70" t="s">
        <v>115</v>
      </c>
      <c r="G194" s="80">
        <v>51.8</v>
      </c>
      <c r="H194" s="68" t="s">
        <v>3323</v>
      </c>
    </row>
    <row r="195" spans="1:8" ht="30" customHeight="1">
      <c r="A195" s="65">
        <f t="shared" si="0"/>
        <v>188</v>
      </c>
      <c r="B195" s="68" t="s">
        <v>5600</v>
      </c>
      <c r="C195" s="68" t="s">
        <v>5602</v>
      </c>
      <c r="D195" s="68" t="s">
        <v>5603</v>
      </c>
      <c r="E195" s="70" t="s">
        <v>4502</v>
      </c>
      <c r="F195" s="70" t="s">
        <v>5604</v>
      </c>
      <c r="G195" s="80">
        <v>3</v>
      </c>
      <c r="H195" s="68" t="s">
        <v>5367</v>
      </c>
    </row>
    <row r="196" spans="1:8" ht="30" customHeight="1">
      <c r="A196" s="65">
        <f t="shared" si="0"/>
        <v>189</v>
      </c>
      <c r="B196" s="68" t="s">
        <v>5600</v>
      </c>
      <c r="C196" s="68" t="s">
        <v>2741</v>
      </c>
      <c r="D196" s="68" t="s">
        <v>1016</v>
      </c>
      <c r="E196" s="70" t="s">
        <v>2447</v>
      </c>
      <c r="F196" s="70" t="s">
        <v>5605</v>
      </c>
      <c r="G196" s="80">
        <v>6.4</v>
      </c>
      <c r="H196" s="68" t="s">
        <v>1392</v>
      </c>
    </row>
    <row r="197" spans="1:8" ht="30" customHeight="1">
      <c r="A197" s="65">
        <f t="shared" si="0"/>
        <v>190</v>
      </c>
      <c r="B197" s="68" t="s">
        <v>5600</v>
      </c>
      <c r="C197" s="68" t="s">
        <v>5606</v>
      </c>
      <c r="D197" s="68" t="s">
        <v>3557</v>
      </c>
      <c r="E197" s="70" t="s">
        <v>1638</v>
      </c>
      <c r="F197" s="70" t="s">
        <v>5604</v>
      </c>
      <c r="G197" s="80">
        <v>0.4</v>
      </c>
      <c r="H197" s="68" t="s">
        <v>5367</v>
      </c>
    </row>
    <row r="198" spans="1:8" ht="30" customHeight="1">
      <c r="A198" s="65">
        <f t="shared" si="0"/>
        <v>191</v>
      </c>
      <c r="B198" s="68" t="s">
        <v>5607</v>
      </c>
      <c r="C198" s="68" t="s">
        <v>5607</v>
      </c>
      <c r="D198" s="68" t="s">
        <v>5608</v>
      </c>
      <c r="E198" s="70" t="s">
        <v>2666</v>
      </c>
      <c r="F198" s="70" t="s">
        <v>115</v>
      </c>
      <c r="G198" s="80">
        <v>48</v>
      </c>
      <c r="H198" s="68" t="s">
        <v>5294</v>
      </c>
    </row>
    <row r="199" spans="1:8" ht="30" customHeight="1">
      <c r="A199" s="65">
        <f t="shared" si="0"/>
        <v>192</v>
      </c>
      <c r="B199" s="68" t="s">
        <v>5607</v>
      </c>
      <c r="C199" s="68" t="s">
        <v>5610</v>
      </c>
      <c r="D199" s="68" t="s">
        <v>5292</v>
      </c>
      <c r="E199" s="70" t="s">
        <v>375</v>
      </c>
      <c r="F199" s="70" t="s">
        <v>657</v>
      </c>
      <c r="G199" s="80">
        <v>0.6</v>
      </c>
      <c r="H199" s="68" t="s">
        <v>17</v>
      </c>
    </row>
    <row r="200" spans="1:8" ht="30" customHeight="1">
      <c r="A200" s="65">
        <f t="shared" si="0"/>
        <v>193</v>
      </c>
      <c r="B200" s="68" t="s">
        <v>3975</v>
      </c>
      <c r="C200" s="68" t="s">
        <v>3975</v>
      </c>
      <c r="D200" s="68" t="s">
        <v>5516</v>
      </c>
      <c r="E200" s="70" t="s">
        <v>2822</v>
      </c>
      <c r="F200" s="70" t="s">
        <v>115</v>
      </c>
      <c r="G200" s="80">
        <v>13.98</v>
      </c>
      <c r="H200" s="68" t="s">
        <v>3273</v>
      </c>
    </row>
    <row r="201" spans="1:8" ht="30" customHeight="1">
      <c r="A201" s="65">
        <f t="shared" si="0"/>
        <v>194</v>
      </c>
      <c r="B201" s="68" t="s">
        <v>3975</v>
      </c>
      <c r="C201" s="68" t="s">
        <v>1783</v>
      </c>
      <c r="D201" s="68" t="s">
        <v>5611</v>
      </c>
      <c r="E201" s="70" t="s">
        <v>3214</v>
      </c>
      <c r="F201" s="70" t="s">
        <v>4603</v>
      </c>
      <c r="G201" s="80">
        <v>6.13</v>
      </c>
      <c r="H201" s="68" t="s">
        <v>1861</v>
      </c>
    </row>
    <row r="202" spans="1:8" ht="30" customHeight="1">
      <c r="A202" s="65">
        <f t="shared" si="0"/>
        <v>195</v>
      </c>
      <c r="B202" s="68" t="s">
        <v>3975</v>
      </c>
      <c r="C202" s="68" t="s">
        <v>4818</v>
      </c>
      <c r="D202" s="68" t="s">
        <v>5612</v>
      </c>
      <c r="E202" s="70" t="s">
        <v>5613</v>
      </c>
      <c r="F202" s="70" t="s">
        <v>4603</v>
      </c>
      <c r="G202" s="80">
        <v>1.98</v>
      </c>
      <c r="H202" s="70" t="s">
        <v>826</v>
      </c>
    </row>
    <row r="203" spans="1:8" ht="30" customHeight="1">
      <c r="A203" s="65">
        <f t="shared" si="0"/>
        <v>196</v>
      </c>
      <c r="B203" s="68" t="s">
        <v>684</v>
      </c>
      <c r="C203" s="68" t="s">
        <v>684</v>
      </c>
      <c r="D203" s="68" t="s">
        <v>1387</v>
      </c>
      <c r="E203" s="70" t="s">
        <v>361</v>
      </c>
      <c r="F203" s="70" t="s">
        <v>115</v>
      </c>
      <c r="G203" s="80">
        <v>29.09</v>
      </c>
      <c r="H203" s="68" t="s">
        <v>5294</v>
      </c>
    </row>
    <row r="204" spans="1:8" ht="30" customHeight="1">
      <c r="A204" s="65">
        <f t="shared" si="0"/>
        <v>197</v>
      </c>
      <c r="B204" s="68" t="s">
        <v>684</v>
      </c>
      <c r="C204" s="68" t="s">
        <v>5087</v>
      </c>
      <c r="D204" s="68" t="s">
        <v>5615</v>
      </c>
      <c r="E204" s="70" t="s">
        <v>1980</v>
      </c>
      <c r="F204" s="70" t="s">
        <v>5616</v>
      </c>
      <c r="G204" s="80">
        <v>1.18</v>
      </c>
      <c r="H204" s="68" t="s">
        <v>5617</v>
      </c>
    </row>
    <row r="205" spans="1:8" ht="30" customHeight="1">
      <c r="A205" s="65">
        <f t="shared" si="0"/>
        <v>198</v>
      </c>
      <c r="B205" s="68" t="s">
        <v>684</v>
      </c>
      <c r="C205" s="68" t="s">
        <v>1250</v>
      </c>
      <c r="D205" s="68" t="s">
        <v>5619</v>
      </c>
      <c r="E205" s="70" t="s">
        <v>5620</v>
      </c>
      <c r="F205" s="70" t="s">
        <v>2129</v>
      </c>
      <c r="G205" s="80">
        <v>0.35</v>
      </c>
      <c r="H205" s="68" t="s">
        <v>5617</v>
      </c>
    </row>
    <row r="206" spans="1:8" ht="30" customHeight="1">
      <c r="A206" s="65">
        <f t="shared" si="0"/>
        <v>199</v>
      </c>
      <c r="B206" s="68" t="s">
        <v>684</v>
      </c>
      <c r="C206" s="68" t="s">
        <v>5621</v>
      </c>
      <c r="D206" s="68" t="s">
        <v>5622</v>
      </c>
      <c r="E206" s="70" t="s">
        <v>625</v>
      </c>
      <c r="F206" s="70" t="s">
        <v>5616</v>
      </c>
      <c r="G206" s="80">
        <v>1</v>
      </c>
      <c r="H206" s="70" t="s">
        <v>4584</v>
      </c>
    </row>
    <row r="207" spans="1:8" ht="30" customHeight="1">
      <c r="A207" s="65">
        <f t="shared" si="0"/>
        <v>200</v>
      </c>
      <c r="B207" s="68" t="s">
        <v>684</v>
      </c>
      <c r="C207" s="68" t="s">
        <v>3141</v>
      </c>
      <c r="D207" s="68" t="s">
        <v>4836</v>
      </c>
      <c r="E207" s="70" t="s">
        <v>5623</v>
      </c>
      <c r="F207" s="70" t="s">
        <v>5616</v>
      </c>
      <c r="G207" s="80">
        <v>5</v>
      </c>
      <c r="H207" s="68" t="s">
        <v>5624</v>
      </c>
    </row>
    <row r="208" spans="1:8" ht="30" customHeight="1">
      <c r="A208" s="65">
        <f t="shared" si="0"/>
        <v>201</v>
      </c>
      <c r="B208" s="68" t="s">
        <v>2368</v>
      </c>
      <c r="C208" s="68" t="s">
        <v>2368</v>
      </c>
      <c r="D208" s="68" t="s">
        <v>1438</v>
      </c>
      <c r="E208" s="70" t="s">
        <v>5625</v>
      </c>
      <c r="F208" s="70" t="s">
        <v>115</v>
      </c>
      <c r="G208" s="80">
        <v>14</v>
      </c>
      <c r="H208" s="68" t="s">
        <v>5262</v>
      </c>
    </row>
    <row r="209" spans="1:8" ht="30" customHeight="1">
      <c r="A209" s="65">
        <f t="shared" si="0"/>
        <v>202</v>
      </c>
      <c r="B209" s="68" t="s">
        <v>5626</v>
      </c>
      <c r="C209" s="68" t="s">
        <v>5626</v>
      </c>
      <c r="D209" s="68" t="s">
        <v>3372</v>
      </c>
      <c r="E209" s="70" t="s">
        <v>4197</v>
      </c>
      <c r="F209" s="70" t="s">
        <v>115</v>
      </c>
      <c r="G209" s="80">
        <v>9</v>
      </c>
      <c r="H209" s="68" t="s">
        <v>4150</v>
      </c>
    </row>
    <row r="210" spans="1:8" ht="30" customHeight="1">
      <c r="A210" s="65">
        <f t="shared" si="0"/>
        <v>203</v>
      </c>
      <c r="B210" s="68" t="s">
        <v>5063</v>
      </c>
      <c r="C210" s="68" t="s">
        <v>5063</v>
      </c>
      <c r="D210" s="68" t="s">
        <v>1750</v>
      </c>
      <c r="E210" s="70" t="s">
        <v>3474</v>
      </c>
      <c r="F210" s="70" t="s">
        <v>115</v>
      </c>
      <c r="G210" s="80">
        <v>10</v>
      </c>
      <c r="H210" s="68" t="s">
        <v>4150</v>
      </c>
    </row>
    <row r="211" spans="1:8" ht="30" customHeight="1">
      <c r="A211" s="65">
        <f t="shared" si="0"/>
        <v>204</v>
      </c>
      <c r="B211" s="68" t="s">
        <v>5627</v>
      </c>
      <c r="C211" s="68" t="s">
        <v>5627</v>
      </c>
      <c r="D211" s="68" t="s">
        <v>3997</v>
      </c>
      <c r="E211" s="70" t="s">
        <v>1798</v>
      </c>
      <c r="F211" s="70" t="s">
        <v>115</v>
      </c>
      <c r="G211" s="80">
        <v>7.6</v>
      </c>
      <c r="H211" s="68" t="s">
        <v>5628</v>
      </c>
    </row>
    <row r="212" spans="1:8" ht="30" customHeight="1">
      <c r="A212" s="65">
        <f t="shared" si="0"/>
        <v>205</v>
      </c>
      <c r="B212" s="68" t="s">
        <v>5630</v>
      </c>
      <c r="C212" s="68" t="s">
        <v>5630</v>
      </c>
      <c r="D212" s="68" t="s">
        <v>349</v>
      </c>
      <c r="E212" s="70" t="s">
        <v>581</v>
      </c>
      <c r="F212" s="70" t="s">
        <v>115</v>
      </c>
      <c r="G212" s="80">
        <v>33</v>
      </c>
      <c r="H212" s="68" t="s">
        <v>2052</v>
      </c>
    </row>
    <row r="213" spans="1:8" ht="30" customHeight="1">
      <c r="A213" s="65">
        <f t="shared" si="0"/>
        <v>206</v>
      </c>
      <c r="B213" s="68" t="s">
        <v>5631</v>
      </c>
      <c r="C213" s="68" t="s">
        <v>5631</v>
      </c>
      <c r="D213" s="68" t="s">
        <v>5632</v>
      </c>
      <c r="E213" s="70" t="s">
        <v>5633</v>
      </c>
      <c r="F213" s="70" t="s">
        <v>115</v>
      </c>
      <c r="G213" s="80">
        <v>13.1</v>
      </c>
      <c r="H213" s="68" t="s">
        <v>2751</v>
      </c>
    </row>
    <row r="214" spans="1:8" ht="30" customHeight="1">
      <c r="A214" s="65">
        <f t="shared" si="0"/>
        <v>207</v>
      </c>
      <c r="B214" s="68" t="s">
        <v>5631</v>
      </c>
      <c r="C214" s="68" t="s">
        <v>1881</v>
      </c>
      <c r="D214" s="68" t="s">
        <v>5634</v>
      </c>
      <c r="E214" s="70" t="s">
        <v>3235</v>
      </c>
      <c r="F214" s="70" t="s">
        <v>5344</v>
      </c>
      <c r="G214" s="80">
        <v>0.9</v>
      </c>
      <c r="H214" s="68" t="s">
        <v>5635</v>
      </c>
    </row>
    <row r="215" spans="1:8" ht="30" customHeight="1">
      <c r="A215" s="65">
        <f t="shared" si="0"/>
        <v>208</v>
      </c>
      <c r="B215" s="68" t="s">
        <v>5631</v>
      </c>
      <c r="C215" s="68" t="s">
        <v>2169</v>
      </c>
      <c r="D215" s="68" t="s">
        <v>3536</v>
      </c>
      <c r="E215" s="70" t="s">
        <v>4042</v>
      </c>
      <c r="F215" s="70" t="s">
        <v>5344</v>
      </c>
      <c r="G215" s="80">
        <v>0.45</v>
      </c>
      <c r="H215" s="68" t="s">
        <v>5367</v>
      </c>
    </row>
    <row r="216" spans="1:8" ht="30" customHeight="1">
      <c r="A216" s="65">
        <f t="shared" si="0"/>
        <v>209</v>
      </c>
      <c r="B216" s="68" t="s">
        <v>912</v>
      </c>
      <c r="C216" s="68" t="s">
        <v>912</v>
      </c>
      <c r="D216" s="68" t="s">
        <v>5637</v>
      </c>
      <c r="E216" s="70" t="s">
        <v>5638</v>
      </c>
      <c r="F216" s="70" t="s">
        <v>115</v>
      </c>
      <c r="G216" s="80">
        <v>19</v>
      </c>
      <c r="H216" s="68" t="s">
        <v>2751</v>
      </c>
    </row>
    <row r="217" spans="1:8" ht="30" customHeight="1">
      <c r="A217" s="65">
        <f t="shared" si="0"/>
        <v>210</v>
      </c>
      <c r="B217" s="68" t="s">
        <v>912</v>
      </c>
      <c r="C217" s="68" t="s">
        <v>5640</v>
      </c>
      <c r="D217" s="68" t="s">
        <v>5641</v>
      </c>
      <c r="E217" s="70" t="s">
        <v>5642</v>
      </c>
      <c r="F217" s="70" t="s">
        <v>5568</v>
      </c>
      <c r="G217" s="80">
        <v>0.4</v>
      </c>
      <c r="H217" s="68" t="s">
        <v>5643</v>
      </c>
    </row>
    <row r="218" spans="1:8" ht="30" customHeight="1">
      <c r="A218" s="65">
        <f t="shared" si="0"/>
        <v>211</v>
      </c>
      <c r="B218" s="68" t="s">
        <v>1567</v>
      </c>
      <c r="C218" s="68" t="s">
        <v>1567</v>
      </c>
      <c r="D218" s="68" t="s">
        <v>3356</v>
      </c>
      <c r="E218" s="70" t="s">
        <v>5645</v>
      </c>
      <c r="F218" s="70" t="s">
        <v>115</v>
      </c>
      <c r="G218" s="80">
        <v>24.6</v>
      </c>
      <c r="H218" s="68" t="s">
        <v>5294</v>
      </c>
    </row>
    <row r="219" spans="1:8" ht="30" customHeight="1">
      <c r="A219" s="65">
        <f t="shared" si="0"/>
        <v>212</v>
      </c>
      <c r="B219" s="68" t="s">
        <v>1567</v>
      </c>
      <c r="C219" s="68" t="s">
        <v>1892</v>
      </c>
      <c r="D219" s="68" t="s">
        <v>5646</v>
      </c>
      <c r="E219" s="70" t="s">
        <v>5647</v>
      </c>
      <c r="F219" s="70" t="s">
        <v>5648</v>
      </c>
      <c r="G219" s="80">
        <v>11.7</v>
      </c>
      <c r="H219" s="68" t="s">
        <v>3323</v>
      </c>
    </row>
    <row r="220" spans="1:8" ht="30" customHeight="1">
      <c r="A220" s="65">
        <f t="shared" si="0"/>
        <v>213</v>
      </c>
      <c r="B220" s="68" t="s">
        <v>1567</v>
      </c>
      <c r="C220" s="68" t="s">
        <v>1553</v>
      </c>
      <c r="D220" s="68" t="s">
        <v>4004</v>
      </c>
      <c r="E220" s="70" t="s">
        <v>4024</v>
      </c>
      <c r="F220" s="70" t="s">
        <v>5648</v>
      </c>
      <c r="G220" s="80">
        <v>0.3</v>
      </c>
      <c r="H220" s="70" t="s">
        <v>5649</v>
      </c>
    </row>
    <row r="221" spans="1:8" ht="30" customHeight="1">
      <c r="A221" s="65">
        <f t="shared" si="0"/>
        <v>214</v>
      </c>
      <c r="B221" s="68" t="s">
        <v>1567</v>
      </c>
      <c r="C221" s="68" t="s">
        <v>2020</v>
      </c>
      <c r="D221" s="68" t="s">
        <v>5651</v>
      </c>
      <c r="E221" s="70" t="s">
        <v>5652</v>
      </c>
      <c r="F221" s="70" t="s">
        <v>5648</v>
      </c>
      <c r="G221" s="80">
        <v>1</v>
      </c>
      <c r="H221" s="68" t="s">
        <v>5099</v>
      </c>
    </row>
    <row r="222" spans="1:8" ht="30" customHeight="1">
      <c r="A222" s="65">
        <f t="shared" si="0"/>
        <v>215</v>
      </c>
      <c r="B222" s="68" t="s">
        <v>1567</v>
      </c>
      <c r="C222" s="68" t="s">
        <v>5653</v>
      </c>
      <c r="D222" s="68" t="s">
        <v>4376</v>
      </c>
      <c r="E222" s="70" t="s">
        <v>5654</v>
      </c>
      <c r="F222" s="70" t="s">
        <v>5655</v>
      </c>
      <c r="G222" s="80">
        <v>6</v>
      </c>
      <c r="H222" s="68" t="s">
        <v>5099</v>
      </c>
    </row>
    <row r="223" spans="1:8" ht="30" customHeight="1">
      <c r="A223" s="65">
        <f t="shared" si="0"/>
        <v>216</v>
      </c>
      <c r="B223" s="68" t="s">
        <v>5656</v>
      </c>
      <c r="C223" s="68" t="s">
        <v>5656</v>
      </c>
      <c r="D223" s="68" t="s">
        <v>460</v>
      </c>
      <c r="E223" s="70" t="s">
        <v>5657</v>
      </c>
      <c r="F223" s="70" t="s">
        <v>115</v>
      </c>
      <c r="G223" s="80">
        <v>18</v>
      </c>
      <c r="H223" s="68" t="s">
        <v>2751</v>
      </c>
    </row>
    <row r="224" spans="1:8" ht="30" customHeight="1">
      <c r="A224" s="65">
        <f t="shared" si="0"/>
        <v>217</v>
      </c>
      <c r="B224" s="68" t="s">
        <v>2242</v>
      </c>
      <c r="C224" s="68" t="s">
        <v>2242</v>
      </c>
      <c r="D224" s="68" t="s">
        <v>5658</v>
      </c>
      <c r="E224" s="70" t="s">
        <v>5659</v>
      </c>
      <c r="F224" s="70" t="s">
        <v>115</v>
      </c>
      <c r="G224" s="80">
        <v>32</v>
      </c>
      <c r="H224" s="68" t="s">
        <v>2751</v>
      </c>
    </row>
    <row r="225" spans="1:8" ht="30" customHeight="1">
      <c r="A225" s="65">
        <f t="shared" si="0"/>
        <v>218</v>
      </c>
      <c r="B225" s="68" t="s">
        <v>5660</v>
      </c>
      <c r="C225" s="68" t="s">
        <v>5660</v>
      </c>
      <c r="D225" s="68" t="s">
        <v>5661</v>
      </c>
      <c r="E225" s="70" t="s">
        <v>5662</v>
      </c>
      <c r="F225" s="70" t="s">
        <v>115</v>
      </c>
      <c r="G225" s="80">
        <v>7.6</v>
      </c>
      <c r="H225" s="68" t="s">
        <v>5294</v>
      </c>
    </row>
    <row r="226" spans="1:8" ht="30" customHeight="1">
      <c r="A226" s="65">
        <f t="shared" si="0"/>
        <v>219</v>
      </c>
      <c r="B226" s="68" t="s">
        <v>2111</v>
      </c>
      <c r="C226" s="68" t="s">
        <v>2111</v>
      </c>
      <c r="D226" s="68" t="s">
        <v>5663</v>
      </c>
      <c r="E226" s="70" t="s">
        <v>5664</v>
      </c>
      <c r="F226" s="70" t="s">
        <v>115</v>
      </c>
      <c r="G226" s="80">
        <v>0.25</v>
      </c>
      <c r="H226" s="68" t="s">
        <v>3323</v>
      </c>
    </row>
    <row r="227" spans="1:8" ht="30" customHeight="1">
      <c r="A227" s="65">
        <f t="shared" si="0"/>
        <v>220</v>
      </c>
      <c r="B227" s="68" t="s">
        <v>2111</v>
      </c>
      <c r="C227" s="68" t="s">
        <v>5618</v>
      </c>
      <c r="D227" s="68" t="s">
        <v>3698</v>
      </c>
      <c r="E227" s="70" t="s">
        <v>5665</v>
      </c>
      <c r="F227" s="70" t="s">
        <v>1339</v>
      </c>
      <c r="G227" s="80">
        <v>13</v>
      </c>
      <c r="H227" s="68" t="s">
        <v>3323</v>
      </c>
    </row>
    <row r="228" spans="1:8" ht="30" customHeight="1">
      <c r="A228" s="65">
        <f t="shared" si="0"/>
        <v>221</v>
      </c>
      <c r="B228" s="68" t="s">
        <v>5334</v>
      </c>
      <c r="C228" s="68" t="s">
        <v>5334</v>
      </c>
      <c r="D228" s="68" t="s">
        <v>3167</v>
      </c>
      <c r="E228" s="70" t="s">
        <v>5667</v>
      </c>
      <c r="F228" s="70" t="s">
        <v>115</v>
      </c>
      <c r="G228" s="80">
        <v>12.1</v>
      </c>
      <c r="H228" s="68" t="s">
        <v>3323</v>
      </c>
    </row>
    <row r="229" spans="1:8" ht="30" customHeight="1">
      <c r="A229" s="65">
        <f t="shared" si="0"/>
        <v>222</v>
      </c>
      <c r="B229" s="68" t="s">
        <v>5053</v>
      </c>
      <c r="C229" s="68" t="s">
        <v>5053</v>
      </c>
      <c r="D229" s="68" t="s">
        <v>5668</v>
      </c>
      <c r="E229" s="70" t="s">
        <v>108</v>
      </c>
      <c r="F229" s="70" t="s">
        <v>115</v>
      </c>
      <c r="G229" s="80">
        <v>6.2</v>
      </c>
      <c r="H229" s="68" t="s">
        <v>3864</v>
      </c>
    </row>
    <row r="230" spans="1:8" ht="30" customHeight="1">
      <c r="A230" s="65">
        <f t="shared" si="0"/>
        <v>223</v>
      </c>
      <c r="B230" s="68" t="s">
        <v>5669</v>
      </c>
      <c r="C230" s="68" t="s">
        <v>5669</v>
      </c>
      <c r="D230" s="68" t="s">
        <v>3547</v>
      </c>
      <c r="E230" s="70" t="s">
        <v>1026</v>
      </c>
      <c r="F230" s="70" t="s">
        <v>115</v>
      </c>
      <c r="G230" s="80">
        <v>14.6</v>
      </c>
      <c r="H230" s="68" t="s">
        <v>2139</v>
      </c>
    </row>
    <row r="231" spans="1:8" ht="30" customHeight="1">
      <c r="A231" s="65">
        <f t="shared" si="0"/>
        <v>224</v>
      </c>
      <c r="B231" s="68" t="s">
        <v>5670</v>
      </c>
      <c r="C231" s="68" t="s">
        <v>5670</v>
      </c>
      <c r="D231" s="68" t="s">
        <v>5671</v>
      </c>
      <c r="E231" s="70" t="s">
        <v>5672</v>
      </c>
      <c r="F231" s="70" t="s">
        <v>115</v>
      </c>
      <c r="G231" s="80">
        <v>13.4</v>
      </c>
      <c r="H231" s="68" t="s">
        <v>5337</v>
      </c>
    </row>
    <row r="232" spans="1:8" ht="30" customHeight="1">
      <c r="A232" s="65">
        <f t="shared" si="0"/>
        <v>225</v>
      </c>
      <c r="B232" s="68" t="s">
        <v>3737</v>
      </c>
      <c r="C232" s="68" t="s">
        <v>3737</v>
      </c>
      <c r="D232" s="68" t="s">
        <v>5673</v>
      </c>
      <c r="E232" s="70" t="s">
        <v>5674</v>
      </c>
      <c r="F232" s="70" t="s">
        <v>115</v>
      </c>
      <c r="G232" s="80">
        <v>3</v>
      </c>
      <c r="H232" s="68" t="s">
        <v>4811</v>
      </c>
    </row>
    <row r="233" spans="1:8" ht="30" customHeight="1">
      <c r="A233" s="65">
        <f t="shared" si="0"/>
        <v>226</v>
      </c>
      <c r="B233" s="68" t="s">
        <v>5639</v>
      </c>
      <c r="C233" s="68" t="s">
        <v>5639</v>
      </c>
      <c r="D233" s="68" t="s">
        <v>5675</v>
      </c>
      <c r="E233" s="70" t="s">
        <v>3109</v>
      </c>
      <c r="F233" s="70" t="s">
        <v>115</v>
      </c>
      <c r="G233" s="80">
        <v>14.6</v>
      </c>
      <c r="H233" s="68" t="s">
        <v>5294</v>
      </c>
    </row>
    <row r="234" spans="1:8" ht="30" customHeight="1">
      <c r="A234" s="65">
        <f t="shared" si="0"/>
        <v>227</v>
      </c>
      <c r="B234" s="68" t="s">
        <v>5639</v>
      </c>
      <c r="C234" s="68" t="s">
        <v>5677</v>
      </c>
      <c r="D234" s="68" t="s">
        <v>1440</v>
      </c>
      <c r="E234" s="70" t="s">
        <v>2430</v>
      </c>
      <c r="F234" s="70" t="s">
        <v>5678</v>
      </c>
      <c r="G234" s="80">
        <v>0.7</v>
      </c>
      <c r="H234" s="68" t="s">
        <v>5262</v>
      </c>
    </row>
    <row r="235" spans="1:8" ht="30" customHeight="1">
      <c r="A235" s="65">
        <f t="shared" si="0"/>
        <v>228</v>
      </c>
      <c r="B235" s="68" t="s">
        <v>5639</v>
      </c>
      <c r="C235" s="68" t="s">
        <v>2483</v>
      </c>
      <c r="D235" s="68" t="s">
        <v>485</v>
      </c>
      <c r="E235" s="70" t="s">
        <v>5636</v>
      </c>
      <c r="F235" s="70" t="s">
        <v>5678</v>
      </c>
      <c r="G235" s="80">
        <v>0.4</v>
      </c>
      <c r="H235" s="68" t="s">
        <v>17</v>
      </c>
    </row>
    <row r="236" spans="1:8" ht="30" customHeight="1">
      <c r="A236" s="65">
        <f t="shared" si="0"/>
        <v>229</v>
      </c>
      <c r="B236" s="68" t="s">
        <v>4606</v>
      </c>
      <c r="C236" s="68" t="s">
        <v>4606</v>
      </c>
      <c r="D236" s="68" t="s">
        <v>5679</v>
      </c>
      <c r="E236" s="70" t="s">
        <v>2058</v>
      </c>
      <c r="F236" s="70" t="s">
        <v>115</v>
      </c>
      <c r="G236" s="80">
        <v>0.3</v>
      </c>
      <c r="H236" s="70" t="s">
        <v>3978</v>
      </c>
    </row>
    <row r="237" spans="1:8" ht="30" customHeight="1">
      <c r="A237" s="65">
        <f t="shared" si="0"/>
        <v>230</v>
      </c>
      <c r="B237" s="68" t="s">
        <v>2655</v>
      </c>
      <c r="C237" s="68" t="s">
        <v>2655</v>
      </c>
      <c r="D237" s="68" t="s">
        <v>4484</v>
      </c>
      <c r="E237" s="70" t="s">
        <v>5680</v>
      </c>
      <c r="F237" s="70" t="s">
        <v>115</v>
      </c>
      <c r="G237" s="80">
        <v>2.16</v>
      </c>
      <c r="H237" s="70" t="s">
        <v>3083</v>
      </c>
    </row>
    <row r="238" spans="1:8" ht="30" customHeight="1">
      <c r="A238" s="65">
        <f t="shared" si="0"/>
        <v>231</v>
      </c>
      <c r="B238" s="68" t="s">
        <v>5681</v>
      </c>
      <c r="C238" s="68" t="s">
        <v>5681</v>
      </c>
      <c r="D238" s="68" t="s">
        <v>5682</v>
      </c>
      <c r="E238" s="70" t="s">
        <v>5683</v>
      </c>
      <c r="F238" s="70" t="s">
        <v>115</v>
      </c>
      <c r="G238" s="80">
        <v>13.2</v>
      </c>
      <c r="H238" s="70" t="s">
        <v>5684</v>
      </c>
    </row>
    <row r="239" spans="1:8" ht="30" customHeight="1">
      <c r="A239" s="65">
        <f t="shared" si="0"/>
        <v>232</v>
      </c>
      <c r="B239" s="68" t="s">
        <v>5685</v>
      </c>
      <c r="C239" s="68" t="s">
        <v>5685</v>
      </c>
      <c r="D239" s="68" t="s">
        <v>1020</v>
      </c>
      <c r="E239" s="70" t="s">
        <v>2488</v>
      </c>
      <c r="F239" s="70" t="s">
        <v>115</v>
      </c>
      <c r="G239" s="80">
        <v>4.7</v>
      </c>
      <c r="H239" s="68" t="s">
        <v>5686</v>
      </c>
    </row>
    <row r="240" spans="1:8" ht="30" customHeight="1">
      <c r="A240" s="65">
        <f t="shared" si="0"/>
        <v>233</v>
      </c>
      <c r="B240" s="68" t="s">
        <v>5594</v>
      </c>
      <c r="C240" s="68" t="s">
        <v>5594</v>
      </c>
      <c r="D240" s="68" t="s">
        <v>5687</v>
      </c>
      <c r="E240" s="70" t="s">
        <v>5688</v>
      </c>
      <c r="F240" s="70" t="s">
        <v>115</v>
      </c>
      <c r="G240" s="80">
        <v>19.2</v>
      </c>
      <c r="H240" s="68" t="s">
        <v>5294</v>
      </c>
    </row>
    <row r="241" spans="1:8" ht="30" customHeight="1">
      <c r="A241" s="65">
        <f t="shared" si="0"/>
        <v>234</v>
      </c>
      <c r="B241" s="68" t="s">
        <v>5331</v>
      </c>
      <c r="C241" s="68" t="s">
        <v>5331</v>
      </c>
      <c r="D241" s="68" t="s">
        <v>5536</v>
      </c>
      <c r="E241" s="70" t="s">
        <v>5489</v>
      </c>
      <c r="F241" s="70" t="s">
        <v>115</v>
      </c>
      <c r="G241" s="80">
        <v>31</v>
      </c>
      <c r="H241" s="68" t="s">
        <v>3323</v>
      </c>
    </row>
    <row r="242" spans="1:8" ht="30" customHeight="1">
      <c r="A242" s="65">
        <f t="shared" si="0"/>
        <v>235</v>
      </c>
      <c r="B242" s="68" t="s">
        <v>5331</v>
      </c>
      <c r="C242" s="68" t="s">
        <v>5689</v>
      </c>
      <c r="D242" s="68" t="s">
        <v>5690</v>
      </c>
      <c r="E242" s="70" t="s">
        <v>5691</v>
      </c>
      <c r="F242" s="70" t="s">
        <v>408</v>
      </c>
      <c r="G242" s="80">
        <v>4</v>
      </c>
      <c r="H242" s="68" t="s">
        <v>5440</v>
      </c>
    </row>
    <row r="243" spans="1:8" ht="30" customHeight="1">
      <c r="A243" s="65">
        <f t="shared" si="0"/>
        <v>236</v>
      </c>
      <c r="B243" s="68" t="s">
        <v>5692</v>
      </c>
      <c r="C243" s="68" t="s">
        <v>5692</v>
      </c>
      <c r="D243" s="68" t="s">
        <v>2931</v>
      </c>
      <c r="E243" s="70" t="s">
        <v>5693</v>
      </c>
      <c r="F243" s="70" t="s">
        <v>115</v>
      </c>
      <c r="G243" s="80">
        <v>24.6</v>
      </c>
      <c r="H243" s="70" t="s">
        <v>5694</v>
      </c>
    </row>
    <row r="244" spans="1:8" ht="30" customHeight="1">
      <c r="A244" s="65">
        <f t="shared" si="0"/>
        <v>237</v>
      </c>
      <c r="B244" s="68" t="s">
        <v>5695</v>
      </c>
      <c r="C244" s="68" t="s">
        <v>5695</v>
      </c>
      <c r="D244" s="68" t="s">
        <v>5495</v>
      </c>
      <c r="E244" s="70" t="s">
        <v>5696</v>
      </c>
      <c r="F244" s="70" t="s">
        <v>115</v>
      </c>
      <c r="G244" s="80">
        <v>8.6</v>
      </c>
      <c r="H244" s="68" t="s">
        <v>3323</v>
      </c>
    </row>
    <row r="245" spans="1:8" ht="30" customHeight="1">
      <c r="A245" s="65">
        <f t="shared" si="0"/>
        <v>238</v>
      </c>
      <c r="B245" s="68" t="s">
        <v>261</v>
      </c>
      <c r="C245" s="68" t="s">
        <v>261</v>
      </c>
      <c r="D245" s="68" t="s">
        <v>460</v>
      </c>
      <c r="E245" s="70" t="s">
        <v>643</v>
      </c>
      <c r="F245" s="70" t="s">
        <v>115</v>
      </c>
      <c r="G245" s="80">
        <v>10</v>
      </c>
      <c r="H245" s="68" t="s">
        <v>5262</v>
      </c>
    </row>
    <row r="246" spans="1:8" ht="60" customHeight="1">
      <c r="A246" s="65">
        <f t="shared" si="0"/>
        <v>239</v>
      </c>
      <c r="B246" s="68" t="s">
        <v>3841</v>
      </c>
      <c r="C246" s="68" t="s">
        <v>3841</v>
      </c>
      <c r="D246" s="68" t="s">
        <v>5697</v>
      </c>
      <c r="E246" s="70" t="s">
        <v>310</v>
      </c>
      <c r="F246" s="70" t="s">
        <v>115</v>
      </c>
      <c r="G246" s="80">
        <v>54.1</v>
      </c>
      <c r="H246" s="70" t="s">
        <v>5699</v>
      </c>
    </row>
    <row r="247" spans="1:8" ht="30" customHeight="1">
      <c r="A247" s="65">
        <f t="shared" si="0"/>
        <v>240</v>
      </c>
      <c r="B247" s="68" t="s">
        <v>3841</v>
      </c>
      <c r="C247" s="68" t="s">
        <v>2741</v>
      </c>
      <c r="D247" s="68" t="s">
        <v>1016</v>
      </c>
      <c r="E247" s="70" t="s">
        <v>825</v>
      </c>
      <c r="F247" s="70" t="s">
        <v>5700</v>
      </c>
      <c r="G247" s="80">
        <v>3</v>
      </c>
      <c r="H247" s="68" t="s">
        <v>5701</v>
      </c>
    </row>
    <row r="248" spans="1:8" ht="30" customHeight="1">
      <c r="A248" s="65">
        <f t="shared" si="0"/>
        <v>241</v>
      </c>
      <c r="B248" s="68" t="s">
        <v>3841</v>
      </c>
      <c r="C248" s="68" t="s">
        <v>5676</v>
      </c>
      <c r="D248" s="68" t="s">
        <v>2376</v>
      </c>
      <c r="E248" s="70" t="s">
        <v>3417</v>
      </c>
      <c r="F248" s="70" t="s">
        <v>5700</v>
      </c>
      <c r="G248" s="80">
        <v>1.5</v>
      </c>
      <c r="H248" s="68" t="s">
        <v>5262</v>
      </c>
    </row>
    <row r="249" spans="1:8" ht="30" customHeight="1">
      <c r="A249" s="65">
        <f t="shared" si="0"/>
        <v>242</v>
      </c>
      <c r="B249" s="68" t="s">
        <v>3841</v>
      </c>
      <c r="C249" s="68" t="s">
        <v>5702</v>
      </c>
      <c r="D249" s="68" t="s">
        <v>2890</v>
      </c>
      <c r="E249" s="70" t="s">
        <v>1251</v>
      </c>
      <c r="F249" s="70" t="s">
        <v>5700</v>
      </c>
      <c r="G249" s="80">
        <v>18.600000000000001</v>
      </c>
      <c r="H249" s="68" t="s">
        <v>4150</v>
      </c>
    </row>
    <row r="250" spans="1:8" ht="30" customHeight="1">
      <c r="A250" s="65">
        <f t="shared" si="0"/>
        <v>243</v>
      </c>
      <c r="B250" s="68" t="s">
        <v>3841</v>
      </c>
      <c r="C250" s="68" t="s">
        <v>5703</v>
      </c>
      <c r="D250" s="68" t="s">
        <v>5704</v>
      </c>
      <c r="E250" s="70" t="s">
        <v>4014</v>
      </c>
      <c r="F250" s="70" t="s">
        <v>5700</v>
      </c>
      <c r="G250" s="80">
        <v>5.5</v>
      </c>
      <c r="H250" s="68" t="s">
        <v>3250</v>
      </c>
    </row>
    <row r="251" spans="1:8" ht="30" customHeight="1">
      <c r="A251" s="65">
        <f t="shared" si="0"/>
        <v>244</v>
      </c>
      <c r="B251" s="68" t="s">
        <v>3841</v>
      </c>
      <c r="C251" s="68" t="s">
        <v>2681</v>
      </c>
      <c r="D251" s="68" t="s">
        <v>5705</v>
      </c>
      <c r="E251" s="70" t="s">
        <v>3820</v>
      </c>
      <c r="F251" s="70" t="s">
        <v>5700</v>
      </c>
      <c r="G251" s="80">
        <v>3</v>
      </c>
      <c r="H251" s="68" t="s">
        <v>3250</v>
      </c>
    </row>
    <row r="252" spans="1:8" ht="30" customHeight="1">
      <c r="A252" s="65">
        <f t="shared" si="0"/>
        <v>245</v>
      </c>
      <c r="B252" s="68" t="s">
        <v>3841</v>
      </c>
      <c r="C252" s="68" t="s">
        <v>2169</v>
      </c>
      <c r="D252" s="68" t="s">
        <v>3536</v>
      </c>
      <c r="E252" s="70" t="s">
        <v>4102</v>
      </c>
      <c r="F252" s="70" t="s">
        <v>5706</v>
      </c>
      <c r="G252" s="80">
        <v>1.2</v>
      </c>
      <c r="H252" s="68" t="s">
        <v>3250</v>
      </c>
    </row>
    <row r="253" spans="1:8" ht="30" customHeight="1">
      <c r="A253" s="65">
        <f t="shared" si="0"/>
        <v>246</v>
      </c>
      <c r="B253" s="68" t="s">
        <v>3841</v>
      </c>
      <c r="C253" s="68" t="s">
        <v>1698</v>
      </c>
      <c r="D253" s="68" t="s">
        <v>5707</v>
      </c>
      <c r="E253" s="70" t="s">
        <v>3138</v>
      </c>
      <c r="F253" s="70" t="s">
        <v>5700</v>
      </c>
      <c r="G253" s="80">
        <v>1.4</v>
      </c>
      <c r="H253" s="68" t="s">
        <v>3250</v>
      </c>
    </row>
    <row r="254" spans="1:8" ht="30" customHeight="1">
      <c r="A254" s="65">
        <f t="shared" si="0"/>
        <v>247</v>
      </c>
      <c r="B254" s="68" t="s">
        <v>3841</v>
      </c>
      <c r="C254" s="68" t="s">
        <v>2164</v>
      </c>
      <c r="D254" s="68" t="s">
        <v>2322</v>
      </c>
      <c r="E254" s="70" t="s">
        <v>5598</v>
      </c>
      <c r="F254" s="70" t="s">
        <v>5700</v>
      </c>
      <c r="G254" s="80">
        <v>5.3</v>
      </c>
      <c r="H254" s="68" t="s">
        <v>5373</v>
      </c>
    </row>
    <row r="255" spans="1:8" ht="30" customHeight="1">
      <c r="A255" s="65">
        <f t="shared" si="0"/>
        <v>248</v>
      </c>
      <c r="B255" s="68" t="s">
        <v>3841</v>
      </c>
      <c r="C255" s="68" t="s">
        <v>5708</v>
      </c>
      <c r="D255" s="68" t="s">
        <v>5184</v>
      </c>
      <c r="E255" s="70" t="s">
        <v>5710</v>
      </c>
      <c r="F255" s="70" t="s">
        <v>5700</v>
      </c>
      <c r="G255" s="80">
        <v>0.8</v>
      </c>
      <c r="H255" s="68" t="s">
        <v>5373</v>
      </c>
    </row>
    <row r="256" spans="1:8" ht="50.1" customHeight="1">
      <c r="A256" s="65">
        <f t="shared" si="0"/>
        <v>249</v>
      </c>
      <c r="B256" s="68" t="s">
        <v>2154</v>
      </c>
      <c r="C256" s="68" t="s">
        <v>2154</v>
      </c>
      <c r="D256" s="68" t="s">
        <v>5711</v>
      </c>
      <c r="E256" s="70" t="s">
        <v>5712</v>
      </c>
      <c r="F256" s="70" t="s">
        <v>115</v>
      </c>
      <c r="G256" s="80">
        <v>3.6</v>
      </c>
      <c r="H256" s="70" t="s">
        <v>5713</v>
      </c>
    </row>
    <row r="257" spans="1:8" ht="30" customHeight="1">
      <c r="A257" s="65">
        <f t="shared" si="0"/>
        <v>250</v>
      </c>
      <c r="B257" s="68" t="s">
        <v>3609</v>
      </c>
      <c r="C257" s="68" t="s">
        <v>3609</v>
      </c>
      <c r="D257" s="68" t="s">
        <v>5714</v>
      </c>
      <c r="E257" s="70" t="s">
        <v>5715</v>
      </c>
      <c r="F257" s="70" t="s">
        <v>115</v>
      </c>
      <c r="G257" s="80">
        <v>67.099999999999994</v>
      </c>
      <c r="H257" s="70" t="s">
        <v>598</v>
      </c>
    </row>
    <row r="258" spans="1:8" ht="30" customHeight="1">
      <c r="A258" s="65">
        <f t="shared" si="0"/>
        <v>251</v>
      </c>
      <c r="B258" s="68" t="s">
        <v>3609</v>
      </c>
      <c r="C258" s="68" t="s">
        <v>445</v>
      </c>
      <c r="D258" s="68" t="s">
        <v>5716</v>
      </c>
      <c r="E258" s="70" t="s">
        <v>3570</v>
      </c>
      <c r="F258" s="70" t="s">
        <v>5717</v>
      </c>
      <c r="G258" s="80">
        <v>4.5</v>
      </c>
      <c r="H258" s="68" t="s">
        <v>5698</v>
      </c>
    </row>
    <row r="259" spans="1:8" ht="30" customHeight="1">
      <c r="A259" s="65">
        <f t="shared" si="0"/>
        <v>252</v>
      </c>
      <c r="B259" s="68" t="s">
        <v>956</v>
      </c>
      <c r="C259" s="68" t="s">
        <v>956</v>
      </c>
      <c r="D259" s="68" t="s">
        <v>846</v>
      </c>
      <c r="E259" s="70" t="s">
        <v>5718</v>
      </c>
      <c r="F259" s="70" t="s">
        <v>115</v>
      </c>
      <c r="G259" s="80">
        <v>19.8</v>
      </c>
      <c r="H259" s="68" t="s">
        <v>5294</v>
      </c>
    </row>
    <row r="260" spans="1:8" ht="30" customHeight="1">
      <c r="A260" s="65">
        <f t="shared" si="0"/>
        <v>253</v>
      </c>
      <c r="B260" s="68" t="s">
        <v>5719</v>
      </c>
      <c r="C260" s="68" t="s">
        <v>5719</v>
      </c>
      <c r="D260" s="68" t="s">
        <v>5720</v>
      </c>
      <c r="E260" s="70" t="s">
        <v>5322</v>
      </c>
      <c r="F260" s="70" t="s">
        <v>115</v>
      </c>
      <c r="G260" s="80">
        <v>11</v>
      </c>
      <c r="H260" s="68" t="s">
        <v>2751</v>
      </c>
    </row>
    <row r="261" spans="1:8" ht="30" customHeight="1">
      <c r="A261" s="65">
        <f t="shared" si="0"/>
        <v>254</v>
      </c>
      <c r="B261" s="68" t="s">
        <v>2263</v>
      </c>
      <c r="C261" s="68" t="s">
        <v>2263</v>
      </c>
      <c r="D261" s="68" t="s">
        <v>5722</v>
      </c>
      <c r="E261" s="70" t="s">
        <v>5723</v>
      </c>
      <c r="F261" s="70" t="s">
        <v>115</v>
      </c>
      <c r="G261" s="80">
        <v>15</v>
      </c>
      <c r="H261" s="68" t="s">
        <v>2751</v>
      </c>
    </row>
    <row r="262" spans="1:8" ht="30" customHeight="1">
      <c r="A262" s="65">
        <f t="shared" si="0"/>
        <v>255</v>
      </c>
      <c r="B262" s="68" t="s">
        <v>142</v>
      </c>
      <c r="C262" s="68" t="s">
        <v>142</v>
      </c>
      <c r="D262" s="68" t="s">
        <v>5724</v>
      </c>
      <c r="E262" s="70" t="s">
        <v>5725</v>
      </c>
      <c r="F262" s="70" t="s">
        <v>115</v>
      </c>
      <c r="G262" s="80">
        <v>25</v>
      </c>
      <c r="H262" s="68" t="s">
        <v>3323</v>
      </c>
    </row>
    <row r="263" spans="1:8" ht="30" customHeight="1">
      <c r="A263" s="65">
        <f t="shared" si="0"/>
        <v>256</v>
      </c>
      <c r="B263" s="68" t="s">
        <v>5726</v>
      </c>
      <c r="C263" s="68" t="s">
        <v>5726</v>
      </c>
      <c r="D263" s="68" t="s">
        <v>5727</v>
      </c>
      <c r="E263" s="70" t="s">
        <v>3195</v>
      </c>
      <c r="F263" s="70" t="s">
        <v>115</v>
      </c>
      <c r="G263" s="80">
        <v>8.6999999999999993</v>
      </c>
      <c r="H263" s="70" t="s">
        <v>3940</v>
      </c>
    </row>
    <row r="264" spans="1:8" ht="30" customHeight="1">
      <c r="A264" s="65">
        <f t="shared" si="0"/>
        <v>257</v>
      </c>
      <c r="B264" s="68" t="s">
        <v>5726</v>
      </c>
      <c r="C264" s="68" t="s">
        <v>2852</v>
      </c>
      <c r="D264" s="68" t="s">
        <v>5728</v>
      </c>
      <c r="E264" s="70" t="s">
        <v>5729</v>
      </c>
      <c r="F264" s="70" t="s">
        <v>5730</v>
      </c>
      <c r="G264" s="80">
        <v>3.2</v>
      </c>
      <c r="H264" s="70" t="s">
        <v>3665</v>
      </c>
    </row>
    <row r="265" spans="1:8" ht="30" customHeight="1">
      <c r="A265" s="65">
        <f t="shared" si="0"/>
        <v>258</v>
      </c>
      <c r="B265" s="68" t="s">
        <v>5731</v>
      </c>
      <c r="C265" s="68" t="s">
        <v>5731</v>
      </c>
      <c r="D265" s="68" t="s">
        <v>5732</v>
      </c>
      <c r="E265" s="70" t="s">
        <v>5733</v>
      </c>
      <c r="F265" s="70" t="s">
        <v>115</v>
      </c>
      <c r="G265" s="80">
        <v>44</v>
      </c>
      <c r="H265" s="70" t="s">
        <v>5734</v>
      </c>
    </row>
    <row r="266" spans="1:8" ht="50.1" customHeight="1">
      <c r="A266" s="65">
        <f t="shared" si="0"/>
        <v>259</v>
      </c>
      <c r="B266" s="68" t="s">
        <v>5731</v>
      </c>
      <c r="C266" s="68" t="s">
        <v>5293</v>
      </c>
      <c r="D266" s="68" t="s">
        <v>5735</v>
      </c>
      <c r="E266" s="70" t="s">
        <v>5736</v>
      </c>
      <c r="F266" s="70" t="s">
        <v>4914</v>
      </c>
      <c r="G266" s="80">
        <v>4.9000000000000004</v>
      </c>
      <c r="H266" s="70" t="s">
        <v>5738</v>
      </c>
    </row>
    <row r="267" spans="1:8" ht="30" customHeight="1">
      <c r="A267" s="65">
        <f t="shared" si="0"/>
        <v>260</v>
      </c>
      <c r="B267" s="68" t="s">
        <v>5731</v>
      </c>
      <c r="C267" s="68" t="s">
        <v>3397</v>
      </c>
      <c r="D267" s="68" t="s">
        <v>5739</v>
      </c>
      <c r="E267" s="70" t="s">
        <v>5740</v>
      </c>
      <c r="F267" s="70" t="s">
        <v>4914</v>
      </c>
      <c r="G267" s="80">
        <v>5.7</v>
      </c>
      <c r="H267" s="68" t="s">
        <v>5262</v>
      </c>
    </row>
    <row r="268" spans="1:8" ht="30" customHeight="1">
      <c r="A268" s="65">
        <f t="shared" si="0"/>
        <v>261</v>
      </c>
      <c r="B268" s="68" t="s">
        <v>5741</v>
      </c>
      <c r="C268" s="68" t="s">
        <v>5741</v>
      </c>
      <c r="D268" s="68" t="s">
        <v>1716</v>
      </c>
      <c r="E268" s="70" t="s">
        <v>5742</v>
      </c>
      <c r="F268" s="70" t="s">
        <v>115</v>
      </c>
      <c r="G268" s="80">
        <v>36.299999999999997</v>
      </c>
      <c r="H268" s="68" t="s">
        <v>3323</v>
      </c>
    </row>
    <row r="269" spans="1:8" ht="50.1" customHeight="1">
      <c r="A269" s="65">
        <f t="shared" si="0"/>
        <v>262</v>
      </c>
      <c r="B269" s="68" t="s">
        <v>5741</v>
      </c>
      <c r="C269" s="68" t="s">
        <v>1186</v>
      </c>
      <c r="D269" s="68" t="s">
        <v>4355</v>
      </c>
      <c r="E269" s="70" t="s">
        <v>1926</v>
      </c>
      <c r="F269" s="70" t="s">
        <v>5743</v>
      </c>
      <c r="G269" s="80">
        <v>9.6</v>
      </c>
      <c r="H269" s="70" t="s">
        <v>5744</v>
      </c>
    </row>
    <row r="270" spans="1:8" ht="30" customHeight="1">
      <c r="A270" s="65">
        <f t="shared" si="0"/>
        <v>263</v>
      </c>
      <c r="B270" s="68" t="s">
        <v>5741</v>
      </c>
      <c r="C270" s="68" t="s">
        <v>5745</v>
      </c>
      <c r="D270" s="68" t="s">
        <v>3762</v>
      </c>
      <c r="E270" s="70" t="s">
        <v>2167</v>
      </c>
      <c r="F270" s="70" t="s">
        <v>4194</v>
      </c>
      <c r="G270" s="80">
        <v>21</v>
      </c>
      <c r="H270" s="68" t="s">
        <v>3323</v>
      </c>
    </row>
    <row r="271" spans="1:8" ht="50.1" customHeight="1">
      <c r="A271" s="65">
        <f t="shared" si="0"/>
        <v>264</v>
      </c>
      <c r="B271" s="68" t="s">
        <v>5741</v>
      </c>
      <c r="C271" s="68" t="s">
        <v>5746</v>
      </c>
      <c r="D271" s="68" t="s">
        <v>5747</v>
      </c>
      <c r="E271" s="70" t="s">
        <v>5748</v>
      </c>
      <c r="F271" s="70" t="s">
        <v>5749</v>
      </c>
      <c r="G271" s="80">
        <v>14.7</v>
      </c>
      <c r="H271" s="70" t="s">
        <v>5750</v>
      </c>
    </row>
    <row r="272" spans="1:8" ht="30" customHeight="1">
      <c r="A272" s="65">
        <f t="shared" si="0"/>
        <v>265</v>
      </c>
      <c r="B272" s="68" t="s">
        <v>5741</v>
      </c>
      <c r="C272" s="68" t="s">
        <v>3419</v>
      </c>
      <c r="D272" s="68" t="s">
        <v>5751</v>
      </c>
      <c r="E272" s="70" t="s">
        <v>5752</v>
      </c>
      <c r="F272" s="70" t="s">
        <v>5753</v>
      </c>
      <c r="G272" s="80">
        <v>4.5999999999999996</v>
      </c>
      <c r="H272" s="68" t="s">
        <v>5754</v>
      </c>
    </row>
    <row r="273" spans="1:8" ht="30" customHeight="1">
      <c r="A273" s="65">
        <f t="shared" si="0"/>
        <v>266</v>
      </c>
      <c r="B273" s="68" t="s">
        <v>5741</v>
      </c>
      <c r="C273" s="68" t="s">
        <v>5755</v>
      </c>
      <c r="D273" s="68" t="s">
        <v>5756</v>
      </c>
      <c r="E273" s="70" t="s">
        <v>5757</v>
      </c>
      <c r="F273" s="70" t="s">
        <v>4194</v>
      </c>
      <c r="G273" s="80">
        <v>3.1</v>
      </c>
      <c r="H273" s="68" t="s">
        <v>1392</v>
      </c>
    </row>
    <row r="274" spans="1:8" ht="30" customHeight="1">
      <c r="A274" s="65">
        <f t="shared" si="0"/>
        <v>267</v>
      </c>
      <c r="B274" s="68" t="s">
        <v>5741</v>
      </c>
      <c r="C274" s="68" t="s">
        <v>5232</v>
      </c>
      <c r="D274" s="68" t="s">
        <v>5758</v>
      </c>
      <c r="E274" s="70" t="s">
        <v>1363</v>
      </c>
      <c r="F274" s="70" t="s">
        <v>4194</v>
      </c>
      <c r="G274" s="80">
        <v>9</v>
      </c>
      <c r="H274" s="68" t="s">
        <v>5262</v>
      </c>
    </row>
    <row r="275" spans="1:8" ht="30" customHeight="1">
      <c r="A275" s="65">
        <f t="shared" si="0"/>
        <v>268</v>
      </c>
      <c r="B275" s="68" t="s">
        <v>3876</v>
      </c>
      <c r="C275" s="68" t="s">
        <v>3876</v>
      </c>
      <c r="D275" s="68" t="s">
        <v>5424</v>
      </c>
      <c r="E275" s="70" t="s">
        <v>5759</v>
      </c>
      <c r="F275" s="70" t="s">
        <v>115</v>
      </c>
      <c r="G275" s="80">
        <v>4.7</v>
      </c>
      <c r="H275" s="68" t="s">
        <v>4426</v>
      </c>
    </row>
    <row r="276" spans="1:8" ht="30" customHeight="1">
      <c r="A276" s="65">
        <f t="shared" si="0"/>
        <v>269</v>
      </c>
      <c r="B276" s="68" t="s">
        <v>3308</v>
      </c>
      <c r="C276" s="68" t="s">
        <v>3308</v>
      </c>
      <c r="D276" s="68" t="s">
        <v>5760</v>
      </c>
      <c r="E276" s="70" t="s">
        <v>5761</v>
      </c>
      <c r="F276" s="70" t="s">
        <v>115</v>
      </c>
      <c r="G276" s="80">
        <v>12.8</v>
      </c>
      <c r="H276" s="70" t="s">
        <v>5762</v>
      </c>
    </row>
    <row r="277" spans="1:8" ht="30" customHeight="1">
      <c r="A277" s="65">
        <f t="shared" si="0"/>
        <v>270</v>
      </c>
      <c r="B277" s="68" t="s">
        <v>3308</v>
      </c>
      <c r="C277" s="68" t="s">
        <v>5764</v>
      </c>
      <c r="D277" s="68" t="s">
        <v>5765</v>
      </c>
      <c r="E277" s="70" t="s">
        <v>4784</v>
      </c>
      <c r="F277" s="70" t="s">
        <v>4935</v>
      </c>
      <c r="G277" s="80">
        <v>2.2999999999999998</v>
      </c>
      <c r="H277" s="70" t="s">
        <v>2458</v>
      </c>
    </row>
    <row r="278" spans="1:8" ht="30" customHeight="1">
      <c r="A278" s="65">
        <f t="shared" si="0"/>
        <v>271</v>
      </c>
      <c r="B278" s="68" t="s">
        <v>5240</v>
      </c>
      <c r="C278" s="68" t="s">
        <v>5240</v>
      </c>
      <c r="D278" s="68" t="s">
        <v>5766</v>
      </c>
      <c r="E278" s="70" t="s">
        <v>5767</v>
      </c>
      <c r="F278" s="70" t="s">
        <v>115</v>
      </c>
      <c r="G278" s="80">
        <v>6</v>
      </c>
      <c r="H278" s="68" t="s">
        <v>5262</v>
      </c>
    </row>
    <row r="279" spans="1:8" ht="30" customHeight="1">
      <c r="A279" s="65">
        <f t="shared" si="0"/>
        <v>272</v>
      </c>
      <c r="B279" s="68" t="s">
        <v>5768</v>
      </c>
      <c r="C279" s="68" t="s">
        <v>5768</v>
      </c>
      <c r="D279" s="68" t="s">
        <v>5769</v>
      </c>
      <c r="E279" s="70" t="s">
        <v>4219</v>
      </c>
      <c r="F279" s="70" t="s">
        <v>115</v>
      </c>
      <c r="G279" s="80">
        <v>11</v>
      </c>
      <c r="H279" s="68" t="s">
        <v>5770</v>
      </c>
    </row>
    <row r="280" spans="1:8" ht="30" customHeight="1">
      <c r="A280" s="65">
        <f t="shared" si="0"/>
        <v>273</v>
      </c>
      <c r="B280" s="68" t="s">
        <v>5771</v>
      </c>
      <c r="C280" s="68" t="s">
        <v>5771</v>
      </c>
      <c r="D280" s="68" t="s">
        <v>5772</v>
      </c>
      <c r="E280" s="70" t="s">
        <v>5773</v>
      </c>
      <c r="F280" s="70" t="s">
        <v>115</v>
      </c>
      <c r="G280" s="80">
        <v>11.6</v>
      </c>
      <c r="H280" s="68" t="s">
        <v>4811</v>
      </c>
    </row>
    <row r="281" spans="1:8" ht="30" customHeight="1">
      <c r="A281" s="65">
        <f t="shared" si="0"/>
        <v>274</v>
      </c>
      <c r="B281" s="68" t="s">
        <v>5234</v>
      </c>
      <c r="C281" s="68" t="s">
        <v>5234</v>
      </c>
      <c r="D281" s="68" t="s">
        <v>5774</v>
      </c>
      <c r="E281" s="70" t="s">
        <v>1192</v>
      </c>
      <c r="F281" s="70" t="s">
        <v>115</v>
      </c>
      <c r="G281" s="80">
        <v>26.5</v>
      </c>
      <c r="H281" s="68" t="s">
        <v>3323</v>
      </c>
    </row>
    <row r="282" spans="1:8" ht="30" customHeight="1">
      <c r="A282" s="65">
        <f t="shared" si="0"/>
        <v>275</v>
      </c>
      <c r="B282" s="68" t="s">
        <v>5234</v>
      </c>
      <c r="C282" s="68" t="s">
        <v>4318</v>
      </c>
      <c r="D282" s="68" t="s">
        <v>5775</v>
      </c>
      <c r="E282" s="70" t="s">
        <v>5776</v>
      </c>
      <c r="F282" s="70" t="s">
        <v>5777</v>
      </c>
      <c r="G282" s="80">
        <v>14</v>
      </c>
      <c r="H282" s="68" t="s">
        <v>5778</v>
      </c>
    </row>
    <row r="283" spans="1:8" ht="30" customHeight="1">
      <c r="A283" s="65">
        <f t="shared" si="0"/>
        <v>276</v>
      </c>
      <c r="B283" s="68" t="s">
        <v>5234</v>
      </c>
      <c r="C283" s="68" t="s">
        <v>5779</v>
      </c>
      <c r="D283" s="68" t="s">
        <v>5780</v>
      </c>
      <c r="E283" s="70" t="s">
        <v>5781</v>
      </c>
      <c r="F283" s="70" t="s">
        <v>5782</v>
      </c>
      <c r="G283" s="80">
        <v>3.9</v>
      </c>
      <c r="H283" s="70" t="s">
        <v>4011</v>
      </c>
    </row>
    <row r="284" spans="1:8" ht="30" customHeight="1">
      <c r="A284" s="65">
        <f t="shared" si="0"/>
        <v>277</v>
      </c>
      <c r="B284" s="68" t="s">
        <v>4282</v>
      </c>
      <c r="C284" s="68" t="s">
        <v>4282</v>
      </c>
      <c r="D284" s="68" t="s">
        <v>4461</v>
      </c>
      <c r="E284" s="70" t="s">
        <v>66</v>
      </c>
      <c r="F284" s="70" t="s">
        <v>115</v>
      </c>
      <c r="G284" s="80">
        <v>3.66</v>
      </c>
      <c r="H284" s="68" t="s">
        <v>1392</v>
      </c>
    </row>
    <row r="285" spans="1:8" ht="30" customHeight="1">
      <c r="A285" s="65">
        <f t="shared" si="0"/>
        <v>278</v>
      </c>
      <c r="B285" s="68" t="s">
        <v>5783</v>
      </c>
      <c r="C285" s="68" t="s">
        <v>5783</v>
      </c>
      <c r="D285" s="68" t="s">
        <v>3234</v>
      </c>
      <c r="E285" s="70" t="s">
        <v>5784</v>
      </c>
      <c r="F285" s="70" t="s">
        <v>115</v>
      </c>
      <c r="G285" s="80">
        <v>16</v>
      </c>
      <c r="H285" s="68" t="s">
        <v>3323</v>
      </c>
    </row>
    <row r="286" spans="1:8" ht="30" customHeight="1">
      <c r="A286" s="65">
        <f t="shared" si="0"/>
        <v>279</v>
      </c>
      <c r="B286" s="68" t="s">
        <v>5455</v>
      </c>
      <c r="C286" s="68" t="s">
        <v>5455</v>
      </c>
      <c r="D286" s="68" t="s">
        <v>2633</v>
      </c>
      <c r="E286" s="70" t="s">
        <v>389</v>
      </c>
      <c r="F286" s="70" t="s">
        <v>115</v>
      </c>
      <c r="G286" s="80">
        <v>6.5</v>
      </c>
      <c r="H286" s="70" t="s">
        <v>5785</v>
      </c>
    </row>
    <row r="287" spans="1:8" ht="30" customHeight="1">
      <c r="A287" s="65">
        <f t="shared" si="0"/>
        <v>280</v>
      </c>
      <c r="B287" s="68" t="s">
        <v>5786</v>
      </c>
      <c r="C287" s="68" t="s">
        <v>5786</v>
      </c>
      <c r="D287" s="68" t="s">
        <v>5787</v>
      </c>
      <c r="E287" s="70" t="s">
        <v>5788</v>
      </c>
      <c r="F287" s="70" t="s">
        <v>115</v>
      </c>
      <c r="G287" s="80">
        <v>5.5</v>
      </c>
      <c r="H287" s="70" t="s">
        <v>5694</v>
      </c>
    </row>
    <row r="288" spans="1:8" ht="30" customHeight="1">
      <c r="A288" s="65">
        <f t="shared" si="0"/>
        <v>281</v>
      </c>
      <c r="B288" s="68" t="s">
        <v>5786</v>
      </c>
      <c r="C288" s="68" t="s">
        <v>526</v>
      </c>
      <c r="D288" s="68" t="s">
        <v>4944</v>
      </c>
      <c r="E288" s="70" t="s">
        <v>5789</v>
      </c>
      <c r="F288" s="70" t="s">
        <v>3731</v>
      </c>
      <c r="G288" s="80">
        <v>5</v>
      </c>
      <c r="H288" s="70" t="s">
        <v>5694</v>
      </c>
    </row>
    <row r="289" spans="1:8" ht="30" customHeight="1">
      <c r="A289" s="65">
        <f t="shared" si="0"/>
        <v>282</v>
      </c>
      <c r="B289" s="68" t="s">
        <v>246</v>
      </c>
      <c r="C289" s="68" t="s">
        <v>246</v>
      </c>
      <c r="D289" s="68" t="s">
        <v>3584</v>
      </c>
      <c r="E289" s="70" t="s">
        <v>5790</v>
      </c>
      <c r="F289" s="70" t="s">
        <v>115</v>
      </c>
      <c r="G289" s="80">
        <v>2.1</v>
      </c>
      <c r="H289" s="70" t="s">
        <v>5791</v>
      </c>
    </row>
    <row r="290" spans="1:8" ht="30" customHeight="1">
      <c r="A290" s="65">
        <f t="shared" si="0"/>
        <v>283</v>
      </c>
      <c r="B290" s="68" t="s">
        <v>623</v>
      </c>
      <c r="C290" s="68" t="s">
        <v>623</v>
      </c>
      <c r="D290" s="68" t="s">
        <v>5792</v>
      </c>
      <c r="E290" s="70" t="s">
        <v>5793</v>
      </c>
      <c r="F290" s="70" t="s">
        <v>115</v>
      </c>
      <c r="G290" s="80">
        <v>14.5</v>
      </c>
      <c r="H290" s="68" t="s">
        <v>5294</v>
      </c>
    </row>
    <row r="291" spans="1:8" ht="30" customHeight="1">
      <c r="A291" s="65">
        <f t="shared" si="0"/>
        <v>284</v>
      </c>
      <c r="B291" s="68" t="s">
        <v>623</v>
      </c>
      <c r="C291" s="68" t="s">
        <v>4455</v>
      </c>
      <c r="D291" s="68" t="s">
        <v>5795</v>
      </c>
      <c r="E291" s="70" t="s">
        <v>5796</v>
      </c>
      <c r="F291" s="70" t="s">
        <v>5797</v>
      </c>
      <c r="G291" s="80">
        <v>8.5</v>
      </c>
      <c r="H291" s="68" t="s">
        <v>3323</v>
      </c>
    </row>
    <row r="292" spans="1:8" ht="30" customHeight="1">
      <c r="A292" s="65">
        <f t="shared" si="0"/>
        <v>285</v>
      </c>
      <c r="B292" s="68" t="s">
        <v>5798</v>
      </c>
      <c r="C292" s="68" t="s">
        <v>5798</v>
      </c>
      <c r="D292" s="68" t="s">
        <v>2589</v>
      </c>
      <c r="E292" s="70" t="s">
        <v>3032</v>
      </c>
      <c r="F292" s="70" t="s">
        <v>115</v>
      </c>
      <c r="G292" s="80">
        <v>3</v>
      </c>
      <c r="H292" s="70" t="s">
        <v>5799</v>
      </c>
    </row>
    <row r="293" spans="1:8" ht="30" customHeight="1">
      <c r="A293" s="65">
        <f t="shared" si="0"/>
        <v>286</v>
      </c>
      <c r="B293" s="68" t="s">
        <v>5798</v>
      </c>
      <c r="C293" s="68" t="s">
        <v>5800</v>
      </c>
      <c r="D293" s="68" t="s">
        <v>5802</v>
      </c>
      <c r="E293" s="70" t="s">
        <v>5803</v>
      </c>
      <c r="F293" s="70" t="s">
        <v>5804</v>
      </c>
      <c r="G293" s="80">
        <v>1.5</v>
      </c>
      <c r="H293" s="68" t="s">
        <v>5301</v>
      </c>
    </row>
    <row r="294" spans="1:8" ht="30" customHeight="1">
      <c r="A294" s="65">
        <f t="shared" si="0"/>
        <v>287</v>
      </c>
      <c r="B294" s="68" t="s">
        <v>1271</v>
      </c>
      <c r="C294" s="68" t="s">
        <v>1271</v>
      </c>
      <c r="D294" s="68" t="s">
        <v>5737</v>
      </c>
      <c r="E294" s="70" t="s">
        <v>5801</v>
      </c>
      <c r="F294" s="70" t="s">
        <v>115</v>
      </c>
      <c r="G294" s="80">
        <v>6</v>
      </c>
      <c r="H294" s="68" t="s">
        <v>3323</v>
      </c>
    </row>
    <row r="295" spans="1:8" ht="30" customHeight="1">
      <c r="A295" s="65">
        <f t="shared" si="0"/>
        <v>288</v>
      </c>
      <c r="B295" s="68" t="s">
        <v>1271</v>
      </c>
      <c r="C295" s="68" t="s">
        <v>5805</v>
      </c>
      <c r="D295" s="68" t="s">
        <v>5806</v>
      </c>
      <c r="E295" s="70" t="s">
        <v>5808</v>
      </c>
      <c r="F295" s="70" t="s">
        <v>5809</v>
      </c>
      <c r="G295" s="80">
        <v>0.2</v>
      </c>
      <c r="H295" s="68" t="s">
        <v>5367</v>
      </c>
    </row>
    <row r="296" spans="1:8" ht="30" customHeight="1">
      <c r="A296" s="65">
        <f t="shared" si="0"/>
        <v>289</v>
      </c>
      <c r="B296" s="68" t="s">
        <v>5810</v>
      </c>
      <c r="C296" s="68" t="s">
        <v>5810</v>
      </c>
      <c r="D296" s="68" t="s">
        <v>5812</v>
      </c>
      <c r="E296" s="70" t="s">
        <v>5813</v>
      </c>
      <c r="F296" s="70" t="s">
        <v>115</v>
      </c>
      <c r="G296" s="80">
        <v>3.1</v>
      </c>
      <c r="H296" s="70" t="s">
        <v>2960</v>
      </c>
    </row>
    <row r="297" spans="1:8" ht="30" customHeight="1">
      <c r="A297" s="65">
        <f t="shared" si="0"/>
        <v>290</v>
      </c>
      <c r="B297" s="68" t="s">
        <v>1793</v>
      </c>
      <c r="C297" s="68" t="s">
        <v>1793</v>
      </c>
      <c r="D297" s="68" t="s">
        <v>5814</v>
      </c>
      <c r="E297" s="70" t="s">
        <v>5448</v>
      </c>
      <c r="F297" s="70" t="s">
        <v>115</v>
      </c>
      <c r="G297" s="80">
        <v>7.8</v>
      </c>
      <c r="H297" s="68" t="s">
        <v>5262</v>
      </c>
    </row>
    <row r="298" spans="1:8" ht="30" customHeight="1">
      <c r="A298" s="65">
        <f t="shared" si="0"/>
        <v>291</v>
      </c>
      <c r="B298" s="68" t="s">
        <v>1793</v>
      </c>
      <c r="C298" s="68" t="s">
        <v>5815</v>
      </c>
      <c r="D298" s="68" t="s">
        <v>5816</v>
      </c>
      <c r="E298" s="70" t="s">
        <v>4720</v>
      </c>
      <c r="F298" s="70" t="s">
        <v>5817</v>
      </c>
      <c r="G298" s="80">
        <v>2.4</v>
      </c>
      <c r="H298" s="68" t="s">
        <v>5819</v>
      </c>
    </row>
    <row r="299" spans="1:8" ht="30" customHeight="1">
      <c r="A299" s="65">
        <f t="shared" si="0"/>
        <v>292</v>
      </c>
      <c r="B299" s="68" t="s">
        <v>5820</v>
      </c>
      <c r="C299" s="68" t="s">
        <v>5820</v>
      </c>
      <c r="D299" s="68" t="s">
        <v>4953</v>
      </c>
      <c r="E299" s="70" t="s">
        <v>5821</v>
      </c>
      <c r="F299" s="70" t="s">
        <v>115</v>
      </c>
      <c r="G299" s="80">
        <v>2.2000000000000002</v>
      </c>
      <c r="H299" s="70" t="s">
        <v>5822</v>
      </c>
    </row>
    <row r="300" spans="1:8" ht="30" customHeight="1">
      <c r="A300" s="65">
        <f t="shared" si="0"/>
        <v>293</v>
      </c>
      <c r="B300" s="68" t="s">
        <v>5823</v>
      </c>
      <c r="C300" s="68" t="s">
        <v>5823</v>
      </c>
      <c r="D300" s="68" t="s">
        <v>4864</v>
      </c>
      <c r="E300" s="70" t="s">
        <v>2490</v>
      </c>
      <c r="F300" s="70" t="s">
        <v>115</v>
      </c>
      <c r="G300" s="80">
        <v>4</v>
      </c>
      <c r="H300" s="68" t="s">
        <v>5824</v>
      </c>
    </row>
    <row r="301" spans="1:8" ht="30" customHeight="1">
      <c r="A301" s="65">
        <f t="shared" si="0"/>
        <v>294</v>
      </c>
      <c r="B301" s="68" t="s">
        <v>5825</v>
      </c>
      <c r="C301" s="68" t="s">
        <v>5825</v>
      </c>
      <c r="D301" s="68" t="s">
        <v>1762</v>
      </c>
      <c r="E301" s="70" t="s">
        <v>4253</v>
      </c>
      <c r="F301" s="70" t="s">
        <v>115</v>
      </c>
      <c r="G301" s="80">
        <v>6.1</v>
      </c>
      <c r="H301" s="68" t="s">
        <v>5826</v>
      </c>
    </row>
    <row r="302" spans="1:8" ht="30" customHeight="1">
      <c r="A302" s="65">
        <f t="shared" si="0"/>
        <v>295</v>
      </c>
      <c r="B302" s="68" t="s">
        <v>4262</v>
      </c>
      <c r="C302" s="68" t="s">
        <v>4262</v>
      </c>
      <c r="D302" s="68" t="s">
        <v>4215</v>
      </c>
      <c r="E302" s="70" t="s">
        <v>5828</v>
      </c>
      <c r="F302" s="70" t="s">
        <v>115</v>
      </c>
      <c r="G302" s="80">
        <v>39.200000000000003</v>
      </c>
      <c r="H302" s="70" t="s">
        <v>5545</v>
      </c>
    </row>
    <row r="303" spans="1:8" ht="30" customHeight="1">
      <c r="A303" s="65">
        <f t="shared" si="0"/>
        <v>296</v>
      </c>
      <c r="B303" s="68" t="s">
        <v>4262</v>
      </c>
      <c r="C303" s="68" t="s">
        <v>5829</v>
      </c>
      <c r="D303" s="68" t="s">
        <v>833</v>
      </c>
      <c r="E303" s="70" t="s">
        <v>5830</v>
      </c>
      <c r="F303" s="70" t="s">
        <v>5831</v>
      </c>
      <c r="G303" s="80">
        <v>3.2</v>
      </c>
      <c r="H303" s="68" t="s">
        <v>5294</v>
      </c>
    </row>
    <row r="304" spans="1:8" ht="30" customHeight="1">
      <c r="A304" s="65">
        <f t="shared" si="0"/>
        <v>297</v>
      </c>
      <c r="B304" s="68" t="s">
        <v>4262</v>
      </c>
      <c r="C304" s="68" t="s">
        <v>5832</v>
      </c>
      <c r="D304" s="68" t="s">
        <v>2192</v>
      </c>
      <c r="E304" s="70" t="s">
        <v>5833</v>
      </c>
      <c r="F304" s="70" t="s">
        <v>5831</v>
      </c>
      <c r="G304" s="80">
        <v>2</v>
      </c>
      <c r="H304" s="70" t="s">
        <v>5834</v>
      </c>
    </row>
    <row r="305" spans="1:8" ht="30" customHeight="1">
      <c r="A305" s="65">
        <f t="shared" si="0"/>
        <v>298</v>
      </c>
      <c r="B305" s="68" t="s">
        <v>4262</v>
      </c>
      <c r="C305" s="68" t="s">
        <v>5835</v>
      </c>
      <c r="D305" s="68" t="s">
        <v>5836</v>
      </c>
      <c r="E305" s="70" t="s">
        <v>5838</v>
      </c>
      <c r="F305" s="70" t="s">
        <v>5831</v>
      </c>
      <c r="G305" s="80">
        <v>4.5</v>
      </c>
      <c r="H305" s="68" t="s">
        <v>3323</v>
      </c>
    </row>
    <row r="306" spans="1:8" ht="30" customHeight="1">
      <c r="A306" s="65">
        <f t="shared" si="0"/>
        <v>299</v>
      </c>
      <c r="B306" s="68" t="s">
        <v>2658</v>
      </c>
      <c r="C306" s="68" t="s">
        <v>2658</v>
      </c>
      <c r="D306" s="68" t="s">
        <v>3613</v>
      </c>
      <c r="E306" s="70" t="s">
        <v>5839</v>
      </c>
      <c r="F306" s="70" t="s">
        <v>115</v>
      </c>
      <c r="G306" s="80">
        <v>2.2000000000000002</v>
      </c>
      <c r="H306" s="68" t="s">
        <v>5840</v>
      </c>
    </row>
    <row r="307" spans="1:8" ht="30" customHeight="1">
      <c r="A307" s="65">
        <f t="shared" si="0"/>
        <v>300</v>
      </c>
      <c r="B307" s="68" t="s">
        <v>5841</v>
      </c>
      <c r="C307" s="68" t="s">
        <v>5841</v>
      </c>
      <c r="D307" s="68" t="s">
        <v>1425</v>
      </c>
      <c r="E307" s="70" t="s">
        <v>5076</v>
      </c>
      <c r="F307" s="70" t="s">
        <v>115</v>
      </c>
      <c r="G307" s="80">
        <v>2</v>
      </c>
      <c r="H307" s="68" t="s">
        <v>3323</v>
      </c>
    </row>
    <row r="308" spans="1:8" ht="30" customHeight="1">
      <c r="A308" s="65">
        <f t="shared" si="0"/>
        <v>301</v>
      </c>
      <c r="B308" s="68" t="s">
        <v>1800</v>
      </c>
      <c r="C308" s="68" t="s">
        <v>1800</v>
      </c>
      <c r="D308" s="68" t="s">
        <v>167</v>
      </c>
      <c r="E308" s="70" t="s">
        <v>5556</v>
      </c>
      <c r="F308" s="70" t="s">
        <v>115</v>
      </c>
      <c r="G308" s="80">
        <v>30.3</v>
      </c>
      <c r="H308" s="70" t="s">
        <v>5842</v>
      </c>
    </row>
    <row r="309" spans="1:8" ht="30" customHeight="1">
      <c r="A309" s="65">
        <f t="shared" si="0"/>
        <v>302</v>
      </c>
      <c r="B309" s="68" t="s">
        <v>1800</v>
      </c>
      <c r="C309" s="68" t="s">
        <v>5827</v>
      </c>
      <c r="D309" s="68" t="s">
        <v>5843</v>
      </c>
      <c r="E309" s="70" t="s">
        <v>5844</v>
      </c>
      <c r="F309" s="70" t="s">
        <v>5845</v>
      </c>
      <c r="G309" s="80">
        <v>0.4</v>
      </c>
      <c r="H309" s="68" t="s">
        <v>5846</v>
      </c>
    </row>
    <row r="310" spans="1:8" ht="30" customHeight="1">
      <c r="A310" s="65">
        <f t="shared" si="0"/>
        <v>303</v>
      </c>
      <c r="B310" s="68" t="s">
        <v>151</v>
      </c>
      <c r="C310" s="68" t="s">
        <v>151</v>
      </c>
      <c r="D310" s="68" t="s">
        <v>1579</v>
      </c>
      <c r="E310" s="70" t="s">
        <v>5405</v>
      </c>
      <c r="F310" s="70" t="s">
        <v>115</v>
      </c>
      <c r="G310" s="80">
        <v>9</v>
      </c>
      <c r="H310" s="68" t="s">
        <v>5337</v>
      </c>
    </row>
    <row r="311" spans="1:8" ht="30" customHeight="1">
      <c r="A311" s="65">
        <f t="shared" si="0"/>
        <v>304</v>
      </c>
      <c r="B311" s="68" t="s">
        <v>151</v>
      </c>
      <c r="C311" s="68" t="s">
        <v>5847</v>
      </c>
      <c r="D311" s="68" t="s">
        <v>5213</v>
      </c>
      <c r="E311" s="70" t="s">
        <v>5115</v>
      </c>
      <c r="F311" s="70" t="s">
        <v>5848</v>
      </c>
      <c r="G311" s="80">
        <v>3</v>
      </c>
      <c r="H311" s="68" t="s">
        <v>2793</v>
      </c>
    </row>
    <row r="312" spans="1:8" ht="30" customHeight="1">
      <c r="A312" s="65">
        <f t="shared" si="0"/>
        <v>305</v>
      </c>
      <c r="B312" s="68" t="s">
        <v>5850</v>
      </c>
      <c r="C312" s="68" t="s">
        <v>5850</v>
      </c>
      <c r="D312" s="68" t="s">
        <v>5851</v>
      </c>
      <c r="E312" s="70" t="s">
        <v>5852</v>
      </c>
      <c r="F312" s="70" t="s">
        <v>115</v>
      </c>
      <c r="G312" s="80">
        <v>5.2</v>
      </c>
      <c r="H312" s="68" t="s">
        <v>5853</v>
      </c>
    </row>
    <row r="313" spans="1:8" ht="30" customHeight="1">
      <c r="A313" s="65">
        <f t="shared" si="0"/>
        <v>306</v>
      </c>
      <c r="B313" s="68" t="s">
        <v>1868</v>
      </c>
      <c r="C313" s="68" t="s">
        <v>1868</v>
      </c>
      <c r="D313" s="68" t="s">
        <v>4284</v>
      </c>
      <c r="E313" s="70" t="s">
        <v>5854</v>
      </c>
      <c r="F313" s="70" t="s">
        <v>115</v>
      </c>
      <c r="G313" s="80">
        <v>23</v>
      </c>
      <c r="H313" s="68" t="s">
        <v>2751</v>
      </c>
    </row>
    <row r="314" spans="1:8" ht="30" customHeight="1">
      <c r="A314" s="65">
        <f t="shared" si="0"/>
        <v>307</v>
      </c>
      <c r="B314" s="68" t="s">
        <v>1868</v>
      </c>
      <c r="C314" s="68" t="s">
        <v>162</v>
      </c>
      <c r="D314" s="68" t="s">
        <v>2284</v>
      </c>
      <c r="E314" s="70" t="s">
        <v>5855</v>
      </c>
      <c r="F314" s="70" t="s">
        <v>115</v>
      </c>
      <c r="G314" s="80">
        <v>1.7</v>
      </c>
      <c r="H314" s="68" t="s">
        <v>505</v>
      </c>
    </row>
    <row r="315" spans="1:8" ht="30" customHeight="1">
      <c r="A315" s="65">
        <f t="shared" si="0"/>
        <v>308</v>
      </c>
      <c r="B315" s="68" t="s">
        <v>5656</v>
      </c>
      <c r="C315" s="68" t="s">
        <v>5656</v>
      </c>
      <c r="D315" s="68" t="s">
        <v>460</v>
      </c>
      <c r="E315" s="70" t="s">
        <v>5856</v>
      </c>
      <c r="F315" s="70" t="s">
        <v>115</v>
      </c>
      <c r="G315" s="80">
        <v>8</v>
      </c>
      <c r="H315" s="68" t="s">
        <v>5337</v>
      </c>
    </row>
    <row r="316" spans="1:8" ht="30" customHeight="1">
      <c r="A316" s="65">
        <f t="shared" si="0"/>
        <v>309</v>
      </c>
      <c r="B316" s="68" t="s">
        <v>7</v>
      </c>
      <c r="C316" s="68" t="s">
        <v>7</v>
      </c>
      <c r="D316" s="68" t="s">
        <v>5436</v>
      </c>
      <c r="E316" s="70" t="s">
        <v>5857</v>
      </c>
      <c r="F316" s="70" t="s">
        <v>115</v>
      </c>
      <c r="G316" s="80">
        <v>10.199999999999999</v>
      </c>
      <c r="H316" s="68" t="s">
        <v>5337</v>
      </c>
    </row>
    <row r="317" spans="1:8" ht="30" customHeight="1">
      <c r="A317" s="65">
        <f t="shared" si="0"/>
        <v>310</v>
      </c>
      <c r="B317" s="68" t="s">
        <v>5666</v>
      </c>
      <c r="C317" s="68" t="s">
        <v>5666</v>
      </c>
      <c r="D317" s="68" t="s">
        <v>3045</v>
      </c>
      <c r="E317" s="70" t="s">
        <v>5859</v>
      </c>
      <c r="F317" s="70" t="s">
        <v>115</v>
      </c>
      <c r="G317" s="80">
        <v>15.4</v>
      </c>
      <c r="H317" s="68" t="s">
        <v>5294</v>
      </c>
    </row>
    <row r="318" spans="1:8" ht="30" customHeight="1">
      <c r="A318" s="65">
        <f t="shared" si="0"/>
        <v>311</v>
      </c>
      <c r="B318" s="68" t="s">
        <v>5666</v>
      </c>
      <c r="C318" s="68" t="s">
        <v>5860</v>
      </c>
      <c r="D318" s="68" t="s">
        <v>5503</v>
      </c>
      <c r="E318" s="70" t="s">
        <v>5862</v>
      </c>
      <c r="F318" s="70" t="s">
        <v>5863</v>
      </c>
      <c r="G318" s="80">
        <v>7.6</v>
      </c>
      <c r="H318" s="68" t="s">
        <v>5294</v>
      </c>
    </row>
    <row r="319" spans="1:8" ht="30" customHeight="1">
      <c r="A319" s="65">
        <f t="shared" si="0"/>
        <v>312</v>
      </c>
      <c r="B319" s="68" t="s">
        <v>5864</v>
      </c>
      <c r="C319" s="68" t="s">
        <v>5864</v>
      </c>
      <c r="D319" s="68" t="s">
        <v>1654</v>
      </c>
      <c r="E319" s="70" t="s">
        <v>5865</v>
      </c>
      <c r="F319" s="70" t="s">
        <v>115</v>
      </c>
      <c r="G319" s="80">
        <v>20.5</v>
      </c>
      <c r="H319" s="68" t="s">
        <v>3323</v>
      </c>
    </row>
    <row r="320" spans="1:8" ht="30" customHeight="1">
      <c r="A320" s="65">
        <f t="shared" si="0"/>
        <v>313</v>
      </c>
      <c r="B320" s="68" t="s">
        <v>5866</v>
      </c>
      <c r="C320" s="68" t="s">
        <v>5866</v>
      </c>
      <c r="D320" s="68" t="s">
        <v>4046</v>
      </c>
      <c r="E320" s="70" t="s">
        <v>5867</v>
      </c>
      <c r="F320" s="70" t="s">
        <v>115</v>
      </c>
      <c r="G320" s="80">
        <v>15</v>
      </c>
      <c r="H320" s="68" t="s">
        <v>3323</v>
      </c>
    </row>
    <row r="321" spans="1:8" ht="30" customHeight="1">
      <c r="A321" s="65">
        <f t="shared" si="0"/>
        <v>314</v>
      </c>
      <c r="B321" s="68" t="s">
        <v>3981</v>
      </c>
      <c r="C321" s="68" t="s">
        <v>3981</v>
      </c>
      <c r="D321" s="68" t="s">
        <v>1494</v>
      </c>
      <c r="E321" s="70" t="s">
        <v>753</v>
      </c>
      <c r="F321" s="70" t="s">
        <v>115</v>
      </c>
      <c r="G321" s="80">
        <v>7.7</v>
      </c>
      <c r="H321" s="68" t="s">
        <v>5868</v>
      </c>
    </row>
    <row r="322" spans="1:8" ht="30" customHeight="1">
      <c r="A322" s="65">
        <f t="shared" si="0"/>
        <v>315</v>
      </c>
      <c r="B322" s="68" t="s">
        <v>5869</v>
      </c>
      <c r="C322" s="68" t="s">
        <v>5869</v>
      </c>
      <c r="D322" s="68" t="s">
        <v>5870</v>
      </c>
      <c r="E322" s="70" t="s">
        <v>3745</v>
      </c>
      <c r="F322" s="70" t="s">
        <v>115</v>
      </c>
      <c r="G322" s="80">
        <v>2</v>
      </c>
      <c r="H322" s="68" t="s">
        <v>5871</v>
      </c>
    </row>
    <row r="323" spans="1:8" ht="30" customHeight="1">
      <c r="A323" s="65">
        <f t="shared" si="0"/>
        <v>316</v>
      </c>
      <c r="B323" s="68" t="s">
        <v>5872</v>
      </c>
      <c r="C323" s="68" t="s">
        <v>5872</v>
      </c>
      <c r="D323" s="68" t="s">
        <v>5873</v>
      </c>
      <c r="E323" s="70" t="s">
        <v>4705</v>
      </c>
      <c r="F323" s="70" t="s">
        <v>115</v>
      </c>
      <c r="G323" s="80">
        <v>11.6</v>
      </c>
      <c r="H323" s="68" t="s">
        <v>5294</v>
      </c>
    </row>
    <row r="324" spans="1:8" ht="30" customHeight="1">
      <c r="A324" s="65">
        <f t="shared" si="0"/>
        <v>317</v>
      </c>
      <c r="B324" s="68" t="s">
        <v>5872</v>
      </c>
      <c r="C324" s="68" t="s">
        <v>5014</v>
      </c>
      <c r="D324" s="68" t="s">
        <v>5874</v>
      </c>
      <c r="E324" s="70" t="s">
        <v>5876</v>
      </c>
      <c r="F324" s="70" t="s">
        <v>5877</v>
      </c>
      <c r="G324" s="80">
        <v>4.8</v>
      </c>
      <c r="H324" s="70" t="s">
        <v>5878</v>
      </c>
    </row>
    <row r="325" spans="1:8" ht="30" customHeight="1">
      <c r="A325" s="65">
        <f t="shared" si="0"/>
        <v>318</v>
      </c>
      <c r="B325" s="68" t="s">
        <v>713</v>
      </c>
      <c r="C325" s="68" t="s">
        <v>713</v>
      </c>
      <c r="D325" s="68" t="s">
        <v>5879</v>
      </c>
      <c r="E325" s="70" t="s">
        <v>3581</v>
      </c>
      <c r="F325" s="70" t="s">
        <v>115</v>
      </c>
      <c r="G325" s="80">
        <v>5.2</v>
      </c>
      <c r="H325" s="68" t="s">
        <v>5294</v>
      </c>
    </row>
    <row r="326" spans="1:8" ht="30" customHeight="1">
      <c r="A326" s="65">
        <f t="shared" si="0"/>
        <v>319</v>
      </c>
      <c r="B326" s="68" t="s">
        <v>5880</v>
      </c>
      <c r="C326" s="68" t="s">
        <v>5880</v>
      </c>
      <c r="D326" s="68" t="s">
        <v>5881</v>
      </c>
      <c r="E326" s="70" t="s">
        <v>5882</v>
      </c>
      <c r="F326" s="70" t="s">
        <v>115</v>
      </c>
      <c r="G326" s="80">
        <v>6</v>
      </c>
      <c r="H326" s="68" t="s">
        <v>5294</v>
      </c>
    </row>
    <row r="327" spans="1:8" ht="30" customHeight="1">
      <c r="A327" s="65">
        <f t="shared" si="0"/>
        <v>320</v>
      </c>
      <c r="B327" s="68" t="s">
        <v>1906</v>
      </c>
      <c r="C327" s="68" t="s">
        <v>1906</v>
      </c>
      <c r="D327" s="68" t="s">
        <v>3005</v>
      </c>
      <c r="E327" s="70" t="s">
        <v>5818</v>
      </c>
      <c r="F327" s="70" t="s">
        <v>115</v>
      </c>
      <c r="G327" s="80">
        <v>1</v>
      </c>
      <c r="H327" s="68" t="s">
        <v>5871</v>
      </c>
    </row>
    <row r="328" spans="1:8" ht="30" customHeight="1">
      <c r="A328" s="65">
        <f t="shared" si="0"/>
        <v>321</v>
      </c>
      <c r="B328" s="68" t="s">
        <v>5883</v>
      </c>
      <c r="C328" s="68" t="s">
        <v>5883</v>
      </c>
      <c r="D328" s="68" t="s">
        <v>4221</v>
      </c>
      <c r="E328" s="70" t="s">
        <v>2398</v>
      </c>
      <c r="F328" s="70" t="s">
        <v>115</v>
      </c>
      <c r="G328" s="80">
        <v>2.5</v>
      </c>
      <c r="H328" s="68" t="s">
        <v>5267</v>
      </c>
    </row>
    <row r="329" spans="1:8" ht="30" customHeight="1">
      <c r="A329" s="65">
        <f t="shared" si="0"/>
        <v>322</v>
      </c>
      <c r="B329" s="68" t="s">
        <v>4975</v>
      </c>
      <c r="C329" s="68" t="s">
        <v>4975</v>
      </c>
      <c r="D329" s="68" t="s">
        <v>5884</v>
      </c>
      <c r="E329" s="70" t="s">
        <v>5885</v>
      </c>
      <c r="F329" s="70" t="s">
        <v>115</v>
      </c>
      <c r="G329" s="80">
        <v>6</v>
      </c>
      <c r="H329" s="68" t="s">
        <v>5337</v>
      </c>
    </row>
    <row r="330" spans="1:8" ht="30" customHeight="1">
      <c r="A330" s="65">
        <f t="shared" si="0"/>
        <v>323</v>
      </c>
      <c r="B330" s="68" t="s">
        <v>5886</v>
      </c>
      <c r="C330" s="68" t="s">
        <v>5886</v>
      </c>
      <c r="D330" s="68" t="s">
        <v>5887</v>
      </c>
      <c r="E330" s="70" t="s">
        <v>5888</v>
      </c>
      <c r="F330" s="70" t="s">
        <v>115</v>
      </c>
      <c r="G330" s="80">
        <v>2</v>
      </c>
      <c r="H330" s="68" t="s">
        <v>5343</v>
      </c>
    </row>
    <row r="331" spans="1:8" ht="30" customHeight="1">
      <c r="A331" s="65">
        <f t="shared" si="0"/>
        <v>324</v>
      </c>
      <c r="B331" s="68" t="s">
        <v>3583</v>
      </c>
      <c r="C331" s="68" t="s">
        <v>3583</v>
      </c>
      <c r="D331" s="68" t="s">
        <v>3247</v>
      </c>
      <c r="E331" s="70" t="s">
        <v>1748</v>
      </c>
      <c r="F331" s="70" t="s">
        <v>115</v>
      </c>
      <c r="G331" s="80">
        <v>1.5</v>
      </c>
      <c r="H331" s="68" t="s">
        <v>5343</v>
      </c>
    </row>
    <row r="332" spans="1:8" ht="30" customHeight="1">
      <c r="A332" s="65">
        <f t="shared" si="0"/>
        <v>325</v>
      </c>
      <c r="B332" s="68" t="s">
        <v>3425</v>
      </c>
      <c r="C332" s="68" t="s">
        <v>3425</v>
      </c>
      <c r="D332" s="68" t="s">
        <v>4151</v>
      </c>
      <c r="E332" s="70" t="s">
        <v>3711</v>
      </c>
      <c r="F332" s="70" t="s">
        <v>115</v>
      </c>
      <c r="G332" s="80">
        <v>1</v>
      </c>
      <c r="H332" s="68" t="s">
        <v>5343</v>
      </c>
    </row>
    <row r="333" spans="1:8" ht="30" customHeight="1">
      <c r="A333" s="65">
        <f t="shared" si="0"/>
        <v>326</v>
      </c>
      <c r="B333" s="68" t="s">
        <v>5890</v>
      </c>
      <c r="C333" s="68" t="s">
        <v>5890</v>
      </c>
      <c r="D333" s="68" t="s">
        <v>3191</v>
      </c>
      <c r="E333" s="70" t="s">
        <v>5891</v>
      </c>
      <c r="F333" s="70" t="s">
        <v>115</v>
      </c>
      <c r="G333" s="80">
        <v>15</v>
      </c>
      <c r="H333" s="68" t="s">
        <v>3323</v>
      </c>
    </row>
    <row r="334" spans="1:8" ht="30" customHeight="1">
      <c r="A334" s="65">
        <f t="shared" si="0"/>
        <v>327</v>
      </c>
      <c r="B334" s="68" t="s">
        <v>2773</v>
      </c>
      <c r="C334" s="68" t="s">
        <v>2773</v>
      </c>
      <c r="D334" s="68" t="s">
        <v>1158</v>
      </c>
      <c r="E334" s="70" t="s">
        <v>5892</v>
      </c>
      <c r="F334" s="70" t="s">
        <v>115</v>
      </c>
      <c r="G334" s="80">
        <v>18.100000000000001</v>
      </c>
      <c r="H334" s="70" t="s">
        <v>5893</v>
      </c>
    </row>
    <row r="335" spans="1:8" ht="60" customHeight="1">
      <c r="A335" s="65">
        <f t="shared" si="0"/>
        <v>328</v>
      </c>
      <c r="B335" s="68" t="s">
        <v>2773</v>
      </c>
      <c r="C335" s="68" t="s">
        <v>5894</v>
      </c>
      <c r="D335" s="68" t="s">
        <v>5163</v>
      </c>
      <c r="E335" s="70" t="s">
        <v>2930</v>
      </c>
      <c r="F335" s="70" t="s">
        <v>5895</v>
      </c>
      <c r="G335" s="80">
        <v>4.18</v>
      </c>
      <c r="H335" s="70" t="s">
        <v>5243</v>
      </c>
    </row>
    <row r="336" spans="1:8" ht="30" customHeight="1">
      <c r="A336" s="65">
        <f t="shared" si="0"/>
        <v>329</v>
      </c>
      <c r="B336" s="68" t="s">
        <v>2773</v>
      </c>
      <c r="C336" s="68" t="s">
        <v>5896</v>
      </c>
      <c r="D336" s="68" t="s">
        <v>668</v>
      </c>
      <c r="E336" s="70" t="s">
        <v>3019</v>
      </c>
      <c r="F336" s="70" t="s">
        <v>5897</v>
      </c>
      <c r="G336" s="80">
        <v>0.08</v>
      </c>
      <c r="H336" s="68" t="s">
        <v>5305</v>
      </c>
    </row>
    <row r="337" spans="1:8" ht="30" customHeight="1">
      <c r="A337" s="65">
        <f t="shared" si="0"/>
        <v>330</v>
      </c>
      <c r="B337" s="68" t="s">
        <v>2773</v>
      </c>
      <c r="C337" s="68" t="s">
        <v>4025</v>
      </c>
      <c r="D337" s="68" t="s">
        <v>1563</v>
      </c>
      <c r="E337" s="70" t="s">
        <v>2582</v>
      </c>
      <c r="F337" s="70" t="s">
        <v>5895</v>
      </c>
      <c r="G337" s="80">
        <v>3.2</v>
      </c>
      <c r="H337" s="70" t="s">
        <v>5609</v>
      </c>
    </row>
    <row r="338" spans="1:8" ht="30" customHeight="1">
      <c r="A338" s="65">
        <f t="shared" si="0"/>
        <v>331</v>
      </c>
      <c r="B338" s="68" t="s">
        <v>2773</v>
      </c>
      <c r="C338" s="68" t="s">
        <v>1113</v>
      </c>
      <c r="D338" s="68" t="s">
        <v>5898</v>
      </c>
      <c r="E338" s="70" t="s">
        <v>5899</v>
      </c>
      <c r="F338" s="70" t="s">
        <v>5900</v>
      </c>
      <c r="G338" s="80">
        <v>2.6</v>
      </c>
      <c r="H338" s="70" t="s">
        <v>5901</v>
      </c>
    </row>
    <row r="339" spans="1:8" ht="30" customHeight="1">
      <c r="A339" s="65">
        <f t="shared" si="0"/>
        <v>332</v>
      </c>
      <c r="B339" s="68" t="s">
        <v>2704</v>
      </c>
      <c r="C339" s="68" t="s">
        <v>2704</v>
      </c>
      <c r="D339" s="68" t="s">
        <v>5902</v>
      </c>
      <c r="E339" s="70" t="s">
        <v>5903</v>
      </c>
      <c r="F339" s="70" t="s">
        <v>115</v>
      </c>
      <c r="G339" s="80">
        <v>14</v>
      </c>
      <c r="H339" s="68" t="s">
        <v>3323</v>
      </c>
    </row>
    <row r="340" spans="1:8" ht="30" customHeight="1">
      <c r="A340" s="65">
        <f t="shared" si="0"/>
        <v>333</v>
      </c>
      <c r="B340" s="68" t="s">
        <v>319</v>
      </c>
      <c r="C340" s="68" t="s">
        <v>319</v>
      </c>
      <c r="D340" s="68" t="s">
        <v>2201</v>
      </c>
      <c r="E340" s="70" t="s">
        <v>6145</v>
      </c>
      <c r="F340" s="70" t="s">
        <v>115</v>
      </c>
      <c r="G340" s="80">
        <v>1.5</v>
      </c>
      <c r="H340" s="70" t="s">
        <v>6146</v>
      </c>
    </row>
    <row r="341" spans="1:8" ht="50.1" customHeight="1">
      <c r="A341" s="65">
        <f t="shared" si="0"/>
        <v>334</v>
      </c>
      <c r="B341" s="68" t="s">
        <v>4350</v>
      </c>
      <c r="C341" s="68" t="s">
        <v>4350</v>
      </c>
      <c r="D341" s="68" t="s">
        <v>1951</v>
      </c>
      <c r="E341" s="70" t="s">
        <v>5905</v>
      </c>
      <c r="F341" s="70" t="s">
        <v>115</v>
      </c>
      <c r="G341" s="80">
        <v>6.18</v>
      </c>
      <c r="H341" s="70" t="s">
        <v>5906</v>
      </c>
    </row>
    <row r="342" spans="1:8" ht="80.099999999999994" customHeight="1">
      <c r="A342" s="65">
        <f t="shared" si="0"/>
        <v>335</v>
      </c>
      <c r="B342" s="68" t="s">
        <v>4350</v>
      </c>
      <c r="C342" s="68" t="s">
        <v>5907</v>
      </c>
      <c r="D342" s="68" t="s">
        <v>5908</v>
      </c>
      <c r="E342" s="70" t="s">
        <v>1302</v>
      </c>
      <c r="F342" s="70" t="s">
        <v>1164</v>
      </c>
      <c r="G342" s="80">
        <v>3.77</v>
      </c>
      <c r="H342" s="70" t="s">
        <v>5861</v>
      </c>
    </row>
    <row r="343" spans="1:8" ht="30" customHeight="1">
      <c r="A343" s="65">
        <f t="shared" si="0"/>
        <v>336</v>
      </c>
      <c r="B343" s="68" t="s">
        <v>4350</v>
      </c>
      <c r="C343" s="68" t="s">
        <v>2949</v>
      </c>
      <c r="D343" s="68" t="s">
        <v>5909</v>
      </c>
      <c r="E343" s="70" t="s">
        <v>5319</v>
      </c>
      <c r="F343" s="70" t="s">
        <v>5910</v>
      </c>
      <c r="G343" s="80">
        <v>2.0499999999999998</v>
      </c>
      <c r="H343" s="68" t="s">
        <v>5904</v>
      </c>
    </row>
    <row r="344" spans="1:8" ht="30" customHeight="1">
      <c r="A344" s="65">
        <f t="shared" si="0"/>
        <v>337</v>
      </c>
      <c r="B344" s="68" t="s">
        <v>5911</v>
      </c>
      <c r="C344" s="68" t="s">
        <v>5911</v>
      </c>
      <c r="D344" s="68" t="s">
        <v>457</v>
      </c>
      <c r="E344" s="70" t="s">
        <v>1669</v>
      </c>
      <c r="F344" s="70" t="s">
        <v>115</v>
      </c>
      <c r="G344" s="80">
        <v>26</v>
      </c>
      <c r="H344" s="70" t="s">
        <v>5216</v>
      </c>
    </row>
    <row r="345" spans="1:8" ht="30" customHeight="1">
      <c r="A345" s="65">
        <f t="shared" si="0"/>
        <v>338</v>
      </c>
      <c r="B345" s="68" t="s">
        <v>5911</v>
      </c>
      <c r="C345" s="68" t="s">
        <v>5889</v>
      </c>
      <c r="D345" s="68" t="s">
        <v>1993</v>
      </c>
      <c r="E345" s="70" t="s">
        <v>5912</v>
      </c>
      <c r="F345" s="70" t="s">
        <v>5419</v>
      </c>
      <c r="G345" s="80">
        <v>5</v>
      </c>
      <c r="H345" s="68" t="s">
        <v>5871</v>
      </c>
    </row>
    <row r="346" spans="1:8" ht="30" customHeight="1">
      <c r="A346" s="65">
        <f t="shared" si="0"/>
        <v>339</v>
      </c>
      <c r="B346" s="68" t="s">
        <v>5911</v>
      </c>
      <c r="C346" s="68" t="s">
        <v>5130</v>
      </c>
      <c r="D346" s="68" t="s">
        <v>5913</v>
      </c>
      <c r="E346" s="70" t="s">
        <v>5914</v>
      </c>
      <c r="F346" s="70" t="s">
        <v>5419</v>
      </c>
      <c r="G346" s="80">
        <v>0.6</v>
      </c>
      <c r="H346" s="68" t="s">
        <v>5367</v>
      </c>
    </row>
    <row r="347" spans="1:8" ht="30" customHeight="1">
      <c r="A347" s="65">
        <f t="shared" si="0"/>
        <v>340</v>
      </c>
      <c r="B347" s="68" t="s">
        <v>5911</v>
      </c>
      <c r="C347" s="68" t="s">
        <v>4058</v>
      </c>
      <c r="D347" s="68" t="s">
        <v>852</v>
      </c>
      <c r="E347" s="70" t="s">
        <v>5313</v>
      </c>
      <c r="F347" s="70" t="s">
        <v>5419</v>
      </c>
      <c r="G347" s="80">
        <v>0.26</v>
      </c>
      <c r="H347" s="68" t="s">
        <v>5915</v>
      </c>
    </row>
    <row r="348" spans="1:8" ht="30" customHeight="1">
      <c r="A348" s="65">
        <f t="shared" si="0"/>
        <v>341</v>
      </c>
      <c r="B348" s="68" t="s">
        <v>5911</v>
      </c>
      <c r="C348" s="68" t="s">
        <v>5916</v>
      </c>
      <c r="D348" s="68" t="s">
        <v>5917</v>
      </c>
      <c r="E348" s="70" t="s">
        <v>814</v>
      </c>
      <c r="F348" s="70" t="s">
        <v>5419</v>
      </c>
      <c r="G348" s="80">
        <v>0.56000000000000005</v>
      </c>
      <c r="H348" s="68" t="s">
        <v>5915</v>
      </c>
    </row>
    <row r="349" spans="1:8" ht="30" customHeight="1">
      <c r="A349" s="65">
        <f t="shared" si="0"/>
        <v>342</v>
      </c>
      <c r="B349" s="68" t="s">
        <v>3897</v>
      </c>
      <c r="C349" s="68" t="s">
        <v>3897</v>
      </c>
      <c r="D349" s="68" t="s">
        <v>4906</v>
      </c>
      <c r="E349" s="70" t="s">
        <v>5918</v>
      </c>
      <c r="F349" s="70" t="s">
        <v>115</v>
      </c>
      <c r="G349" s="80">
        <v>23.5</v>
      </c>
      <c r="H349" s="70" t="s">
        <v>5875</v>
      </c>
    </row>
    <row r="350" spans="1:8" ht="30" customHeight="1">
      <c r="A350" s="65">
        <f t="shared" si="0"/>
        <v>343</v>
      </c>
      <c r="B350" s="68" t="s">
        <v>3897</v>
      </c>
      <c r="C350" s="68" t="s">
        <v>3176</v>
      </c>
      <c r="D350" s="68" t="s">
        <v>5919</v>
      </c>
      <c r="E350" s="70" t="s">
        <v>4267</v>
      </c>
      <c r="F350" s="70" t="s">
        <v>5920</v>
      </c>
      <c r="G350" s="80">
        <v>1.4</v>
      </c>
      <c r="H350" s="68" t="s">
        <v>5922</v>
      </c>
    </row>
    <row r="351" spans="1:8" ht="30" customHeight="1">
      <c r="A351" s="65">
        <f t="shared" si="0"/>
        <v>344</v>
      </c>
      <c r="B351" s="68" t="s">
        <v>3897</v>
      </c>
      <c r="C351" s="68" t="s">
        <v>1201</v>
      </c>
      <c r="D351" s="68" t="s">
        <v>5923</v>
      </c>
      <c r="E351" s="70" t="s">
        <v>5924</v>
      </c>
      <c r="F351" s="70" t="s">
        <v>5920</v>
      </c>
      <c r="G351" s="80">
        <v>1.2</v>
      </c>
      <c r="H351" s="68" t="s">
        <v>5925</v>
      </c>
    </row>
    <row r="352" spans="1:8" ht="30" customHeight="1">
      <c r="A352" s="65">
        <f t="shared" si="0"/>
        <v>345</v>
      </c>
      <c r="B352" s="68" t="s">
        <v>3897</v>
      </c>
      <c r="C352" s="68" t="s">
        <v>2175</v>
      </c>
      <c r="D352" s="68" t="s">
        <v>5926</v>
      </c>
      <c r="E352" s="70" t="s">
        <v>4493</v>
      </c>
      <c r="F352" s="70" t="s">
        <v>5920</v>
      </c>
      <c r="G352" s="80">
        <v>1.3</v>
      </c>
      <c r="H352" s="68" t="s">
        <v>5925</v>
      </c>
    </row>
    <row r="353" spans="1:8" ht="30" customHeight="1">
      <c r="A353" s="65">
        <f t="shared" si="0"/>
        <v>346</v>
      </c>
      <c r="B353" s="68" t="s">
        <v>5927</v>
      </c>
      <c r="C353" s="68" t="s">
        <v>5927</v>
      </c>
      <c r="D353" s="68" t="s">
        <v>3399</v>
      </c>
      <c r="E353" s="70" t="s">
        <v>4369</v>
      </c>
      <c r="F353" s="70" t="s">
        <v>115</v>
      </c>
      <c r="G353" s="80">
        <v>22</v>
      </c>
      <c r="H353" s="68" t="s">
        <v>2751</v>
      </c>
    </row>
    <row r="354" spans="1:8" ht="30" customHeight="1">
      <c r="A354" s="65">
        <f t="shared" si="0"/>
        <v>347</v>
      </c>
      <c r="B354" s="68" t="s">
        <v>2466</v>
      </c>
      <c r="C354" s="68" t="s">
        <v>2466</v>
      </c>
      <c r="D354" s="68" t="s">
        <v>4309</v>
      </c>
      <c r="E354" s="70" t="s">
        <v>5928</v>
      </c>
      <c r="F354" s="70" t="s">
        <v>115</v>
      </c>
      <c r="G354" s="80">
        <v>4.5</v>
      </c>
      <c r="H354" s="68" t="s">
        <v>5871</v>
      </c>
    </row>
    <row r="355" spans="1:8" ht="30" customHeight="1">
      <c r="A355" s="65">
        <f t="shared" si="0"/>
        <v>348</v>
      </c>
      <c r="B355" s="68" t="s">
        <v>102</v>
      </c>
      <c r="C355" s="68" t="s">
        <v>102</v>
      </c>
      <c r="D355" s="68" t="s">
        <v>2096</v>
      </c>
      <c r="E355" s="70" t="s">
        <v>4178</v>
      </c>
      <c r="F355" s="70" t="s">
        <v>115</v>
      </c>
      <c r="G355" s="80">
        <v>11</v>
      </c>
      <c r="H355" s="68" t="s">
        <v>2751</v>
      </c>
    </row>
    <row r="356" spans="1:8" ht="30" customHeight="1">
      <c r="A356" s="65">
        <f t="shared" si="0"/>
        <v>349</v>
      </c>
      <c r="B356" s="68" t="s">
        <v>412</v>
      </c>
      <c r="C356" s="68" t="s">
        <v>412</v>
      </c>
      <c r="D356" s="68" t="s">
        <v>5163</v>
      </c>
      <c r="E356" s="70" t="s">
        <v>5929</v>
      </c>
      <c r="F356" s="70" t="s">
        <v>115</v>
      </c>
      <c r="G356" s="80">
        <v>1</v>
      </c>
      <c r="H356" s="68" t="s">
        <v>3864</v>
      </c>
    </row>
    <row r="357" spans="1:8" ht="30" customHeight="1">
      <c r="A357" s="65">
        <f t="shared" si="0"/>
        <v>350</v>
      </c>
      <c r="B357" s="68" t="s">
        <v>4949</v>
      </c>
      <c r="C357" s="68" t="s">
        <v>4949</v>
      </c>
      <c r="D357" s="68" t="s">
        <v>1706</v>
      </c>
      <c r="E357" s="70" t="s">
        <v>3172</v>
      </c>
      <c r="F357" s="70" t="s">
        <v>115</v>
      </c>
      <c r="G357" s="80">
        <v>11.9</v>
      </c>
      <c r="H357" s="68" t="s">
        <v>3323</v>
      </c>
    </row>
    <row r="358" spans="1:8" ht="30" customHeight="1">
      <c r="A358" s="65">
        <f t="shared" si="0"/>
        <v>351</v>
      </c>
      <c r="B358" s="68" t="s">
        <v>4949</v>
      </c>
      <c r="C358" s="68" t="s">
        <v>2949</v>
      </c>
      <c r="D358" s="68" t="s">
        <v>5909</v>
      </c>
      <c r="E358" s="70" t="s">
        <v>5202</v>
      </c>
      <c r="F358" s="70" t="s">
        <v>3664</v>
      </c>
      <c r="G358" s="80">
        <v>9.1999999999999993</v>
      </c>
      <c r="H358" s="68" t="s">
        <v>5262</v>
      </c>
    </row>
    <row r="359" spans="1:8" ht="30" customHeight="1">
      <c r="A359" s="65">
        <f t="shared" si="0"/>
        <v>352</v>
      </c>
      <c r="B359" s="68" t="s">
        <v>4397</v>
      </c>
      <c r="C359" s="68" t="s">
        <v>4397</v>
      </c>
      <c r="D359" s="68" t="s">
        <v>4001</v>
      </c>
      <c r="E359" s="70" t="s">
        <v>5930</v>
      </c>
      <c r="F359" s="70" t="s">
        <v>115</v>
      </c>
      <c r="G359" s="80">
        <v>3</v>
      </c>
      <c r="H359" s="68" t="s">
        <v>4811</v>
      </c>
    </row>
    <row r="360" spans="1:8" ht="30" customHeight="1">
      <c r="A360" s="65">
        <f t="shared" si="0"/>
        <v>353</v>
      </c>
      <c r="B360" s="68" t="s">
        <v>2593</v>
      </c>
      <c r="C360" s="68" t="s">
        <v>2593</v>
      </c>
      <c r="D360" s="68" t="s">
        <v>5931</v>
      </c>
      <c r="E360" s="70" t="s">
        <v>2757</v>
      </c>
      <c r="F360" s="70" t="s">
        <v>115</v>
      </c>
      <c r="G360" s="80">
        <v>4.4000000000000004</v>
      </c>
      <c r="H360" s="70" t="s">
        <v>697</v>
      </c>
    </row>
    <row r="361" spans="1:8" ht="30" customHeight="1">
      <c r="A361" s="65">
        <f t="shared" si="0"/>
        <v>354</v>
      </c>
      <c r="B361" s="68" t="s">
        <v>5932</v>
      </c>
      <c r="C361" s="68" t="s">
        <v>5932</v>
      </c>
      <c r="D361" s="68" t="s">
        <v>4265</v>
      </c>
      <c r="E361" s="70" t="s">
        <v>5933</v>
      </c>
      <c r="F361" s="70" t="s">
        <v>115</v>
      </c>
      <c r="G361" s="80">
        <v>21.4</v>
      </c>
      <c r="H361" s="68" t="s">
        <v>5294</v>
      </c>
    </row>
    <row r="362" spans="1:8" ht="30" customHeight="1">
      <c r="A362" s="65">
        <f t="shared" si="0"/>
        <v>355</v>
      </c>
      <c r="B362" s="68" t="s">
        <v>5932</v>
      </c>
      <c r="C362" s="68" t="s">
        <v>5386</v>
      </c>
      <c r="D362" s="68" t="s">
        <v>1683</v>
      </c>
      <c r="E362" s="70" t="s">
        <v>1831</v>
      </c>
      <c r="F362" s="70" t="s">
        <v>5522</v>
      </c>
      <c r="G362" s="80">
        <v>0.2</v>
      </c>
      <c r="H362" s="68" t="s">
        <v>5367</v>
      </c>
    </row>
    <row r="363" spans="1:8" ht="30" customHeight="1">
      <c r="A363" s="65">
        <f t="shared" si="0"/>
        <v>356</v>
      </c>
      <c r="B363" s="68" t="s">
        <v>5932</v>
      </c>
      <c r="C363" s="68" t="s">
        <v>4280</v>
      </c>
      <c r="D363" s="68" t="s">
        <v>5934</v>
      </c>
      <c r="E363" s="70" t="s">
        <v>3193</v>
      </c>
      <c r="F363" s="70" t="s">
        <v>5522</v>
      </c>
      <c r="G363" s="80">
        <v>0.2</v>
      </c>
      <c r="H363" s="68" t="s">
        <v>5935</v>
      </c>
    </row>
    <row r="364" spans="1:8" ht="30" customHeight="1">
      <c r="A364" s="65">
        <f t="shared" si="0"/>
        <v>357</v>
      </c>
      <c r="B364" s="68" t="s">
        <v>5932</v>
      </c>
      <c r="C364" s="68" t="s">
        <v>5936</v>
      </c>
      <c r="D364" s="68" t="s">
        <v>5937</v>
      </c>
      <c r="E364" s="70" t="s">
        <v>5938</v>
      </c>
      <c r="F364" s="70" t="s">
        <v>5522</v>
      </c>
      <c r="G364" s="80">
        <v>0.3</v>
      </c>
      <c r="H364" s="68" t="s">
        <v>5935</v>
      </c>
    </row>
    <row r="365" spans="1:8" ht="30" customHeight="1">
      <c r="A365" s="65">
        <f t="shared" si="0"/>
        <v>358</v>
      </c>
      <c r="B365" s="68" t="s">
        <v>5932</v>
      </c>
      <c r="C365" s="68" t="s">
        <v>5939</v>
      </c>
      <c r="D365" s="68" t="s">
        <v>5940</v>
      </c>
      <c r="E365" s="70" t="s">
        <v>2942</v>
      </c>
      <c r="F365" s="70" t="s">
        <v>5522</v>
      </c>
      <c r="G365" s="80">
        <v>0.3</v>
      </c>
      <c r="H365" s="68" t="s">
        <v>5935</v>
      </c>
    </row>
    <row r="366" spans="1:8" ht="30" customHeight="1">
      <c r="A366" s="65">
        <f t="shared" si="0"/>
        <v>359</v>
      </c>
      <c r="B366" s="68" t="s">
        <v>5932</v>
      </c>
      <c r="C366" s="68" t="s">
        <v>5941</v>
      </c>
      <c r="D366" s="68" t="s">
        <v>5942</v>
      </c>
      <c r="E366" s="70" t="s">
        <v>5943</v>
      </c>
      <c r="F366" s="70" t="s">
        <v>5522</v>
      </c>
      <c r="G366" s="80">
        <v>0.3</v>
      </c>
      <c r="H366" s="68" t="s">
        <v>5367</v>
      </c>
    </row>
    <row r="367" spans="1:8" ht="30" customHeight="1">
      <c r="A367" s="65">
        <f t="shared" si="0"/>
        <v>360</v>
      </c>
      <c r="B367" s="68" t="s">
        <v>5932</v>
      </c>
      <c r="C367" s="68" t="s">
        <v>5944</v>
      </c>
      <c r="D367" s="68" t="s">
        <v>5945</v>
      </c>
      <c r="E367" s="70" t="s">
        <v>5946</v>
      </c>
      <c r="F367" s="70" t="s">
        <v>5522</v>
      </c>
      <c r="G367" s="80">
        <v>5</v>
      </c>
      <c r="H367" s="68" t="s">
        <v>5192</v>
      </c>
    </row>
    <row r="368" spans="1:8" ht="30" customHeight="1">
      <c r="A368" s="65">
        <f t="shared" si="0"/>
        <v>361</v>
      </c>
      <c r="B368" s="68" t="s">
        <v>5947</v>
      </c>
      <c r="C368" s="68" t="s">
        <v>5947</v>
      </c>
      <c r="D368" s="68" t="s">
        <v>5948</v>
      </c>
      <c r="E368" s="70" t="s">
        <v>4777</v>
      </c>
      <c r="F368" s="70" t="s">
        <v>115</v>
      </c>
      <c r="G368" s="80">
        <v>6.8</v>
      </c>
      <c r="H368" s="68" t="s">
        <v>5949</v>
      </c>
    </row>
    <row r="369" spans="1:8" ht="30" customHeight="1">
      <c r="A369" s="65">
        <f t="shared" si="0"/>
        <v>362</v>
      </c>
      <c r="B369" s="68" t="s">
        <v>5947</v>
      </c>
      <c r="C369" s="68" t="s">
        <v>429</v>
      </c>
      <c r="D369" s="68" t="s">
        <v>5950</v>
      </c>
      <c r="E369" s="70" t="s">
        <v>1642</v>
      </c>
      <c r="F369" s="70" t="s">
        <v>5951</v>
      </c>
      <c r="G369" s="80">
        <v>0.3</v>
      </c>
      <c r="H369" s="70" t="s">
        <v>1823</v>
      </c>
    </row>
    <row r="370" spans="1:8" ht="30" customHeight="1">
      <c r="A370" s="65">
        <f t="shared" si="0"/>
        <v>363</v>
      </c>
      <c r="B370" s="68" t="s">
        <v>5947</v>
      </c>
      <c r="C370" s="68" t="s">
        <v>5953</v>
      </c>
      <c r="D370" s="68" t="s">
        <v>5954</v>
      </c>
      <c r="E370" s="70" t="s">
        <v>5955</v>
      </c>
      <c r="F370" s="70" t="s">
        <v>5951</v>
      </c>
      <c r="G370" s="80">
        <v>2.6</v>
      </c>
      <c r="H370" s="68" t="s">
        <v>5262</v>
      </c>
    </row>
    <row r="371" spans="1:8" ht="30" customHeight="1">
      <c r="A371" s="65">
        <f t="shared" si="0"/>
        <v>364</v>
      </c>
      <c r="B371" s="68" t="s">
        <v>1884</v>
      </c>
      <c r="C371" s="68" t="s">
        <v>1884</v>
      </c>
      <c r="D371" s="68" t="s">
        <v>2304</v>
      </c>
      <c r="E371" s="70" t="s">
        <v>5956</v>
      </c>
      <c r="F371" s="70" t="s">
        <v>115</v>
      </c>
      <c r="G371" s="80">
        <v>1.6</v>
      </c>
      <c r="H371" s="70" t="s">
        <v>5721</v>
      </c>
    </row>
    <row r="372" spans="1:8" ht="30" customHeight="1">
      <c r="A372" s="65">
        <f t="shared" si="0"/>
        <v>365</v>
      </c>
      <c r="B372" s="68" t="s">
        <v>3617</v>
      </c>
      <c r="C372" s="68" t="s">
        <v>3617</v>
      </c>
      <c r="D372" s="68" t="s">
        <v>5957</v>
      </c>
      <c r="E372" s="70" t="s">
        <v>5958</v>
      </c>
      <c r="F372" s="70" t="s">
        <v>115</v>
      </c>
      <c r="G372" s="80">
        <v>2.7</v>
      </c>
      <c r="H372" s="68" t="s">
        <v>5572</v>
      </c>
    </row>
    <row r="373" spans="1:8" ht="30" customHeight="1">
      <c r="A373" s="65">
        <f t="shared" si="0"/>
        <v>366</v>
      </c>
      <c r="B373" s="68" t="s">
        <v>1836</v>
      </c>
      <c r="C373" s="68" t="s">
        <v>1836</v>
      </c>
      <c r="D373" s="68" t="s">
        <v>4130</v>
      </c>
      <c r="E373" s="70" t="s">
        <v>1647</v>
      </c>
      <c r="F373" s="70" t="s">
        <v>115</v>
      </c>
      <c r="G373" s="80">
        <v>5.7</v>
      </c>
      <c r="H373" s="68" t="s">
        <v>5686</v>
      </c>
    </row>
    <row r="374" spans="1:8" ht="30" customHeight="1">
      <c r="A374" s="65">
        <f t="shared" si="0"/>
        <v>367</v>
      </c>
      <c r="B374" s="68" t="s">
        <v>5959</v>
      </c>
      <c r="C374" s="68" t="s">
        <v>5959</v>
      </c>
      <c r="D374" s="68" t="s">
        <v>5960</v>
      </c>
      <c r="E374" s="70" t="s">
        <v>4076</v>
      </c>
      <c r="F374" s="70" t="s">
        <v>115</v>
      </c>
      <c r="G374" s="80">
        <v>2</v>
      </c>
      <c r="H374" s="68" t="s">
        <v>769</v>
      </c>
    </row>
    <row r="375" spans="1:8" ht="30" customHeight="1">
      <c r="A375" s="65">
        <f t="shared" si="0"/>
        <v>368</v>
      </c>
      <c r="B375" s="68" t="s">
        <v>5961</v>
      </c>
      <c r="C375" s="68" t="s">
        <v>5961</v>
      </c>
      <c r="D375" s="68" t="s">
        <v>5962</v>
      </c>
      <c r="E375" s="70" t="s">
        <v>5963</v>
      </c>
      <c r="F375" s="70" t="s">
        <v>115</v>
      </c>
      <c r="G375" s="80">
        <v>12</v>
      </c>
      <c r="H375" s="68" t="s">
        <v>5337</v>
      </c>
    </row>
    <row r="376" spans="1:8" ht="30" customHeight="1">
      <c r="A376" s="65">
        <f t="shared" si="0"/>
        <v>369</v>
      </c>
      <c r="B376" s="68" t="s">
        <v>5964</v>
      </c>
      <c r="C376" s="68" t="s">
        <v>5964</v>
      </c>
      <c r="D376" s="68" t="s">
        <v>5965</v>
      </c>
      <c r="E376" s="70" t="s">
        <v>5966</v>
      </c>
      <c r="F376" s="70" t="s">
        <v>115</v>
      </c>
      <c r="G376" s="80">
        <v>6</v>
      </c>
      <c r="H376" s="68" t="s">
        <v>5337</v>
      </c>
    </row>
    <row r="377" spans="1:8" ht="30" customHeight="1">
      <c r="A377" s="65">
        <f t="shared" si="0"/>
        <v>370</v>
      </c>
      <c r="B377" s="68" t="s">
        <v>4966</v>
      </c>
      <c r="C377" s="68" t="s">
        <v>4966</v>
      </c>
      <c r="D377" s="68" t="s">
        <v>1131</v>
      </c>
      <c r="E377" s="70" t="s">
        <v>2259</v>
      </c>
      <c r="F377" s="70" t="s">
        <v>115</v>
      </c>
      <c r="G377" s="80">
        <v>5.3</v>
      </c>
      <c r="H377" s="68" t="s">
        <v>5337</v>
      </c>
    </row>
    <row r="378" spans="1:8" ht="30" customHeight="1">
      <c r="A378" s="65">
        <f t="shared" si="0"/>
        <v>371</v>
      </c>
      <c r="B378" s="68" t="s">
        <v>1050</v>
      </c>
      <c r="C378" s="68" t="s">
        <v>1050</v>
      </c>
      <c r="D378" s="68" t="s">
        <v>2173</v>
      </c>
      <c r="E378" s="70" t="s">
        <v>5967</v>
      </c>
      <c r="F378" s="70" t="s">
        <v>115</v>
      </c>
      <c r="G378" s="80">
        <v>10.6</v>
      </c>
      <c r="H378" s="68" t="s">
        <v>3323</v>
      </c>
    </row>
    <row r="379" spans="1:8" ht="30" customHeight="1">
      <c r="A379" s="65">
        <f t="shared" si="0"/>
        <v>372</v>
      </c>
      <c r="B379" s="68" t="s">
        <v>5921</v>
      </c>
      <c r="C379" s="68" t="s">
        <v>5921</v>
      </c>
      <c r="D379" s="68" t="s">
        <v>1343</v>
      </c>
      <c r="E379" s="70" t="s">
        <v>5968</v>
      </c>
      <c r="F379" s="70" t="s">
        <v>115</v>
      </c>
      <c r="G379" s="80">
        <v>22.2</v>
      </c>
      <c r="H379" s="68" t="s">
        <v>5294</v>
      </c>
    </row>
    <row r="380" spans="1:8" ht="30" customHeight="1">
      <c r="A380" s="65">
        <f t="shared" si="0"/>
        <v>373</v>
      </c>
      <c r="B380" s="68" t="s">
        <v>5921</v>
      </c>
      <c r="C380" s="68" t="s">
        <v>2268</v>
      </c>
      <c r="D380" s="68" t="s">
        <v>5807</v>
      </c>
      <c r="E380" s="70" t="s">
        <v>4467</v>
      </c>
      <c r="F380" s="70" t="s">
        <v>2363</v>
      </c>
      <c r="G380" s="80">
        <v>9.6999999999999993</v>
      </c>
      <c r="H380" s="70" t="s">
        <v>4619</v>
      </c>
    </row>
    <row r="381" spans="1:8" ht="30" customHeight="1">
      <c r="A381" s="65">
        <f t="shared" si="0"/>
        <v>374</v>
      </c>
      <c r="B381" s="68" t="s">
        <v>5921</v>
      </c>
      <c r="C381" s="68" t="s">
        <v>2741</v>
      </c>
      <c r="D381" s="68" t="s">
        <v>1016</v>
      </c>
      <c r="E381" s="70" t="s">
        <v>5969</v>
      </c>
      <c r="F381" s="70" t="s">
        <v>2363</v>
      </c>
      <c r="G381" s="80">
        <v>0.86</v>
      </c>
      <c r="H381" s="68" t="s">
        <v>4191</v>
      </c>
    </row>
    <row r="382" spans="1:8" ht="30" customHeight="1">
      <c r="A382" s="65">
        <f t="shared" si="0"/>
        <v>375</v>
      </c>
      <c r="B382" s="68" t="s">
        <v>5921</v>
      </c>
      <c r="C382" s="68" t="s">
        <v>5970</v>
      </c>
      <c r="D382" s="68" t="s">
        <v>2694</v>
      </c>
      <c r="E382" s="70" t="s">
        <v>5971</v>
      </c>
      <c r="F382" s="70" t="s">
        <v>2363</v>
      </c>
      <c r="G382" s="80">
        <v>2</v>
      </c>
      <c r="H382" s="68" t="s">
        <v>5099</v>
      </c>
    </row>
    <row r="383" spans="1:8" ht="30" customHeight="1">
      <c r="A383" s="65">
        <f t="shared" si="0"/>
        <v>376</v>
      </c>
      <c r="B383" s="68" t="s">
        <v>5921</v>
      </c>
      <c r="C383" s="68" t="s">
        <v>5972</v>
      </c>
      <c r="D383" s="68" t="s">
        <v>3326</v>
      </c>
      <c r="E383" s="70" t="s">
        <v>5973</v>
      </c>
      <c r="F383" s="70" t="s">
        <v>2363</v>
      </c>
      <c r="G383" s="80">
        <v>1.1000000000000001</v>
      </c>
      <c r="H383" s="68" t="s">
        <v>5871</v>
      </c>
    </row>
    <row r="384" spans="1:8" ht="30" customHeight="1">
      <c r="A384" s="65">
        <f t="shared" si="0"/>
        <v>377</v>
      </c>
      <c r="B384" s="68" t="s">
        <v>5921</v>
      </c>
      <c r="C384" s="68" t="s">
        <v>5974</v>
      </c>
      <c r="D384" s="68" t="s">
        <v>5975</v>
      </c>
      <c r="E384" s="70" t="s">
        <v>1382</v>
      </c>
      <c r="F384" s="70" t="s">
        <v>2363</v>
      </c>
      <c r="G384" s="80">
        <v>7</v>
      </c>
      <c r="H384" s="68" t="s">
        <v>5262</v>
      </c>
    </row>
    <row r="385" spans="1:8" ht="30" customHeight="1">
      <c r="A385" s="65">
        <f t="shared" si="0"/>
        <v>378</v>
      </c>
      <c r="B385" s="68" t="s">
        <v>4148</v>
      </c>
      <c r="C385" s="68" t="s">
        <v>4148</v>
      </c>
      <c r="D385" s="68" t="s">
        <v>3989</v>
      </c>
      <c r="E385" s="70" t="s">
        <v>5976</v>
      </c>
      <c r="F385" s="70" t="s">
        <v>115</v>
      </c>
      <c r="G385" s="80">
        <v>1.3</v>
      </c>
      <c r="H385" s="68" t="s">
        <v>2018</v>
      </c>
    </row>
    <row r="386" spans="1:8" ht="30" customHeight="1">
      <c r="A386" s="65">
        <f t="shared" si="0"/>
        <v>379</v>
      </c>
      <c r="B386" s="68" t="s">
        <v>555</v>
      </c>
      <c r="C386" s="68" t="s">
        <v>555</v>
      </c>
      <c r="D386" s="68" t="s">
        <v>5977</v>
      </c>
      <c r="E386" s="70" t="s">
        <v>5978</v>
      </c>
      <c r="F386" s="70" t="s">
        <v>115</v>
      </c>
      <c r="G386" s="80">
        <v>35.5</v>
      </c>
      <c r="H386" s="68" t="s">
        <v>5294</v>
      </c>
    </row>
    <row r="387" spans="1:8" ht="30" customHeight="1">
      <c r="A387" s="65">
        <f t="shared" si="0"/>
        <v>380</v>
      </c>
      <c r="B387" s="68" t="s">
        <v>555</v>
      </c>
      <c r="C387" s="68" t="s">
        <v>5979</v>
      </c>
      <c r="D387" s="68" t="s">
        <v>5980</v>
      </c>
      <c r="E387" s="70" t="s">
        <v>2109</v>
      </c>
      <c r="F387" s="70" t="s">
        <v>5217</v>
      </c>
      <c r="G387" s="80">
        <v>7</v>
      </c>
      <c r="H387" s="68" t="s">
        <v>4067</v>
      </c>
    </row>
    <row r="388" spans="1:8" ht="30" customHeight="1">
      <c r="A388" s="65">
        <f t="shared" si="0"/>
        <v>381</v>
      </c>
      <c r="B388" s="68" t="s">
        <v>555</v>
      </c>
      <c r="C388" s="68" t="s">
        <v>2268</v>
      </c>
      <c r="D388" s="68" t="s">
        <v>5807</v>
      </c>
      <c r="E388" s="70" t="s">
        <v>5981</v>
      </c>
      <c r="F388" s="70" t="s">
        <v>5217</v>
      </c>
      <c r="G388" s="80">
        <v>3.9</v>
      </c>
      <c r="H388" s="68" t="s">
        <v>3773</v>
      </c>
    </row>
    <row r="389" spans="1:8" ht="30" customHeight="1">
      <c r="A389" s="65">
        <f t="shared" si="0"/>
        <v>382</v>
      </c>
      <c r="B389" s="68" t="s">
        <v>555</v>
      </c>
      <c r="C389" s="68" t="s">
        <v>2926</v>
      </c>
      <c r="D389" s="68" t="s">
        <v>5982</v>
      </c>
      <c r="E389" s="70" t="s">
        <v>2395</v>
      </c>
      <c r="F389" s="70" t="s">
        <v>5217</v>
      </c>
      <c r="G389" s="80">
        <v>13.8</v>
      </c>
      <c r="H389" s="68" t="s">
        <v>3323</v>
      </c>
    </row>
    <row r="390" spans="1:8" ht="30" customHeight="1">
      <c r="A390" s="65">
        <f t="shared" si="0"/>
        <v>383</v>
      </c>
      <c r="B390" s="68" t="s">
        <v>555</v>
      </c>
      <c r="C390" s="68" t="s">
        <v>4569</v>
      </c>
      <c r="D390" s="68" t="s">
        <v>5983</v>
      </c>
      <c r="E390" s="70" t="s">
        <v>247</v>
      </c>
      <c r="F390" s="70" t="s">
        <v>5217</v>
      </c>
      <c r="G390" s="80">
        <v>25.3</v>
      </c>
      <c r="H390" s="68" t="s">
        <v>3323</v>
      </c>
    </row>
    <row r="391" spans="1:8" ht="30" customHeight="1">
      <c r="A391" s="65">
        <f t="shared" si="0"/>
        <v>384</v>
      </c>
      <c r="B391" s="68" t="s">
        <v>555</v>
      </c>
      <c r="C391" s="68" t="s">
        <v>5984</v>
      </c>
      <c r="D391" s="68" t="s">
        <v>3455</v>
      </c>
      <c r="E391" s="70" t="s">
        <v>5644</v>
      </c>
      <c r="F391" s="70" t="s">
        <v>5986</v>
      </c>
      <c r="G391" s="80">
        <v>3.6</v>
      </c>
      <c r="H391" s="70" t="s">
        <v>3124</v>
      </c>
    </row>
    <row r="392" spans="1:8" ht="30" customHeight="1">
      <c r="A392" s="65">
        <f t="shared" si="0"/>
        <v>385</v>
      </c>
      <c r="B392" s="68" t="s">
        <v>555</v>
      </c>
      <c r="C392" s="68" t="s">
        <v>5987</v>
      </c>
      <c r="D392" s="68" t="s">
        <v>5166</v>
      </c>
      <c r="E392" s="70" t="s">
        <v>5384</v>
      </c>
      <c r="F392" s="70" t="s">
        <v>5217</v>
      </c>
      <c r="G392" s="80">
        <v>1.5</v>
      </c>
      <c r="H392" s="68" t="s">
        <v>4191</v>
      </c>
    </row>
    <row r="393" spans="1:8" ht="30" customHeight="1">
      <c r="A393" s="65">
        <f t="shared" si="0"/>
        <v>386</v>
      </c>
      <c r="B393" s="68" t="s">
        <v>555</v>
      </c>
      <c r="C393" s="68" t="s">
        <v>1639</v>
      </c>
      <c r="D393" s="68" t="s">
        <v>5988</v>
      </c>
      <c r="E393" s="70" t="s">
        <v>702</v>
      </c>
      <c r="F393" s="70" t="s">
        <v>5217</v>
      </c>
      <c r="G393" s="80">
        <v>0.2</v>
      </c>
      <c r="H393" s="68" t="s">
        <v>1392</v>
      </c>
    </row>
    <row r="394" spans="1:8" ht="30" customHeight="1">
      <c r="A394" s="65">
        <f t="shared" si="0"/>
        <v>387</v>
      </c>
      <c r="B394" s="68" t="s">
        <v>555</v>
      </c>
      <c r="C394" s="68" t="s">
        <v>5989</v>
      </c>
      <c r="D394" s="68" t="s">
        <v>1197</v>
      </c>
      <c r="E394" s="70" t="s">
        <v>5990</v>
      </c>
      <c r="F394" s="70" t="s">
        <v>5217</v>
      </c>
      <c r="G394" s="80">
        <v>7</v>
      </c>
      <c r="H394" s="68" t="s">
        <v>5337</v>
      </c>
    </row>
    <row r="395" spans="1:8" ht="30" customHeight="1">
      <c r="A395" s="65">
        <f t="shared" si="0"/>
        <v>388</v>
      </c>
      <c r="B395" s="68" t="s">
        <v>555</v>
      </c>
      <c r="C395" s="68" t="s">
        <v>382</v>
      </c>
      <c r="D395" s="68" t="s">
        <v>5991</v>
      </c>
      <c r="E395" s="70" t="s">
        <v>680</v>
      </c>
      <c r="F395" s="70" t="s">
        <v>5217</v>
      </c>
      <c r="G395" s="80">
        <v>2.7</v>
      </c>
      <c r="H395" s="70" t="s">
        <v>1377</v>
      </c>
    </row>
    <row r="396" spans="1:8" ht="30" customHeight="1">
      <c r="A396" s="65">
        <f t="shared" si="0"/>
        <v>389</v>
      </c>
      <c r="B396" s="68" t="s">
        <v>555</v>
      </c>
      <c r="C396" s="68" t="s">
        <v>1909</v>
      </c>
      <c r="D396" s="68" t="s">
        <v>1776</v>
      </c>
      <c r="E396" s="70" t="s">
        <v>5250</v>
      </c>
      <c r="F396" s="70" t="s">
        <v>5217</v>
      </c>
      <c r="G396" s="80">
        <v>2.6</v>
      </c>
      <c r="H396" s="70" t="s">
        <v>1814</v>
      </c>
    </row>
    <row r="397" spans="1:8" ht="30" customHeight="1">
      <c r="A397" s="65">
        <f t="shared" si="0"/>
        <v>390</v>
      </c>
      <c r="B397" s="68" t="s">
        <v>5992</v>
      </c>
      <c r="C397" s="68" t="s">
        <v>5992</v>
      </c>
      <c r="D397" s="68" t="s">
        <v>790</v>
      </c>
      <c r="E397" s="70" t="s">
        <v>2672</v>
      </c>
      <c r="F397" s="70" t="s">
        <v>115</v>
      </c>
      <c r="G397" s="80">
        <v>14</v>
      </c>
      <c r="H397" s="68" t="s">
        <v>5262</v>
      </c>
    </row>
    <row r="398" spans="1:8" ht="30" customHeight="1">
      <c r="A398" s="65">
        <f t="shared" si="0"/>
        <v>391</v>
      </c>
      <c r="B398" s="68" t="s">
        <v>5992</v>
      </c>
      <c r="C398" s="68" t="s">
        <v>5359</v>
      </c>
      <c r="D398" s="68" t="s">
        <v>5993</v>
      </c>
      <c r="E398" s="70" t="s">
        <v>5994</v>
      </c>
      <c r="F398" s="70" t="s">
        <v>5995</v>
      </c>
      <c r="G398" s="80">
        <v>0.23</v>
      </c>
      <c r="H398" s="68" t="s">
        <v>5305</v>
      </c>
    </row>
    <row r="399" spans="1:8" ht="30" customHeight="1">
      <c r="A399" s="65">
        <f t="shared" si="0"/>
        <v>392</v>
      </c>
      <c r="B399" s="68" t="s">
        <v>5992</v>
      </c>
      <c r="C399" s="68" t="s">
        <v>928</v>
      </c>
      <c r="D399" s="68" t="s">
        <v>4730</v>
      </c>
      <c r="E399" s="70" t="s">
        <v>879</v>
      </c>
      <c r="F399" s="70" t="s">
        <v>5995</v>
      </c>
      <c r="G399" s="80">
        <v>0.9</v>
      </c>
      <c r="H399" s="68" t="s">
        <v>5301</v>
      </c>
    </row>
    <row r="400" spans="1:8" ht="30" customHeight="1">
      <c r="A400" s="65">
        <f t="shared" si="0"/>
        <v>393</v>
      </c>
      <c r="B400" s="68" t="s">
        <v>3296</v>
      </c>
      <c r="C400" s="68" t="s">
        <v>3296</v>
      </c>
      <c r="D400" s="68" t="s">
        <v>5996</v>
      </c>
      <c r="E400" s="70" t="s">
        <v>5997</v>
      </c>
      <c r="F400" s="70" t="s">
        <v>115</v>
      </c>
      <c r="G400" s="80">
        <v>8.4</v>
      </c>
      <c r="H400" s="68" t="s">
        <v>5294</v>
      </c>
    </row>
    <row r="401" spans="1:8" ht="30" customHeight="1">
      <c r="A401" s="65">
        <f t="shared" si="0"/>
        <v>394</v>
      </c>
      <c r="B401" s="68" t="s">
        <v>5998</v>
      </c>
      <c r="C401" s="68" t="s">
        <v>5998</v>
      </c>
      <c r="D401" s="68" t="s">
        <v>5999</v>
      </c>
      <c r="E401" s="70" t="s">
        <v>6000</v>
      </c>
      <c r="F401" s="70" t="s">
        <v>115</v>
      </c>
      <c r="G401" s="80">
        <v>8</v>
      </c>
      <c r="H401" s="68" t="s">
        <v>5294</v>
      </c>
    </row>
    <row r="402" spans="1:8" ht="30" customHeight="1">
      <c r="A402" s="65">
        <f t="shared" si="0"/>
        <v>395</v>
      </c>
      <c r="B402" s="68" t="s">
        <v>6001</v>
      </c>
      <c r="C402" s="68" t="s">
        <v>6001</v>
      </c>
      <c r="D402" s="68" t="s">
        <v>2424</v>
      </c>
      <c r="E402" s="70" t="s">
        <v>4505</v>
      </c>
      <c r="F402" s="70" t="s">
        <v>115</v>
      </c>
      <c r="G402" s="80">
        <v>0.04</v>
      </c>
      <c r="H402" s="68" t="s">
        <v>5904</v>
      </c>
    </row>
    <row r="403" spans="1:8" ht="30" customHeight="1">
      <c r="A403" s="65">
        <f t="shared" si="0"/>
        <v>396</v>
      </c>
      <c r="B403" s="68" t="s">
        <v>6002</v>
      </c>
      <c r="C403" s="68" t="s">
        <v>6002</v>
      </c>
      <c r="D403" s="68" t="s">
        <v>6003</v>
      </c>
      <c r="E403" s="70" t="s">
        <v>1731</v>
      </c>
      <c r="F403" s="70" t="s">
        <v>115</v>
      </c>
      <c r="G403" s="80">
        <v>0.54</v>
      </c>
      <c r="H403" s="68" t="s">
        <v>5904</v>
      </c>
    </row>
    <row r="404" spans="1:8" ht="30" customHeight="1">
      <c r="A404" s="65">
        <f t="shared" si="0"/>
        <v>397</v>
      </c>
      <c r="B404" s="68" t="s">
        <v>928</v>
      </c>
      <c r="C404" s="68" t="s">
        <v>928</v>
      </c>
      <c r="D404" s="68" t="s">
        <v>4730</v>
      </c>
      <c r="E404" s="70" t="s">
        <v>5811</v>
      </c>
      <c r="F404" s="70" t="s">
        <v>115</v>
      </c>
      <c r="G404" s="80">
        <v>0.5</v>
      </c>
      <c r="H404" s="68" t="s">
        <v>5904</v>
      </c>
    </row>
    <row r="405" spans="1:8" ht="30" customHeight="1">
      <c r="A405" s="65">
        <f t="shared" si="0"/>
        <v>398</v>
      </c>
      <c r="B405" s="68" t="s">
        <v>893</v>
      </c>
      <c r="C405" s="68" t="s">
        <v>893</v>
      </c>
      <c r="D405" s="68" t="s">
        <v>6004</v>
      </c>
      <c r="E405" s="70" t="s">
        <v>5849</v>
      </c>
      <c r="F405" s="70" t="s">
        <v>115</v>
      </c>
      <c r="G405" s="80">
        <v>0.08</v>
      </c>
      <c r="H405" s="68" t="s">
        <v>2018</v>
      </c>
    </row>
    <row r="406" spans="1:8" ht="30" customHeight="1">
      <c r="A406" s="65">
        <f t="shared" si="0"/>
        <v>399</v>
      </c>
      <c r="B406" s="68" t="s">
        <v>3573</v>
      </c>
      <c r="C406" s="68" t="s">
        <v>3573</v>
      </c>
      <c r="D406" s="68" t="s">
        <v>2661</v>
      </c>
      <c r="E406" s="70" t="s">
        <v>6005</v>
      </c>
      <c r="F406" s="70" t="s">
        <v>115</v>
      </c>
      <c r="G406" s="80">
        <v>0.12</v>
      </c>
      <c r="H406" s="68" t="s">
        <v>5904</v>
      </c>
    </row>
    <row r="407" spans="1:8" ht="30" customHeight="1">
      <c r="A407" s="65">
        <f t="shared" si="0"/>
        <v>400</v>
      </c>
      <c r="B407" s="68" t="s">
        <v>4797</v>
      </c>
      <c r="C407" s="68" t="s">
        <v>4797</v>
      </c>
      <c r="D407" s="68" t="s">
        <v>5153</v>
      </c>
      <c r="E407" s="70" t="s">
        <v>6006</v>
      </c>
      <c r="F407" s="70" t="s">
        <v>115</v>
      </c>
      <c r="G407" s="80">
        <v>18.2</v>
      </c>
      <c r="H407" s="70" t="s">
        <v>5985</v>
      </c>
    </row>
    <row r="408" spans="1:8" ht="30" customHeight="1">
      <c r="A408" s="65">
        <f t="shared" si="0"/>
        <v>401</v>
      </c>
      <c r="B408" s="68" t="s">
        <v>4797</v>
      </c>
      <c r="C408" s="68" t="s">
        <v>928</v>
      </c>
      <c r="D408" s="68" t="s">
        <v>6007</v>
      </c>
      <c r="E408" s="70" t="s">
        <v>6008</v>
      </c>
      <c r="F408" s="70" t="s">
        <v>6009</v>
      </c>
      <c r="G408" s="80">
        <v>7.6</v>
      </c>
      <c r="H408" s="68" t="s">
        <v>5770</v>
      </c>
    </row>
    <row r="409" spans="1:8" ht="30" customHeight="1">
      <c r="A409" s="65">
        <f t="shared" si="0"/>
        <v>402</v>
      </c>
      <c r="B409" s="68" t="s">
        <v>4797</v>
      </c>
      <c r="C409" s="68" t="s">
        <v>4838</v>
      </c>
      <c r="D409" s="68" t="s">
        <v>1080</v>
      </c>
      <c r="E409" s="70" t="s">
        <v>3657</v>
      </c>
      <c r="F409" s="70" t="s">
        <v>6009</v>
      </c>
      <c r="G409" s="80">
        <v>0.6</v>
      </c>
      <c r="H409" s="68" t="s">
        <v>4191</v>
      </c>
    </row>
    <row r="410" spans="1:8" ht="30" customHeight="1">
      <c r="A410" s="65">
        <f t="shared" si="0"/>
        <v>403</v>
      </c>
      <c r="B410" s="68" t="s">
        <v>4797</v>
      </c>
      <c r="C410" s="68" t="s">
        <v>6010</v>
      </c>
      <c r="D410" s="68" t="s">
        <v>6011</v>
      </c>
      <c r="E410" s="70" t="s">
        <v>6012</v>
      </c>
      <c r="F410" s="70" t="s">
        <v>6009</v>
      </c>
      <c r="G410" s="80">
        <v>9.4</v>
      </c>
      <c r="H410" s="68" t="s">
        <v>5824</v>
      </c>
    </row>
    <row r="411" spans="1:8" ht="30" customHeight="1">
      <c r="A411" s="65">
        <f t="shared" si="0"/>
        <v>404</v>
      </c>
      <c r="B411" s="68" t="s">
        <v>4797</v>
      </c>
      <c r="C411" s="68" t="s">
        <v>6013</v>
      </c>
      <c r="D411" s="68" t="s">
        <v>6014</v>
      </c>
      <c r="E411" s="70" t="s">
        <v>6015</v>
      </c>
      <c r="F411" s="70" t="s">
        <v>6009</v>
      </c>
      <c r="G411" s="80">
        <v>0.4</v>
      </c>
      <c r="H411" s="70" t="s">
        <v>6016</v>
      </c>
    </row>
    <row r="412" spans="1:8" ht="30" customHeight="1">
      <c r="A412" s="65">
        <f t="shared" si="0"/>
        <v>405</v>
      </c>
      <c r="B412" s="68" t="s">
        <v>3320</v>
      </c>
      <c r="C412" s="68" t="s">
        <v>3320</v>
      </c>
      <c r="D412" s="68" t="s">
        <v>6017</v>
      </c>
      <c r="E412" s="70" t="s">
        <v>3259</v>
      </c>
      <c r="F412" s="70" t="s">
        <v>115</v>
      </c>
      <c r="G412" s="80">
        <v>4</v>
      </c>
      <c r="H412" s="68" t="s">
        <v>5262</v>
      </c>
    </row>
    <row r="413" spans="1:8" ht="30" customHeight="1">
      <c r="A413" s="65">
        <f t="shared" si="0"/>
        <v>406</v>
      </c>
      <c r="B413" s="68" t="s">
        <v>6018</v>
      </c>
      <c r="C413" s="68" t="s">
        <v>6018</v>
      </c>
      <c r="D413" s="68" t="s">
        <v>3243</v>
      </c>
      <c r="E413" s="70" t="s">
        <v>5858</v>
      </c>
      <c r="F413" s="70" t="s">
        <v>115</v>
      </c>
      <c r="G413" s="80">
        <v>3</v>
      </c>
      <c r="H413" s="68" t="s">
        <v>5262</v>
      </c>
    </row>
    <row r="414" spans="1:8" ht="50.1" customHeight="1">
      <c r="A414" s="65">
        <f t="shared" si="0"/>
        <v>407</v>
      </c>
      <c r="B414" s="68" t="s">
        <v>6018</v>
      </c>
      <c r="C414" s="68" t="s">
        <v>3021</v>
      </c>
      <c r="D414" s="68" t="s">
        <v>6019</v>
      </c>
      <c r="E414" s="70" t="s">
        <v>6020</v>
      </c>
      <c r="F414" s="70" t="s">
        <v>6021</v>
      </c>
      <c r="G414" s="80">
        <v>0.4</v>
      </c>
      <c r="H414" s="70" t="s">
        <v>5509</v>
      </c>
    </row>
    <row r="415" spans="1:8" ht="30" customHeight="1">
      <c r="A415" s="65">
        <f t="shared" si="0"/>
        <v>408</v>
      </c>
      <c r="B415" s="68" t="s">
        <v>1850</v>
      </c>
      <c r="C415" s="68" t="s">
        <v>1850</v>
      </c>
      <c r="D415" s="68" t="s">
        <v>4840</v>
      </c>
      <c r="E415" s="70" t="s">
        <v>5347</v>
      </c>
      <c r="F415" s="70" t="s">
        <v>115</v>
      </c>
      <c r="G415" s="80">
        <v>0.08</v>
      </c>
      <c r="H415" s="70" t="s">
        <v>5587</v>
      </c>
    </row>
    <row r="416" spans="1:8" ht="30" customHeight="1">
      <c r="A416" s="65">
        <f t="shared" si="0"/>
        <v>409</v>
      </c>
      <c r="B416" s="68" t="s">
        <v>3986</v>
      </c>
      <c r="C416" s="68" t="s">
        <v>3986</v>
      </c>
      <c r="D416" s="68" t="s">
        <v>6022</v>
      </c>
      <c r="E416" s="70" t="s">
        <v>3608</v>
      </c>
      <c r="F416" s="70" t="s">
        <v>115</v>
      </c>
      <c r="G416" s="80">
        <v>0.1</v>
      </c>
      <c r="H416" s="70" t="s">
        <v>5587</v>
      </c>
    </row>
    <row r="417" spans="1:8" ht="30" customHeight="1">
      <c r="A417" s="65">
        <f t="shared" si="0"/>
        <v>410</v>
      </c>
      <c r="B417" s="68" t="s">
        <v>208</v>
      </c>
      <c r="C417" s="68" t="s">
        <v>208</v>
      </c>
      <c r="D417" s="68" t="s">
        <v>5495</v>
      </c>
      <c r="E417" s="70" t="s">
        <v>5050</v>
      </c>
      <c r="F417" s="70" t="s">
        <v>115</v>
      </c>
      <c r="G417" s="80">
        <v>0.2</v>
      </c>
      <c r="H417" s="68" t="s">
        <v>6023</v>
      </c>
    </row>
    <row r="418" spans="1:8" ht="30" customHeight="1">
      <c r="A418" s="65">
        <f t="shared" si="0"/>
        <v>411</v>
      </c>
      <c r="B418" s="68" t="s">
        <v>2915</v>
      </c>
      <c r="C418" s="68" t="s">
        <v>2915</v>
      </c>
      <c r="D418" s="68" t="s">
        <v>6024</v>
      </c>
      <c r="E418" s="70" t="s">
        <v>5614</v>
      </c>
      <c r="F418" s="70" t="s">
        <v>115</v>
      </c>
      <c r="G418" s="80">
        <v>0.1</v>
      </c>
      <c r="H418" s="68" t="s">
        <v>6023</v>
      </c>
    </row>
    <row r="419" spans="1:8" ht="30" customHeight="1">
      <c r="A419" s="65">
        <f t="shared" si="0"/>
        <v>412</v>
      </c>
      <c r="B419" s="68" t="s">
        <v>5533</v>
      </c>
      <c r="C419" s="68" t="s">
        <v>5533</v>
      </c>
      <c r="D419" s="68" t="s">
        <v>626</v>
      </c>
      <c r="E419" s="70" t="s">
        <v>3347</v>
      </c>
      <c r="F419" s="70" t="s">
        <v>115</v>
      </c>
      <c r="G419" s="80">
        <v>5.2</v>
      </c>
      <c r="H419" s="68" t="s">
        <v>6025</v>
      </c>
    </row>
    <row r="420" spans="1:8" ht="30" customHeight="1">
      <c r="A420" s="65">
        <f t="shared" si="0"/>
        <v>413</v>
      </c>
      <c r="B420" s="68" t="s">
        <v>5533</v>
      </c>
      <c r="C420" s="68" t="s">
        <v>4588</v>
      </c>
      <c r="D420" s="68" t="s">
        <v>6026</v>
      </c>
      <c r="E420" s="70" t="s">
        <v>6027</v>
      </c>
      <c r="F420" s="70" t="s">
        <v>6028</v>
      </c>
      <c r="G420" s="80">
        <v>1.5</v>
      </c>
      <c r="H420" s="68" t="s">
        <v>6025</v>
      </c>
    </row>
    <row r="421" spans="1:8" ht="30" customHeight="1">
      <c r="A421" s="65">
        <f t="shared" si="0"/>
        <v>414</v>
      </c>
      <c r="B421" s="68" t="s">
        <v>6029</v>
      </c>
      <c r="C421" s="68" t="s">
        <v>6029</v>
      </c>
      <c r="D421" s="68" t="s">
        <v>765</v>
      </c>
      <c r="E421" s="70" t="s">
        <v>6030</v>
      </c>
      <c r="F421" s="70" t="s">
        <v>115</v>
      </c>
      <c r="G421" s="80">
        <v>0.21</v>
      </c>
      <c r="H421" s="68" t="s">
        <v>5904</v>
      </c>
    </row>
    <row r="422" spans="1:8" ht="30" customHeight="1">
      <c r="A422" s="65">
        <f t="shared" si="0"/>
        <v>415</v>
      </c>
      <c r="B422" s="68" t="s">
        <v>6031</v>
      </c>
      <c r="C422" s="68" t="s">
        <v>6031</v>
      </c>
      <c r="D422" s="68" t="s">
        <v>696</v>
      </c>
      <c r="E422" s="70" t="s">
        <v>6032</v>
      </c>
      <c r="F422" s="70" t="s">
        <v>115</v>
      </c>
      <c r="G422" s="80">
        <v>9</v>
      </c>
      <c r="H422" s="68" t="s">
        <v>2751</v>
      </c>
    </row>
    <row r="423" spans="1:8" ht="30" customHeight="1">
      <c r="A423" s="65">
        <f t="shared" si="0"/>
        <v>416</v>
      </c>
      <c r="B423" s="68" t="s">
        <v>5763</v>
      </c>
      <c r="C423" s="68" t="s">
        <v>5763</v>
      </c>
      <c r="D423" s="68" t="s">
        <v>6033</v>
      </c>
      <c r="E423" s="70" t="s">
        <v>149</v>
      </c>
      <c r="F423" s="70" t="s">
        <v>115</v>
      </c>
      <c r="G423" s="80">
        <v>13</v>
      </c>
      <c r="H423" s="68" t="s">
        <v>2751</v>
      </c>
    </row>
    <row r="424" spans="1:8" ht="30" customHeight="1">
      <c r="A424" s="65">
        <f t="shared" si="0"/>
        <v>417</v>
      </c>
      <c r="B424" s="68" t="s">
        <v>3991</v>
      </c>
      <c r="C424" s="68" t="s">
        <v>3991</v>
      </c>
      <c r="D424" s="68" t="s">
        <v>2539</v>
      </c>
      <c r="E424" s="70" t="s">
        <v>6034</v>
      </c>
      <c r="F424" s="70" t="s">
        <v>115</v>
      </c>
      <c r="G424" s="80">
        <v>0.03</v>
      </c>
      <c r="H424" s="68" t="s">
        <v>5301</v>
      </c>
    </row>
    <row r="425" spans="1:8" ht="30" customHeight="1">
      <c r="A425" s="65">
        <f t="shared" si="0"/>
        <v>418</v>
      </c>
      <c r="B425" s="68" t="s">
        <v>4682</v>
      </c>
      <c r="C425" s="68" t="s">
        <v>4682</v>
      </c>
      <c r="D425" s="68" t="s">
        <v>6035</v>
      </c>
      <c r="E425" s="70" t="s">
        <v>6036</v>
      </c>
      <c r="F425" s="70" t="s">
        <v>115</v>
      </c>
      <c r="G425" s="80">
        <v>0.04</v>
      </c>
      <c r="H425" s="68" t="s">
        <v>5287</v>
      </c>
    </row>
    <row r="426" spans="1:8" ht="30" customHeight="1">
      <c r="A426" s="65">
        <f t="shared" si="0"/>
        <v>419</v>
      </c>
      <c r="B426" s="68" t="s">
        <v>2403</v>
      </c>
      <c r="C426" s="68" t="s">
        <v>2403</v>
      </c>
      <c r="D426" s="68" t="s">
        <v>6037</v>
      </c>
      <c r="E426" s="70" t="s">
        <v>3</v>
      </c>
      <c r="F426" s="70" t="s">
        <v>115</v>
      </c>
      <c r="G426" s="80">
        <v>6.8</v>
      </c>
      <c r="H426" s="68" t="s">
        <v>4067</v>
      </c>
    </row>
    <row r="427" spans="1:8" ht="30" customHeight="1">
      <c r="A427" s="65">
        <f t="shared" si="0"/>
        <v>420</v>
      </c>
      <c r="B427" s="68" t="s">
        <v>6038</v>
      </c>
      <c r="C427" s="68" t="s">
        <v>6038</v>
      </c>
      <c r="D427" s="68" t="s">
        <v>6039</v>
      </c>
      <c r="E427" s="70" t="s">
        <v>6040</v>
      </c>
      <c r="F427" s="70" t="s">
        <v>115</v>
      </c>
      <c r="G427" s="80">
        <v>11.5</v>
      </c>
      <c r="H427" s="68" t="s">
        <v>3323</v>
      </c>
    </row>
    <row r="428" spans="1:8" ht="30" customHeight="1">
      <c r="A428" s="65">
        <f t="shared" si="0"/>
        <v>421</v>
      </c>
      <c r="B428" s="68" t="s">
        <v>6038</v>
      </c>
      <c r="C428" s="68" t="s">
        <v>928</v>
      </c>
      <c r="D428" s="68" t="s">
        <v>4730</v>
      </c>
      <c r="E428" s="70" t="s">
        <v>6041</v>
      </c>
      <c r="F428" s="70" t="s">
        <v>3896</v>
      </c>
      <c r="G428" s="80">
        <v>0.22</v>
      </c>
      <c r="H428" s="70" t="s">
        <v>3290</v>
      </c>
    </row>
    <row r="429" spans="1:8" ht="30" customHeight="1">
      <c r="A429" s="65">
        <f t="shared" si="0"/>
        <v>422</v>
      </c>
      <c r="B429" s="68" t="s">
        <v>6042</v>
      </c>
      <c r="C429" s="68" t="s">
        <v>6042</v>
      </c>
      <c r="D429" s="68" t="s">
        <v>5542</v>
      </c>
      <c r="E429" s="70" t="s">
        <v>6043</v>
      </c>
      <c r="F429" s="70" t="s">
        <v>115</v>
      </c>
      <c r="G429" s="80">
        <v>0.05</v>
      </c>
      <c r="H429" s="68" t="s">
        <v>5310</v>
      </c>
    </row>
    <row r="430" spans="1:8" ht="30" customHeight="1">
      <c r="A430" s="65">
        <f t="shared" si="0"/>
        <v>423</v>
      </c>
      <c r="B430" s="68" t="s">
        <v>6044</v>
      </c>
      <c r="C430" s="68" t="s">
        <v>6044</v>
      </c>
      <c r="D430" s="68" t="s">
        <v>3893</v>
      </c>
      <c r="E430" s="70" t="s">
        <v>6045</v>
      </c>
      <c r="F430" s="70" t="s">
        <v>115</v>
      </c>
      <c r="G430" s="80">
        <v>31.4</v>
      </c>
      <c r="H430" s="68" t="s">
        <v>5294</v>
      </c>
    </row>
    <row r="431" spans="1:8" ht="30" customHeight="1">
      <c r="A431" s="65">
        <f t="shared" si="0"/>
        <v>424</v>
      </c>
      <c r="B431" s="68" t="s">
        <v>6044</v>
      </c>
      <c r="C431" s="68" t="s">
        <v>1113</v>
      </c>
      <c r="D431" s="68" t="s">
        <v>5898</v>
      </c>
      <c r="E431" s="70" t="s">
        <v>2914</v>
      </c>
      <c r="F431" s="70" t="s">
        <v>1727</v>
      </c>
      <c r="G431" s="80">
        <v>0.5</v>
      </c>
      <c r="H431" s="68" t="s">
        <v>5935</v>
      </c>
    </row>
    <row r="432" spans="1:8" ht="30" customHeight="1">
      <c r="A432" s="65">
        <f t="shared" si="0"/>
        <v>425</v>
      </c>
      <c r="B432" s="68" t="s">
        <v>6044</v>
      </c>
      <c r="C432" s="68" t="s">
        <v>6046</v>
      </c>
      <c r="D432" s="68" t="s">
        <v>2187</v>
      </c>
      <c r="E432" s="70" t="s">
        <v>5650</v>
      </c>
      <c r="F432" s="70" t="s">
        <v>1727</v>
      </c>
      <c r="G432" s="80">
        <v>0.5</v>
      </c>
      <c r="H432" s="70" t="s">
        <v>2700</v>
      </c>
    </row>
    <row r="433" spans="1:8" ht="30" customHeight="1">
      <c r="A433" s="65">
        <f t="shared" si="0"/>
        <v>426</v>
      </c>
      <c r="B433" s="68" t="s">
        <v>6044</v>
      </c>
      <c r="C433" s="68" t="s">
        <v>1554</v>
      </c>
      <c r="D433" s="68" t="s">
        <v>4277</v>
      </c>
      <c r="E433" s="70" t="s">
        <v>4868</v>
      </c>
      <c r="F433" s="70" t="s">
        <v>1727</v>
      </c>
      <c r="G433" s="80">
        <v>0.5</v>
      </c>
      <c r="H433" s="68" t="s">
        <v>5367</v>
      </c>
    </row>
    <row r="434" spans="1:8" ht="30" customHeight="1">
      <c r="A434" s="65">
        <f t="shared" si="0"/>
        <v>427</v>
      </c>
      <c r="B434" s="68" t="s">
        <v>6044</v>
      </c>
      <c r="C434" s="68" t="s">
        <v>5194</v>
      </c>
      <c r="D434" s="68" t="s">
        <v>5909</v>
      </c>
      <c r="E434" s="70" t="s">
        <v>2184</v>
      </c>
      <c r="F434" s="70" t="s">
        <v>1727</v>
      </c>
      <c r="G434" s="80">
        <v>3.8</v>
      </c>
      <c r="H434" s="68" t="s">
        <v>3323</v>
      </c>
    </row>
    <row r="435" spans="1:8" ht="30" customHeight="1">
      <c r="A435" s="65">
        <f t="shared" si="0"/>
        <v>428</v>
      </c>
      <c r="B435" s="68" t="s">
        <v>6044</v>
      </c>
      <c r="C435" s="68" t="s">
        <v>6047</v>
      </c>
      <c r="D435" s="68" t="s">
        <v>4856</v>
      </c>
      <c r="E435" s="70" t="s">
        <v>6048</v>
      </c>
      <c r="F435" s="70" t="s">
        <v>1727</v>
      </c>
      <c r="G435" s="80">
        <v>4.5</v>
      </c>
      <c r="H435" s="68" t="s">
        <v>5868</v>
      </c>
    </row>
    <row r="436" spans="1:8" ht="30" customHeight="1">
      <c r="A436" s="65">
        <f t="shared" si="0"/>
        <v>429</v>
      </c>
      <c r="B436" s="68" t="s">
        <v>6044</v>
      </c>
      <c r="C436" s="68" t="s">
        <v>6049</v>
      </c>
      <c r="D436" s="68" t="s">
        <v>6050</v>
      </c>
      <c r="E436" s="70" t="s">
        <v>2082</v>
      </c>
      <c r="F436" s="70" t="s">
        <v>1727</v>
      </c>
      <c r="G436" s="80">
        <v>12.1</v>
      </c>
      <c r="H436" s="68" t="s">
        <v>4714</v>
      </c>
    </row>
    <row r="437" spans="1:8" ht="30" customHeight="1">
      <c r="A437" s="65">
        <f t="shared" si="0"/>
        <v>430</v>
      </c>
      <c r="B437" s="68" t="s">
        <v>6044</v>
      </c>
      <c r="C437" s="68" t="s">
        <v>6051</v>
      </c>
      <c r="D437" s="68" t="s">
        <v>6052</v>
      </c>
      <c r="E437" s="70" t="s">
        <v>6053</v>
      </c>
      <c r="F437" s="70" t="s">
        <v>1727</v>
      </c>
      <c r="G437" s="80">
        <v>8.4</v>
      </c>
      <c r="H437" s="68" t="s">
        <v>4714</v>
      </c>
    </row>
    <row r="438" spans="1:8" ht="30" customHeight="1">
      <c r="A438" s="65">
        <f t="shared" si="0"/>
        <v>431</v>
      </c>
      <c r="B438" s="68" t="s">
        <v>6044</v>
      </c>
      <c r="C438" s="68" t="s">
        <v>1474</v>
      </c>
      <c r="D438" s="68" t="s">
        <v>2550</v>
      </c>
      <c r="E438" s="70" t="s">
        <v>6054</v>
      </c>
      <c r="F438" s="70" t="s">
        <v>1727</v>
      </c>
      <c r="G438" s="80">
        <v>7.5</v>
      </c>
      <c r="H438" s="68" t="s">
        <v>5255</v>
      </c>
    </row>
    <row r="439" spans="1:8" ht="30" customHeight="1">
      <c r="A439" s="65">
        <f t="shared" si="0"/>
        <v>432</v>
      </c>
      <c r="B439" s="68" t="s">
        <v>6055</v>
      </c>
      <c r="C439" s="68" t="s">
        <v>6055</v>
      </c>
      <c r="D439" s="68" t="s">
        <v>3411</v>
      </c>
      <c r="E439" s="70" t="s">
        <v>70</v>
      </c>
      <c r="F439" s="70" t="s">
        <v>115</v>
      </c>
      <c r="G439" s="80">
        <v>8.5</v>
      </c>
      <c r="H439" s="68" t="s">
        <v>3251</v>
      </c>
    </row>
    <row r="440" spans="1:8" ht="30" customHeight="1">
      <c r="A440" s="65">
        <f t="shared" si="0"/>
        <v>433</v>
      </c>
      <c r="B440" s="68" t="s">
        <v>3511</v>
      </c>
      <c r="C440" s="68" t="s">
        <v>3511</v>
      </c>
      <c r="D440" s="68" t="s">
        <v>6056</v>
      </c>
      <c r="E440" s="70" t="s">
        <v>5498</v>
      </c>
      <c r="F440" s="70" t="s">
        <v>115</v>
      </c>
      <c r="G440" s="80">
        <v>18.11</v>
      </c>
      <c r="H440" s="70" t="s">
        <v>813</v>
      </c>
    </row>
    <row r="441" spans="1:8" ht="30" customHeight="1">
      <c r="A441" s="65">
        <f t="shared" si="0"/>
        <v>434</v>
      </c>
      <c r="B441" s="68" t="s">
        <v>3511</v>
      </c>
      <c r="C441" s="68" t="s">
        <v>6057</v>
      </c>
      <c r="D441" s="68" t="s">
        <v>3263</v>
      </c>
      <c r="E441" s="70" t="s">
        <v>6058</v>
      </c>
      <c r="F441" s="70" t="s">
        <v>6059</v>
      </c>
      <c r="G441" s="80">
        <v>3.2</v>
      </c>
      <c r="H441" s="70" t="s">
        <v>3149</v>
      </c>
    </row>
    <row r="442" spans="1:8" ht="50.1" customHeight="1">
      <c r="A442" s="65">
        <f t="shared" si="0"/>
        <v>435</v>
      </c>
      <c r="B442" s="68" t="s">
        <v>3511</v>
      </c>
      <c r="C442" s="68" t="s">
        <v>6060</v>
      </c>
      <c r="D442" s="68" t="s">
        <v>4746</v>
      </c>
      <c r="E442" s="70" t="s">
        <v>2862</v>
      </c>
      <c r="F442" s="70" t="s">
        <v>6059</v>
      </c>
      <c r="G442" s="80">
        <v>1.71</v>
      </c>
      <c r="H442" s="70" t="s">
        <v>6061</v>
      </c>
    </row>
    <row r="443" spans="1:8" ht="30" customHeight="1">
      <c r="A443" s="65">
        <f t="shared" si="0"/>
        <v>436</v>
      </c>
      <c r="B443" s="68" t="s">
        <v>3511</v>
      </c>
      <c r="C443" s="68" t="s">
        <v>6062</v>
      </c>
      <c r="D443" s="68" t="s">
        <v>6063</v>
      </c>
      <c r="E443" s="70" t="s">
        <v>673</v>
      </c>
      <c r="F443" s="70" t="s">
        <v>6059</v>
      </c>
      <c r="G443" s="80">
        <v>2.4</v>
      </c>
      <c r="H443" s="68" t="s">
        <v>5367</v>
      </c>
    </row>
    <row r="444" spans="1:8" ht="30" customHeight="1">
      <c r="A444" s="65">
        <f t="shared" si="0"/>
        <v>437</v>
      </c>
      <c r="B444" s="68" t="s">
        <v>3511</v>
      </c>
      <c r="C444" s="68" t="s">
        <v>5194</v>
      </c>
      <c r="D444" s="68" t="s">
        <v>5909</v>
      </c>
      <c r="E444" s="70" t="s">
        <v>6064</v>
      </c>
      <c r="F444" s="70" t="s">
        <v>6059</v>
      </c>
      <c r="G444" s="80">
        <v>6.4</v>
      </c>
      <c r="H444" s="68" t="s">
        <v>4714</v>
      </c>
    </row>
    <row r="445" spans="1:8" ht="30" customHeight="1">
      <c r="A445" s="65">
        <f t="shared" si="0"/>
        <v>438</v>
      </c>
      <c r="B445" s="68" t="s">
        <v>3511</v>
      </c>
      <c r="C445" s="68" t="s">
        <v>382</v>
      </c>
      <c r="D445" s="68" t="s">
        <v>5991</v>
      </c>
      <c r="E445" s="70" t="s">
        <v>6065</v>
      </c>
      <c r="F445" s="70" t="s">
        <v>6059</v>
      </c>
      <c r="G445" s="80">
        <v>0.2</v>
      </c>
      <c r="H445" s="68" t="s">
        <v>1392</v>
      </c>
    </row>
    <row r="446" spans="1:8" ht="30" customHeight="1">
      <c r="A446" s="65">
        <f t="shared" si="0"/>
        <v>439</v>
      </c>
      <c r="B446" s="68" t="s">
        <v>3511</v>
      </c>
      <c r="C446" s="68" t="s">
        <v>6066</v>
      </c>
      <c r="D446" s="68" t="s">
        <v>6067</v>
      </c>
      <c r="E446" s="70" t="s">
        <v>368</v>
      </c>
      <c r="F446" s="70" t="s">
        <v>6059</v>
      </c>
      <c r="G446" s="80">
        <v>5.5</v>
      </c>
      <c r="H446" s="68" t="s">
        <v>6068</v>
      </c>
    </row>
    <row r="447" spans="1:8" ht="30" customHeight="1">
      <c r="A447" s="65">
        <f t="shared" si="0"/>
        <v>440</v>
      </c>
      <c r="B447" s="68" t="s">
        <v>3511</v>
      </c>
      <c r="C447" s="68" t="s">
        <v>6069</v>
      </c>
      <c r="D447" s="68" t="s">
        <v>4643</v>
      </c>
      <c r="E447" s="70" t="s">
        <v>6070</v>
      </c>
      <c r="F447" s="70" t="s">
        <v>6059</v>
      </c>
      <c r="G447" s="80">
        <v>6.5</v>
      </c>
      <c r="H447" s="68" t="s">
        <v>5262</v>
      </c>
    </row>
    <row r="448" spans="1:8" ht="30" customHeight="1">
      <c r="A448" s="65">
        <f t="shared" si="0"/>
        <v>441</v>
      </c>
      <c r="B448" s="68" t="s">
        <v>3122</v>
      </c>
      <c r="C448" s="68" t="s">
        <v>3122</v>
      </c>
      <c r="D448" s="68" t="s">
        <v>6071</v>
      </c>
      <c r="E448" s="70" t="s">
        <v>4019</v>
      </c>
      <c r="F448" s="70" t="s">
        <v>115</v>
      </c>
      <c r="G448" s="80">
        <v>5.2</v>
      </c>
      <c r="H448" s="68" t="s">
        <v>4714</v>
      </c>
    </row>
    <row r="449" spans="1:8" ht="30" customHeight="1">
      <c r="A449" s="65">
        <f t="shared" si="0"/>
        <v>442</v>
      </c>
      <c r="B449" s="68" t="s">
        <v>706</v>
      </c>
      <c r="C449" s="68" t="s">
        <v>706</v>
      </c>
      <c r="D449" s="68" t="s">
        <v>2389</v>
      </c>
      <c r="E449" s="70" t="s">
        <v>2382</v>
      </c>
      <c r="F449" s="70" t="s">
        <v>115</v>
      </c>
      <c r="G449" s="80">
        <v>1.1000000000000001</v>
      </c>
      <c r="H449" s="68" t="s">
        <v>5343</v>
      </c>
    </row>
    <row r="450" spans="1:8" ht="30" customHeight="1">
      <c r="A450" s="65">
        <f t="shared" si="0"/>
        <v>443</v>
      </c>
      <c r="B450" s="68" t="s">
        <v>2715</v>
      </c>
      <c r="C450" s="68" t="s">
        <v>2715</v>
      </c>
      <c r="D450" s="68" t="s">
        <v>6072</v>
      </c>
      <c r="E450" s="70" t="s">
        <v>6073</v>
      </c>
      <c r="F450" s="70" t="s">
        <v>115</v>
      </c>
      <c r="G450" s="80">
        <v>3.8</v>
      </c>
      <c r="H450" s="68" t="s">
        <v>3251</v>
      </c>
    </row>
    <row r="451" spans="1:8" ht="30" customHeight="1">
      <c r="A451" s="65">
        <f t="shared" si="0"/>
        <v>444</v>
      </c>
      <c r="B451" s="68" t="s">
        <v>6074</v>
      </c>
      <c r="C451" s="68" t="s">
        <v>6074</v>
      </c>
      <c r="D451" s="68" t="s">
        <v>6075</v>
      </c>
      <c r="E451" s="72" t="s">
        <v>5350</v>
      </c>
      <c r="F451" s="70" t="s">
        <v>115</v>
      </c>
      <c r="G451" s="80">
        <v>12</v>
      </c>
      <c r="H451" s="68" t="s">
        <v>5262</v>
      </c>
    </row>
    <row r="452" spans="1:8" ht="30" customHeight="1">
      <c r="A452" s="65">
        <f t="shared" si="0"/>
        <v>445</v>
      </c>
      <c r="B452" s="68" t="s">
        <v>6076</v>
      </c>
      <c r="C452" s="68" t="s">
        <v>6076</v>
      </c>
      <c r="D452" s="68" t="s">
        <v>6077</v>
      </c>
      <c r="E452" s="70" t="s">
        <v>3416</v>
      </c>
      <c r="F452" s="70" t="s">
        <v>115</v>
      </c>
      <c r="G452" s="80">
        <v>4</v>
      </c>
      <c r="H452" s="68" t="s">
        <v>4714</v>
      </c>
    </row>
    <row r="453" spans="1:8" ht="30" customHeight="1">
      <c r="A453" s="65">
        <f t="shared" si="0"/>
        <v>446</v>
      </c>
      <c r="B453" s="68" t="s">
        <v>2005</v>
      </c>
      <c r="C453" s="68" t="s">
        <v>2005</v>
      </c>
      <c r="D453" s="68" t="s">
        <v>6078</v>
      </c>
      <c r="E453" s="70" t="s">
        <v>6079</v>
      </c>
      <c r="F453" s="70" t="s">
        <v>115</v>
      </c>
      <c r="G453" s="80">
        <v>16</v>
      </c>
      <c r="H453" s="68" t="s">
        <v>2751</v>
      </c>
    </row>
    <row r="454" spans="1:8" ht="30" customHeight="1">
      <c r="A454" s="65">
        <f t="shared" si="0"/>
        <v>447</v>
      </c>
      <c r="B454" s="68" t="s">
        <v>2005</v>
      </c>
      <c r="C454" s="68" t="s">
        <v>1166</v>
      </c>
      <c r="D454" s="68" t="s">
        <v>6080</v>
      </c>
      <c r="E454" s="70" t="s">
        <v>756</v>
      </c>
      <c r="F454" s="70" t="s">
        <v>6081</v>
      </c>
      <c r="G454" s="80">
        <v>1.6</v>
      </c>
      <c r="H454" s="68" t="s">
        <v>5262</v>
      </c>
    </row>
    <row r="455" spans="1:8" ht="30" customHeight="1">
      <c r="A455" s="65">
        <f t="shared" si="0"/>
        <v>448</v>
      </c>
      <c r="B455" s="68" t="s">
        <v>6082</v>
      </c>
      <c r="C455" s="68" t="s">
        <v>6082</v>
      </c>
      <c r="D455" s="68" t="s">
        <v>5952</v>
      </c>
      <c r="E455" s="70" t="s">
        <v>6083</v>
      </c>
      <c r="F455" s="70" t="s">
        <v>115</v>
      </c>
      <c r="G455" s="80">
        <v>2</v>
      </c>
      <c r="H455" s="68" t="s">
        <v>5262</v>
      </c>
    </row>
    <row r="456" spans="1:8" ht="30" customHeight="1">
      <c r="A456" s="65">
        <f t="shared" si="0"/>
        <v>449</v>
      </c>
      <c r="B456" s="68" t="s">
        <v>6084</v>
      </c>
      <c r="C456" s="68" t="s">
        <v>6084</v>
      </c>
      <c r="D456" s="68" t="s">
        <v>3809</v>
      </c>
      <c r="E456" s="70" t="s">
        <v>3299</v>
      </c>
      <c r="F456" s="70" t="s">
        <v>115</v>
      </c>
      <c r="G456" s="80">
        <v>3</v>
      </c>
      <c r="H456" s="68" t="s">
        <v>5262</v>
      </c>
    </row>
    <row r="457" spans="1:8" ht="30" customHeight="1">
      <c r="A457" s="65">
        <f t="shared" si="0"/>
        <v>450</v>
      </c>
      <c r="B457" s="68" t="s">
        <v>4108</v>
      </c>
      <c r="C457" s="68" t="s">
        <v>4108</v>
      </c>
      <c r="D457" s="68" t="s">
        <v>1403</v>
      </c>
      <c r="E457" s="70" t="s">
        <v>3079</v>
      </c>
      <c r="F457" s="70" t="s">
        <v>115</v>
      </c>
      <c r="G457" s="80">
        <v>5</v>
      </c>
      <c r="H457" s="70" t="s">
        <v>6085</v>
      </c>
    </row>
    <row r="458" spans="1:8" ht="30" customHeight="1">
      <c r="A458" s="65">
        <f t="shared" si="0"/>
        <v>451</v>
      </c>
      <c r="B458" s="68" t="s">
        <v>2482</v>
      </c>
      <c r="C458" s="68" t="s">
        <v>2482</v>
      </c>
      <c r="D458" s="68" t="s">
        <v>6086</v>
      </c>
      <c r="E458" s="70" t="s">
        <v>6087</v>
      </c>
      <c r="F458" s="70" t="s">
        <v>115</v>
      </c>
      <c r="G458" s="80">
        <v>9.9499999999999993</v>
      </c>
      <c r="H458" s="68" t="s">
        <v>2751</v>
      </c>
    </row>
    <row r="459" spans="1:8" ht="30" customHeight="1">
      <c r="A459" s="65">
        <f t="shared" si="0"/>
        <v>452</v>
      </c>
      <c r="B459" s="68" t="s">
        <v>3087</v>
      </c>
      <c r="C459" s="68" t="s">
        <v>3087</v>
      </c>
      <c r="D459" s="68" t="s">
        <v>4070</v>
      </c>
      <c r="E459" s="70" t="s">
        <v>6088</v>
      </c>
      <c r="F459" s="70" t="s">
        <v>115</v>
      </c>
      <c r="G459" s="80">
        <v>42</v>
      </c>
      <c r="H459" s="70" t="s">
        <v>621</v>
      </c>
    </row>
    <row r="460" spans="1:8" ht="30" customHeight="1">
      <c r="A460" s="65">
        <f t="shared" si="0"/>
        <v>453</v>
      </c>
      <c r="B460" s="68" t="s">
        <v>3087</v>
      </c>
      <c r="C460" s="68" t="s">
        <v>917</v>
      </c>
      <c r="D460" s="68" t="s">
        <v>5837</v>
      </c>
      <c r="E460" s="70" t="s">
        <v>745</v>
      </c>
      <c r="F460" s="70" t="s">
        <v>4345</v>
      </c>
      <c r="G460" s="80">
        <v>5.5</v>
      </c>
      <c r="H460" s="68" t="s">
        <v>5262</v>
      </c>
    </row>
    <row r="461" spans="1:8" ht="30" customHeight="1">
      <c r="A461" s="65">
        <f t="shared" si="0"/>
        <v>454</v>
      </c>
      <c r="B461" s="68" t="s">
        <v>3087</v>
      </c>
      <c r="C461" s="68" t="s">
        <v>6089</v>
      </c>
      <c r="D461" s="68" t="s">
        <v>2861</v>
      </c>
      <c r="E461" s="70" t="s">
        <v>6090</v>
      </c>
      <c r="F461" s="70" t="s">
        <v>4345</v>
      </c>
      <c r="G461" s="80">
        <v>5</v>
      </c>
      <c r="H461" s="68" t="s">
        <v>769</v>
      </c>
    </row>
    <row r="462" spans="1:8" ht="30" customHeight="1">
      <c r="A462" s="65">
        <f t="shared" si="0"/>
        <v>455</v>
      </c>
      <c r="B462" s="68" t="s">
        <v>3087</v>
      </c>
      <c r="C462" s="68" t="s">
        <v>6091</v>
      </c>
      <c r="D462" s="68" t="s">
        <v>2461</v>
      </c>
      <c r="E462" s="70" t="s">
        <v>3756</v>
      </c>
      <c r="F462" s="70" t="s">
        <v>5282</v>
      </c>
      <c r="G462" s="80">
        <v>0.62</v>
      </c>
      <c r="H462" s="70" t="s">
        <v>2921</v>
      </c>
    </row>
    <row r="463" spans="1:8" ht="30" customHeight="1">
      <c r="A463" s="65">
        <f t="shared" si="0"/>
        <v>456</v>
      </c>
      <c r="B463" s="68" t="s">
        <v>3087</v>
      </c>
      <c r="C463" s="68" t="s">
        <v>4361</v>
      </c>
      <c r="D463" s="68" t="s">
        <v>1001</v>
      </c>
      <c r="E463" s="70" t="s">
        <v>6092</v>
      </c>
      <c r="F463" s="70" t="s">
        <v>4345</v>
      </c>
      <c r="G463" s="80">
        <v>12</v>
      </c>
      <c r="H463" s="68" t="s">
        <v>2751</v>
      </c>
    </row>
    <row r="464" spans="1:8" ht="30" customHeight="1">
      <c r="A464" s="65">
        <f t="shared" si="0"/>
        <v>457</v>
      </c>
      <c r="B464" s="68" t="s">
        <v>3087</v>
      </c>
      <c r="C464" s="68" t="s">
        <v>4826</v>
      </c>
      <c r="D464" s="68" t="s">
        <v>6093</v>
      </c>
      <c r="E464" s="70" t="s">
        <v>6094</v>
      </c>
      <c r="F464" s="70" t="s">
        <v>4345</v>
      </c>
      <c r="G464" s="80">
        <v>12.85</v>
      </c>
      <c r="H464" s="68" t="s">
        <v>5294</v>
      </c>
    </row>
    <row r="465" spans="1:8" ht="30" customHeight="1">
      <c r="A465" s="65">
        <f t="shared" si="0"/>
        <v>458</v>
      </c>
      <c r="B465" s="68" t="s">
        <v>3087</v>
      </c>
      <c r="C465" s="68" t="s">
        <v>6095</v>
      </c>
      <c r="D465" s="68" t="s">
        <v>1215</v>
      </c>
      <c r="E465" s="70" t="s">
        <v>6096</v>
      </c>
      <c r="F465" s="70" t="s">
        <v>4345</v>
      </c>
      <c r="G465" s="80">
        <v>7</v>
      </c>
      <c r="H465" s="68" t="s">
        <v>5255</v>
      </c>
    </row>
    <row r="466" spans="1:8" ht="50.1" customHeight="1">
      <c r="A466" s="65">
        <f t="shared" si="0"/>
        <v>459</v>
      </c>
      <c r="B466" s="68" t="s">
        <v>6097</v>
      </c>
      <c r="C466" s="68" t="s">
        <v>6097</v>
      </c>
      <c r="D466" s="68" t="s">
        <v>6098</v>
      </c>
      <c r="E466" s="70" t="s">
        <v>363</v>
      </c>
      <c r="F466" s="70" t="s">
        <v>115</v>
      </c>
      <c r="G466" s="80">
        <v>7.2</v>
      </c>
      <c r="H466" s="70" t="s">
        <v>5629</v>
      </c>
    </row>
    <row r="467" spans="1:8" ht="30" customHeight="1">
      <c r="A467" s="65">
        <f t="shared" si="0"/>
        <v>460</v>
      </c>
      <c r="B467" s="68" t="s">
        <v>6099</v>
      </c>
      <c r="C467" s="68" t="s">
        <v>6099</v>
      </c>
      <c r="D467" s="68" t="s">
        <v>2839</v>
      </c>
      <c r="E467" s="70" t="s">
        <v>6101</v>
      </c>
      <c r="F467" s="70" t="s">
        <v>115</v>
      </c>
      <c r="G467" s="80">
        <v>8.5</v>
      </c>
      <c r="H467" s="70" t="s">
        <v>6102</v>
      </c>
    </row>
    <row r="468" spans="1:8" ht="30" customHeight="1">
      <c r="A468" s="65">
        <f t="shared" si="0"/>
        <v>461</v>
      </c>
      <c r="B468" s="68" t="s">
        <v>3422</v>
      </c>
      <c r="C468" s="68" t="s">
        <v>3422</v>
      </c>
      <c r="D468" s="68" t="s">
        <v>3696</v>
      </c>
      <c r="E468" s="70" t="s">
        <v>2455</v>
      </c>
      <c r="F468" s="70" t="s">
        <v>115</v>
      </c>
      <c r="G468" s="80">
        <v>4</v>
      </c>
      <c r="H468" s="68" t="s">
        <v>5701</v>
      </c>
    </row>
    <row r="469" spans="1:8" ht="30" customHeight="1">
      <c r="A469" s="65">
        <f t="shared" si="0"/>
        <v>462</v>
      </c>
      <c r="B469" s="68" t="s">
        <v>3422</v>
      </c>
      <c r="C469" s="68" t="s">
        <v>6103</v>
      </c>
      <c r="D469" s="68" t="s">
        <v>552</v>
      </c>
      <c r="E469" s="70" t="s">
        <v>6104</v>
      </c>
      <c r="F469" s="70" t="s">
        <v>6105</v>
      </c>
      <c r="G469" s="80">
        <v>1.6</v>
      </c>
      <c r="H469" s="68" t="s">
        <v>5871</v>
      </c>
    </row>
    <row r="470" spans="1:8" ht="30" customHeight="1">
      <c r="A470" s="65">
        <f t="shared" si="0"/>
        <v>463</v>
      </c>
      <c r="B470" s="68" t="s">
        <v>5581</v>
      </c>
      <c r="C470" s="68" t="s">
        <v>5581</v>
      </c>
      <c r="D470" s="68" t="s">
        <v>5709</v>
      </c>
      <c r="E470" s="70" t="s">
        <v>6106</v>
      </c>
      <c r="F470" s="70" t="s">
        <v>115</v>
      </c>
      <c r="G470" s="80">
        <v>4.9000000000000004</v>
      </c>
      <c r="H470" s="68" t="s">
        <v>3323</v>
      </c>
    </row>
    <row r="471" spans="1:8" ht="30" customHeight="1">
      <c r="A471" s="65">
        <f t="shared" si="0"/>
        <v>464</v>
      </c>
      <c r="B471" s="68" t="s">
        <v>3870</v>
      </c>
      <c r="C471" s="68" t="s">
        <v>3870</v>
      </c>
      <c r="D471" s="68" t="s">
        <v>3161</v>
      </c>
      <c r="E471" s="70" t="s">
        <v>1622</v>
      </c>
      <c r="F471" s="70" t="s">
        <v>115</v>
      </c>
      <c r="G471" s="80">
        <v>4.4800000000000004</v>
      </c>
      <c r="H471" s="70" t="s">
        <v>6107</v>
      </c>
    </row>
    <row r="472" spans="1:8" ht="30" customHeight="1">
      <c r="A472" s="65">
        <f t="shared" si="0"/>
        <v>465</v>
      </c>
      <c r="B472" s="68" t="s">
        <v>6108</v>
      </c>
      <c r="C472" s="68" t="s">
        <v>6108</v>
      </c>
      <c r="D472" s="68" t="s">
        <v>6109</v>
      </c>
      <c r="E472" s="70" t="s">
        <v>1238</v>
      </c>
      <c r="F472" s="70" t="s">
        <v>115</v>
      </c>
      <c r="G472" s="80">
        <v>8.6</v>
      </c>
      <c r="H472" s="68" t="s">
        <v>3323</v>
      </c>
    </row>
    <row r="473" spans="1:8" ht="30" customHeight="1">
      <c r="A473" s="65">
        <f t="shared" si="0"/>
        <v>466</v>
      </c>
      <c r="B473" s="68" t="s">
        <v>6110</v>
      </c>
      <c r="C473" s="68" t="s">
        <v>6110</v>
      </c>
      <c r="D473" s="68" t="s">
        <v>4477</v>
      </c>
      <c r="E473" s="70" t="s">
        <v>3777</v>
      </c>
      <c r="F473" s="70" t="s">
        <v>115</v>
      </c>
      <c r="G473" s="80">
        <v>2.33</v>
      </c>
      <c r="H473" s="68" t="s">
        <v>5686</v>
      </c>
    </row>
    <row r="474" spans="1:8" ht="50.1" customHeight="1">
      <c r="A474" s="65">
        <f t="shared" si="0"/>
        <v>467</v>
      </c>
      <c r="B474" s="68" t="s">
        <v>6110</v>
      </c>
      <c r="C474" s="68" t="s">
        <v>6111</v>
      </c>
      <c r="D474" s="68" t="s">
        <v>2911</v>
      </c>
      <c r="E474" s="70" t="s">
        <v>895</v>
      </c>
      <c r="F474" s="70" t="s">
        <v>175</v>
      </c>
      <c r="G474" s="80">
        <v>0.4</v>
      </c>
      <c r="H474" s="70" t="s">
        <v>6112</v>
      </c>
    </row>
    <row r="475" spans="1:8" ht="30" customHeight="1">
      <c r="A475" s="66"/>
      <c r="B475" s="69"/>
      <c r="C475" s="69"/>
      <c r="D475" s="69"/>
      <c r="E475" s="69"/>
      <c r="F475" s="69"/>
      <c r="G475" s="81">
        <f>SUM(G8:G474)</f>
        <v>4179.6499999999951</v>
      </c>
      <c r="H475" s="86"/>
    </row>
  </sheetData>
  <autoFilter ref="A7:H475"/>
  <mergeCells count="1">
    <mergeCell ref="F5:H5"/>
  </mergeCells>
  <phoneticPr fontId="19"/>
  <printOptions horizontalCentered="1"/>
  <pageMargins left="0.59055118110236227" right="0.19685039370078741" top="0.39370078740157483" bottom="0.19685039370078741" header="0" footer="0"/>
  <pageSetup paperSize="9" scale="69" fitToHeight="0" orientation="landscape" r:id="rId1"/>
  <headerFooter>
    <oddHeader>&amp;R&amp;P/&amp;N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="115" zoomScaleNormal="100" zoomScaleSheetLayoutView="115" workbookViewId="0">
      <selection activeCell="F2" sqref="F2"/>
    </sheetView>
  </sheetViews>
  <sheetFormatPr defaultRowHeight="13.5"/>
  <cols>
    <col min="1" max="1" width="5.625" style="87" customWidth="1"/>
    <col min="2" max="4" width="12.625" style="87" customWidth="1"/>
    <col min="5" max="5" width="14.625" style="88" customWidth="1"/>
    <col min="6" max="6" width="22.625" style="89" customWidth="1"/>
    <col min="7" max="7" width="9" style="89" customWidth="1"/>
    <col min="8" max="16384" width="9" style="89"/>
  </cols>
  <sheetData>
    <row r="1" spans="1:6">
      <c r="A1" s="107" t="s">
        <v>6126</v>
      </c>
      <c r="F1" s="57" t="s">
        <v>6365</v>
      </c>
    </row>
    <row r="2" spans="1:6" ht="20.25" customHeight="1">
      <c r="A2" s="90"/>
      <c r="B2" s="90" t="s">
        <v>2615</v>
      </c>
      <c r="C2" s="90" t="s">
        <v>2007</v>
      </c>
      <c r="D2" s="90" t="s">
        <v>5169</v>
      </c>
      <c r="E2" s="98" t="s">
        <v>5794</v>
      </c>
      <c r="F2" s="90" t="s">
        <v>6113</v>
      </c>
    </row>
    <row r="3" spans="1:6" ht="20.25" customHeight="1">
      <c r="A3" s="90">
        <v>1</v>
      </c>
      <c r="B3" s="90" t="s">
        <v>6114</v>
      </c>
      <c r="C3" s="95" t="s">
        <v>6115</v>
      </c>
      <c r="D3" s="95" t="s">
        <v>3478</v>
      </c>
      <c r="E3" s="98">
        <v>15</v>
      </c>
      <c r="F3" s="90" t="s">
        <v>2925</v>
      </c>
    </row>
    <row r="4" spans="1:6" ht="20.25" customHeight="1">
      <c r="A4" s="90">
        <v>2</v>
      </c>
      <c r="B4" s="90" t="s">
        <v>6100</v>
      </c>
      <c r="C4" s="90" t="s">
        <v>6116</v>
      </c>
      <c r="D4" s="95" t="s">
        <v>3478</v>
      </c>
      <c r="E4" s="98">
        <v>13.8</v>
      </c>
      <c r="F4" s="90" t="s">
        <v>2925</v>
      </c>
    </row>
    <row r="5" spans="1:6" ht="20.25" customHeight="1">
      <c r="A5" s="90">
        <v>3</v>
      </c>
      <c r="B5" s="90" t="s">
        <v>6117</v>
      </c>
      <c r="C5" s="90" t="s">
        <v>4118</v>
      </c>
      <c r="D5" s="95" t="s">
        <v>3478</v>
      </c>
      <c r="E5" s="98">
        <v>47</v>
      </c>
      <c r="F5" s="90" t="s">
        <v>2925</v>
      </c>
    </row>
    <row r="6" spans="1:6" ht="20.25" customHeight="1">
      <c r="A6" s="90">
        <v>4</v>
      </c>
      <c r="B6" s="90" t="s">
        <v>6118</v>
      </c>
      <c r="C6" s="90" t="s">
        <v>6119</v>
      </c>
      <c r="D6" s="95" t="s">
        <v>3478</v>
      </c>
      <c r="E6" s="98">
        <v>42.5</v>
      </c>
      <c r="F6" s="90" t="s">
        <v>6120</v>
      </c>
    </row>
    <row r="7" spans="1:6" ht="20.25" customHeight="1">
      <c r="A7" s="90">
        <v>5</v>
      </c>
      <c r="B7" s="90" t="s">
        <v>4848</v>
      </c>
      <c r="C7" s="90" t="s">
        <v>6121</v>
      </c>
      <c r="D7" s="95" t="s">
        <v>3478</v>
      </c>
      <c r="E7" s="98">
        <v>31</v>
      </c>
      <c r="F7" s="90" t="s">
        <v>6122</v>
      </c>
    </row>
    <row r="8" spans="1:6" ht="20.25" customHeight="1">
      <c r="A8" s="90">
        <v>6</v>
      </c>
      <c r="B8" s="90" t="s">
        <v>1967</v>
      </c>
      <c r="C8" s="90" t="s">
        <v>6123</v>
      </c>
      <c r="D8" s="95" t="s">
        <v>3478</v>
      </c>
      <c r="E8" s="98">
        <v>28.3</v>
      </c>
      <c r="F8" s="90" t="s">
        <v>6122</v>
      </c>
    </row>
    <row r="9" spans="1:6" ht="20.25" customHeight="1">
      <c r="A9" s="90">
        <v>7</v>
      </c>
      <c r="B9" s="90" t="s">
        <v>497</v>
      </c>
      <c r="C9" s="90" t="s">
        <v>1369</v>
      </c>
      <c r="D9" s="95" t="s">
        <v>3478</v>
      </c>
      <c r="E9" s="98">
        <v>40</v>
      </c>
      <c r="F9" s="90" t="s">
        <v>2925</v>
      </c>
    </row>
    <row r="10" spans="1:6" ht="20.25" customHeight="1">
      <c r="A10" s="91"/>
      <c r="B10" s="93"/>
      <c r="C10" s="93"/>
      <c r="D10" s="96"/>
      <c r="E10" s="99">
        <f>SUM(E3:E9)</f>
        <v>217.60000000000002</v>
      </c>
      <c r="F10" s="101"/>
    </row>
    <row r="11" spans="1:6" ht="20.25" customHeight="1">
      <c r="A11" s="92"/>
      <c r="B11" s="94"/>
      <c r="C11" s="94"/>
      <c r="D11" s="97"/>
      <c r="E11" s="100">
        <f>ROUND(E10/-2,1)</f>
        <v>-108.8</v>
      </c>
      <c r="F11" s="102" t="s">
        <v>3143</v>
      </c>
    </row>
  </sheetData>
  <phoneticPr fontId="19"/>
  <printOptions horizontalCentered="1"/>
  <pageMargins left="0.78740157480314965" right="0.78740157480314965" top="0.98425196850393681" bottom="0.98425196850393681" header="0.51181102362204722" footer="0.51181102362204722"/>
  <pageSetup paperSize="9" scale="93" orientation="portrait" r:id="rId1"/>
  <headerFooter alignWithMargins="0"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1級河川</vt:lpstr>
      <vt:lpstr>2級河川</vt:lpstr>
      <vt:lpstr>湖沼</vt:lpstr>
      <vt:lpstr>'1級河川'!Print_Area</vt:lpstr>
      <vt:lpstr>'1級河川'!Print_Titles</vt:lpstr>
      <vt:lpstr>'2級河川'!Print_Titles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m.abe</dc:creator>
  <cp:lastModifiedBy>伊藤＿亮</cp:lastModifiedBy>
  <cp:lastPrinted>2022-01-31T04:58:50Z</cp:lastPrinted>
  <dcterms:created xsi:type="dcterms:W3CDTF">2005-09-26T06:00:08Z</dcterms:created>
  <dcterms:modified xsi:type="dcterms:W3CDTF">2025-03-17T02:53:24Z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2022-01-28T07:47:14Z</vt:filetime>
  </property>
</Properties>
</file>