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5更新\"/>
    </mc:Choice>
  </mc:AlternateContent>
  <bookViews>
    <workbookView xWindow="0" yWindow="0" windowWidth="23040" windowHeight="8976"/>
  </bookViews>
  <sheets>
    <sheet name="軽油" sheetId="3" r:id="rId1"/>
  </sheets>
  <definedNames>
    <definedName name="_xlnm.Print_Area" localSheetId="0">軽油!$A$1:$O$89</definedName>
  </definedNames>
  <calcPr calcId="162913"/>
</workbook>
</file>

<file path=xl/calcChain.xml><?xml version="1.0" encoding="utf-8"?>
<calcChain xmlns="http://schemas.openxmlformats.org/spreadsheetml/2006/main">
  <c r="E16" i="3" l="1"/>
  <c r="N72" i="3"/>
  <c r="C63" i="3" s="1"/>
  <c r="H72" i="3"/>
  <c r="I72" i="3"/>
  <c r="J72" i="3"/>
  <c r="K72" i="3"/>
  <c r="L72" i="3"/>
  <c r="M72" i="3"/>
  <c r="N44" i="3"/>
  <c r="C35" i="3" s="1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<sst xmlns="http://schemas.openxmlformats.org/spreadsheetml/2006/main" count="16" uniqueCount="14">
  <si>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</si>
  <si>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</si>
  <si>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</si>
  <si>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</si>
  <si>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</si>
  <si>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</si>
  <si>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</si>
  <si>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</si>
  <si>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</si>
  <si>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</si>
  <si>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</si>
  <si>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</si>
  <si>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r>
      <t>第</t>
    </r>
    <r>
      <rPr>
        <sz val="12"/>
        <color rgb="FF000099"/>
        <rFont val="ＭＳ ゴシック"/>
        <family val="3"/>
        <charset val="128"/>
      </rPr>
      <t>2</t>
    </r>
    <r>
      <rPr>
        <sz val="12"/>
        <rFont val="ＭＳ ゴシック"/>
        <family val="3"/>
        <charset val="128"/>
      </rPr>
      <t>月曜日現在－石油情報センター調べ）</t>
    </r>
    <rPh sb="0" eb="1">
      <t>ダイ</t>
    </rPh>
    <rPh sb="2" eb="4">
      <t>ゲツヨウ</t>
    </rPh>
    <rPh sb="4" eb="5">
      <t>ビ</t>
    </rPh>
    <phoneticPr fontId="3"/>
  </si>
  <si>
    <t>令和７年（2025年）５月23日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</si>
</sst>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000099"/>
      <name val="ＭＳ ゴシック"/>
      <family val="3"/>
      <charset val="128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0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2" fillId="0" borderId="17" xfId="66" applyNumberFormat="1" applyFont="1" applyFill="1" applyBorder="1" applyAlignment="1">
      <alignment vertical="center" shrinkToFit="1"/>
    </xf>
    <xf numFmtId="182" fontId="2" fillId="0" borderId="18" xfId="66" applyNumberFormat="1" applyFont="1" applyFill="1" applyBorder="1" applyAlignment="1">
      <alignment vertical="center" shrinkToFit="1"/>
    </xf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2" fillId="0" borderId="19" xfId="66" applyNumberFormat="1" applyFont="1" applyFill="1" applyBorder="1" applyAlignment="1">
      <alignment vertical="center" shrinkToFit="1"/>
    </xf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3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horizontal="center" vertical="center" shrinkToFit="1"/>
    </xf>
  </cellXfs>
  <cellStyles count="95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3" xfId="68"/>
    <cellStyle name="桁区切り 4" xfId="69"/>
    <cellStyle name="見出し 1" xfId="70" builtinId="16" customBuiltin="1"/>
    <cellStyle name="見出し 1 2" xfId="71"/>
    <cellStyle name="見出し 2" xfId="72" builtinId="17" customBuiltin="1"/>
    <cellStyle name="見出し 2 2" xfId="73"/>
    <cellStyle name="見出し 3" xfId="74" builtinId="18" customBuiltin="1"/>
    <cellStyle name="見出し 3 2" xfId="75"/>
    <cellStyle name="見出し 4" xfId="76" builtinId="19" customBuiltin="1"/>
    <cellStyle name="見出し 4 2" xfId="77"/>
    <cellStyle name="集計" xfId="78" builtinId="25" customBuiltin="1"/>
    <cellStyle name="集計 2" xfId="79"/>
    <cellStyle name="出力" xfId="80" builtinId="21" customBuiltin="1"/>
    <cellStyle name="出力 2" xfId="81"/>
    <cellStyle name="説明文" xfId="82" builtinId="53" customBuiltin="1"/>
    <cellStyle name="説明文 2" xfId="83"/>
    <cellStyle name="入力" xfId="84" builtinId="20" customBuiltin="1"/>
    <cellStyle name="入力 2" xfId="85"/>
    <cellStyle name="標準" xfId="0" builtinId="0"/>
    <cellStyle name="標準 2" xfId="86"/>
    <cellStyle name="標準 2 2" xfId="87"/>
    <cellStyle name="標準 2 2 2" xfId="88"/>
    <cellStyle name="標準 2 3" xfId="89"/>
    <cellStyle name="標準 3" xfId="90"/>
    <cellStyle name="標準 3 2" xfId="94"/>
    <cellStyle name="標準 4" xfId="93"/>
    <cellStyle name="良い" xfId="91" builtinId="26" customBuiltin="1"/>
    <cellStyle name="良い 2" xfId="92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4" t="s">
        <v>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6" t="s">
        <v>6</v>
      </c>
      <c r="M3" s="56"/>
      <c r="N3" s="56"/>
      <c r="O3" s="56"/>
    </row>
    <row r="4" spans="1:15" ht="14.25" customHeight="1" x14ac:dyDescent="0.2">
      <c r="L4" s="55" t="s">
        <v>13</v>
      </c>
      <c r="M4" s="55"/>
      <c r="N4" s="55"/>
      <c r="O4" s="55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3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2025年3月現在の軽油の販売数量は、172,019klで、前年度同月比100.4%となっている。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53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35">
        <v>161135</v>
      </c>
      <c r="G10" s="35">
        <v>164119</v>
      </c>
      <c r="H10" s="35">
        <v>168905</v>
      </c>
      <c r="I10" s="35">
        <v>179603</v>
      </c>
      <c r="J10" s="35">
        <v>166310</v>
      </c>
      <c r="K10" s="35">
        <v>179509</v>
      </c>
      <c r="L10" s="35">
        <v>191666</v>
      </c>
      <c r="M10" s="35">
        <v>200230</v>
      </c>
      <c r="N10" s="36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35">
        <v>167420</v>
      </c>
      <c r="G11" s="35">
        <v>164761</v>
      </c>
      <c r="H11" s="35">
        <v>177453</v>
      </c>
      <c r="I11" s="35">
        <v>195440</v>
      </c>
      <c r="J11" s="35">
        <v>163723</v>
      </c>
      <c r="K11" s="35">
        <v>186315</v>
      </c>
      <c r="L11" s="35">
        <v>194448</v>
      </c>
      <c r="M11" s="35">
        <v>195289</v>
      </c>
      <c r="N11" s="36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35">
        <v>166495</v>
      </c>
      <c r="G12" s="35">
        <v>178043</v>
      </c>
      <c r="H12" s="35">
        <v>180197</v>
      </c>
      <c r="I12" s="35">
        <v>187292</v>
      </c>
      <c r="J12" s="35">
        <v>185954</v>
      </c>
      <c r="K12" s="35">
        <v>189626</v>
      </c>
      <c r="L12" s="35">
        <v>182188</v>
      </c>
      <c r="M12" s="35">
        <v>196186</v>
      </c>
      <c r="N12" s="36">
        <v>206728</v>
      </c>
    </row>
    <row r="13" spans="1:15" x14ac:dyDescent="0.2">
      <c r="B13" s="28">
        <v>2023</v>
      </c>
      <c r="C13" s="37">
        <v>169808</v>
      </c>
      <c r="D13" s="38">
        <v>180604</v>
      </c>
      <c r="E13" s="38">
        <v>174220</v>
      </c>
      <c r="F13" s="35">
        <v>161097</v>
      </c>
      <c r="G13" s="35">
        <v>171528</v>
      </c>
      <c r="H13" s="35">
        <v>177973</v>
      </c>
      <c r="I13" s="35">
        <v>182737</v>
      </c>
      <c r="J13" s="35">
        <v>182888</v>
      </c>
      <c r="K13" s="35">
        <v>186872</v>
      </c>
      <c r="L13" s="35">
        <v>181759</v>
      </c>
      <c r="M13" s="35">
        <v>192796</v>
      </c>
      <c r="N13" s="36">
        <v>196021</v>
      </c>
    </row>
    <row r="14" spans="1:15" x14ac:dyDescent="0.2">
      <c r="B14" s="28">
        <v>2024</v>
      </c>
      <c r="C14" s="37">
        <v>166756</v>
      </c>
      <c r="D14" s="37">
        <v>173316</v>
      </c>
      <c r="E14" s="37">
        <v>171261</v>
      </c>
      <c r="F14" s="39">
        <v>169290</v>
      </c>
      <c r="G14" s="39">
        <v>171228</v>
      </c>
      <c r="H14" s="39">
        <v>174298</v>
      </c>
      <c r="I14" s="39">
        <v>186294</v>
      </c>
      <c r="J14" s="39">
        <v>172748</v>
      </c>
      <c r="K14" s="39">
        <v>184302</v>
      </c>
      <c r="L14" s="39">
        <v>183467</v>
      </c>
      <c r="M14" s="39">
        <v>197799</v>
      </c>
      <c r="N14" s="40">
        <v>198391</v>
      </c>
    </row>
    <row r="15" spans="1:15" x14ac:dyDescent="0.2">
      <c r="B15" s="28">
        <v>2025</v>
      </c>
      <c r="C15" s="37">
        <v>170227</v>
      </c>
      <c r="D15" s="37">
        <v>171042</v>
      </c>
      <c r="E15" s="37">
        <v>172019</v>
      </c>
      <c r="F15" s="39"/>
      <c r="G15" s="39"/>
      <c r="H15" s="39"/>
      <c r="I15" s="39"/>
      <c r="J15" s="39"/>
      <c r="K15" s="39"/>
      <c r="L15" s="39"/>
      <c r="M15" s="39"/>
      <c r="N15" s="40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12">
        <f>E15/E14</f>
        <v>1.0044259930748973</v>
      </c>
      <c r="F16" s="12">
        <f t="shared" ref="F16:M16" si="0">F15/F14</f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3">
        <f>N15/N14</f>
        <v>0</v>
      </c>
      <c r="O16" s="2"/>
    </row>
    <row r="17" spans="3:14" ht="13.5" customHeight="1" x14ac:dyDescent="0.2"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3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2025年3月末現在の軽油の在庫数量は、104.0千klで、前年度同月比145.3%となっている。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53">
        <v>12</v>
      </c>
    </row>
    <row r="38" spans="1:18" x14ac:dyDescent="0.2">
      <c r="B38" s="27">
        <v>2020</v>
      </c>
      <c r="C38" s="41">
        <v>101.5</v>
      </c>
      <c r="D38" s="42">
        <v>93.6</v>
      </c>
      <c r="E38" s="42">
        <v>96.5</v>
      </c>
      <c r="F38" s="42">
        <v>102.7</v>
      </c>
      <c r="G38" s="43">
        <v>95.5</v>
      </c>
      <c r="H38" s="43">
        <v>112.6</v>
      </c>
      <c r="I38" s="43">
        <v>136.30000000000001</v>
      </c>
      <c r="J38" s="43">
        <v>157.5</v>
      </c>
      <c r="K38" s="43">
        <v>111.2</v>
      </c>
      <c r="L38" s="43">
        <v>130.80000000000001</v>
      </c>
      <c r="M38" s="43">
        <v>135.4</v>
      </c>
      <c r="N38" s="44">
        <v>122.7</v>
      </c>
    </row>
    <row r="39" spans="1:18" x14ac:dyDescent="0.2">
      <c r="B39" s="27">
        <v>2021</v>
      </c>
      <c r="C39" s="41">
        <v>124.4</v>
      </c>
      <c r="D39" s="42">
        <v>83.9</v>
      </c>
      <c r="E39" s="42">
        <v>83.1</v>
      </c>
      <c r="F39" s="42">
        <v>87.2</v>
      </c>
      <c r="G39" s="43">
        <v>96.8</v>
      </c>
      <c r="H39" s="43">
        <v>98.5</v>
      </c>
      <c r="I39" s="43">
        <v>86.5</v>
      </c>
      <c r="J39" s="43">
        <v>97.9</v>
      </c>
      <c r="K39" s="43">
        <v>76</v>
      </c>
      <c r="L39" s="43">
        <v>87.8</v>
      </c>
      <c r="M39" s="43">
        <v>87.3</v>
      </c>
      <c r="N39" s="44">
        <v>83.3</v>
      </c>
    </row>
    <row r="40" spans="1:18" x14ac:dyDescent="0.2">
      <c r="B40" s="27">
        <v>2022</v>
      </c>
      <c r="C40" s="41">
        <v>95.2</v>
      </c>
      <c r="D40" s="42">
        <v>84.2</v>
      </c>
      <c r="E40" s="42">
        <v>78.8</v>
      </c>
      <c r="F40" s="42">
        <v>70.8</v>
      </c>
      <c r="G40" s="43">
        <v>97</v>
      </c>
      <c r="H40" s="43">
        <v>98.3</v>
      </c>
      <c r="I40" s="43">
        <v>88.2</v>
      </c>
      <c r="J40" s="43">
        <v>88.9</v>
      </c>
      <c r="K40" s="43">
        <v>70.099999999999994</v>
      </c>
      <c r="L40" s="43">
        <v>81.900000000000006</v>
      </c>
      <c r="M40" s="43">
        <v>90.8</v>
      </c>
      <c r="N40" s="44">
        <v>79.3</v>
      </c>
    </row>
    <row r="41" spans="1:18" x14ac:dyDescent="0.2">
      <c r="B41" s="28">
        <v>2023</v>
      </c>
      <c r="C41" s="45">
        <v>90.4</v>
      </c>
      <c r="D41" s="46">
        <v>80.3</v>
      </c>
      <c r="E41" s="46">
        <v>84.2</v>
      </c>
      <c r="F41" s="46">
        <v>97.5</v>
      </c>
      <c r="G41" s="43">
        <v>102.6</v>
      </c>
      <c r="H41" s="43">
        <v>99.9</v>
      </c>
      <c r="I41" s="43">
        <v>87.4</v>
      </c>
      <c r="J41" s="43">
        <v>85.8</v>
      </c>
      <c r="K41" s="43">
        <v>73.2</v>
      </c>
      <c r="L41" s="43">
        <v>74.400000000000006</v>
      </c>
      <c r="M41" s="43">
        <v>77.5</v>
      </c>
      <c r="N41" s="47">
        <v>80.400000000000006</v>
      </c>
      <c r="R41" s="2"/>
    </row>
    <row r="42" spans="1:18" x14ac:dyDescent="0.2">
      <c r="B42" s="28">
        <v>2024</v>
      </c>
      <c r="C42" s="45">
        <v>78.5</v>
      </c>
      <c r="D42" s="46">
        <v>82.1</v>
      </c>
      <c r="E42" s="46">
        <v>71.599999999999994</v>
      </c>
      <c r="F42" s="46">
        <v>80.8</v>
      </c>
      <c r="G42" s="43">
        <v>90.1</v>
      </c>
      <c r="H42" s="43">
        <v>146.4</v>
      </c>
      <c r="I42" s="43">
        <v>165.2</v>
      </c>
      <c r="J42" s="43">
        <v>246.8</v>
      </c>
      <c r="K42" s="43">
        <v>279.39999999999998</v>
      </c>
      <c r="L42" s="43">
        <v>113.9</v>
      </c>
      <c r="M42" s="43">
        <v>140.30000000000001</v>
      </c>
      <c r="N42" s="47">
        <v>101.4</v>
      </c>
      <c r="R42" s="2"/>
    </row>
    <row r="43" spans="1:18" x14ac:dyDescent="0.2">
      <c r="B43" s="28">
        <v>2025</v>
      </c>
      <c r="C43" s="45">
        <v>101.6</v>
      </c>
      <c r="D43" s="46">
        <v>84.8</v>
      </c>
      <c r="E43" s="46">
        <v>104</v>
      </c>
      <c r="F43" s="46"/>
      <c r="G43" s="43"/>
      <c r="H43" s="43"/>
      <c r="I43" s="43"/>
      <c r="J43" s="43"/>
      <c r="K43" s="43"/>
      <c r="L43" s="43"/>
      <c r="M43" s="43"/>
      <c r="N43" s="48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0</v>
      </c>
      <c r="G44" s="12">
        <f t="shared" si="1"/>
        <v>0</v>
      </c>
      <c r="H44" s="12">
        <f t="shared" si="1"/>
        <v>0</v>
      </c>
      <c r="I44" s="12">
        <f t="shared" si="1"/>
        <v>0</v>
      </c>
      <c r="J44" s="12">
        <f t="shared" si="1"/>
        <v>0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2025</v>
      </c>
      <c r="E62" s="25">
        <v>5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2025年5月第１月曜日現在の軽油小売価格は、１㍑あたり164.6円で、前年度同月比106.5%となっている。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9" t="s">
        <v>3</v>
      </c>
      <c r="M64" s="59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53">
        <v>12</v>
      </c>
    </row>
    <row r="66" spans="2:14" x14ac:dyDescent="0.2">
      <c r="B66" s="27">
        <v>2020</v>
      </c>
      <c r="C66" s="49">
        <v>134.4</v>
      </c>
      <c r="D66" s="50">
        <v>134.4</v>
      </c>
      <c r="E66" s="50">
        <v>124.8</v>
      </c>
      <c r="F66" s="50">
        <v>106.9</v>
      </c>
      <c r="G66" s="50">
        <v>97.9</v>
      </c>
      <c r="H66" s="50">
        <v>109.9</v>
      </c>
      <c r="I66" s="50">
        <v>110.7</v>
      </c>
      <c r="J66" s="50">
        <v>117</v>
      </c>
      <c r="K66" s="50">
        <v>115.4</v>
      </c>
      <c r="L66" s="50">
        <v>116</v>
      </c>
      <c r="M66" s="50">
        <v>114.6</v>
      </c>
      <c r="N66" s="51">
        <v>118</v>
      </c>
    </row>
    <row r="67" spans="2:14" x14ac:dyDescent="0.2">
      <c r="B67" s="27">
        <v>2021</v>
      </c>
      <c r="C67" s="49">
        <v>119.2</v>
      </c>
      <c r="D67" s="50">
        <v>123.7</v>
      </c>
      <c r="E67" s="50">
        <v>130.69999999999999</v>
      </c>
      <c r="F67" s="50">
        <v>132.6</v>
      </c>
      <c r="G67" s="50">
        <v>130.6</v>
      </c>
      <c r="H67" s="50">
        <v>133.6</v>
      </c>
      <c r="I67" s="50">
        <v>139.19999999999999</v>
      </c>
      <c r="J67" s="50">
        <v>139.69999999999999</v>
      </c>
      <c r="K67" s="50">
        <v>139.6</v>
      </c>
      <c r="L67" s="50">
        <v>144.19999999999999</v>
      </c>
      <c r="M67" s="50">
        <v>151.1</v>
      </c>
      <c r="N67" s="51">
        <v>146</v>
      </c>
    </row>
    <row r="68" spans="2:14" x14ac:dyDescent="0.2">
      <c r="B68" s="27">
        <v>2022</v>
      </c>
      <c r="C68" s="49">
        <v>145.9</v>
      </c>
      <c r="D68" s="50">
        <v>153.5</v>
      </c>
      <c r="E68" s="50">
        <v>158.4</v>
      </c>
      <c r="F68" s="50">
        <v>155.80000000000001</v>
      </c>
      <c r="G68" s="50">
        <v>150.30000000000001</v>
      </c>
      <c r="H68" s="50">
        <v>152.30000000000001</v>
      </c>
      <c r="I68" s="50">
        <v>153.9</v>
      </c>
      <c r="J68" s="50">
        <v>149.6</v>
      </c>
      <c r="K68" s="50">
        <v>151.19999999999999</v>
      </c>
      <c r="L68" s="50">
        <v>148.30000000000001</v>
      </c>
      <c r="M68" s="50">
        <v>149.30000000000001</v>
      </c>
      <c r="N68" s="51">
        <v>149.6</v>
      </c>
    </row>
    <row r="69" spans="2:14" x14ac:dyDescent="0.2">
      <c r="B69" s="28">
        <v>2023</v>
      </c>
      <c r="C69" s="52">
        <v>150</v>
      </c>
      <c r="D69" s="50">
        <v>148.69999999999999</v>
      </c>
      <c r="E69" s="50">
        <v>149</v>
      </c>
      <c r="F69" s="50">
        <v>150.80000000000001</v>
      </c>
      <c r="G69" s="50">
        <v>149.9</v>
      </c>
      <c r="H69" s="50">
        <v>149.9</v>
      </c>
      <c r="I69" s="50">
        <v>152.5</v>
      </c>
      <c r="J69" s="50">
        <v>161.30000000000001</v>
      </c>
      <c r="K69" s="50">
        <v>166.7</v>
      </c>
      <c r="L69" s="50">
        <v>155.19999999999999</v>
      </c>
      <c r="M69" s="50">
        <v>151</v>
      </c>
      <c r="N69" s="51">
        <v>155.19999999999999</v>
      </c>
    </row>
    <row r="70" spans="2:14" x14ac:dyDescent="0.2">
      <c r="B70" s="28">
        <v>2024</v>
      </c>
      <c r="C70" s="52">
        <v>157.30000000000001</v>
      </c>
      <c r="D70" s="50">
        <v>157</v>
      </c>
      <c r="E70" s="50">
        <v>157.5</v>
      </c>
      <c r="F70" s="50">
        <v>157.5</v>
      </c>
      <c r="G70" s="50">
        <v>154.5</v>
      </c>
      <c r="H70" s="50">
        <v>156.1</v>
      </c>
      <c r="I70" s="50">
        <v>158</v>
      </c>
      <c r="J70" s="50">
        <v>154.19999999999999</v>
      </c>
      <c r="K70" s="50">
        <v>155.5</v>
      </c>
      <c r="L70" s="50">
        <v>157.1</v>
      </c>
      <c r="M70" s="50">
        <v>156.1</v>
      </c>
      <c r="N70" s="51">
        <v>157</v>
      </c>
    </row>
    <row r="71" spans="2:14" x14ac:dyDescent="0.2">
      <c r="B71" s="28">
        <v>2025</v>
      </c>
      <c r="C71" s="52">
        <v>161.19999999999999</v>
      </c>
      <c r="D71" s="50">
        <v>162.9</v>
      </c>
      <c r="E71" s="50">
        <v>162.1</v>
      </c>
      <c r="F71" s="50">
        <v>167.6</v>
      </c>
      <c r="G71" s="50">
        <v>164.6</v>
      </c>
      <c r="H71" s="50"/>
      <c r="I71" s="50"/>
      <c r="J71" s="50"/>
      <c r="K71" s="50"/>
      <c r="L71" s="50"/>
      <c r="M71" s="50"/>
      <c r="N71" s="51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1.0653721682847896</v>
      </c>
      <c r="H72" s="17">
        <f t="shared" ref="H72:M72" si="2">H71/H70</f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</row>
    <row r="89" ht="3" customHeight="1" x14ac:dyDescent="0.2"/>
  </sheetData>
  <mergeCells count="11">
    <mergeCell ref="C73:N73"/>
    <mergeCell ref="A62:C62"/>
    <mergeCell ref="F6:H6"/>
    <mergeCell ref="F34:I34"/>
    <mergeCell ref="L64:M64"/>
    <mergeCell ref="C17:N17"/>
    <mergeCell ref="A1:N1"/>
    <mergeCell ref="L4:O4"/>
    <mergeCell ref="L3:O3"/>
    <mergeCell ref="A6:C6"/>
    <mergeCell ref="A34:C34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Windows ユーザー</cp:lastModifiedBy>
  <cp:revision>0</cp:revision>
  <cp:lastPrinted>2025-05-22T02:51:50Z</cp:lastPrinted>
  <dcterms:created xsi:type="dcterms:W3CDTF">1601-01-01T00:00:00Z</dcterms:created>
  <dcterms:modified xsi:type="dcterms:W3CDTF">2025-05-23T00:20:12Z</dcterms:modified>
  <cp:category/>
</cp:coreProperties>
</file>