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066126\Desktop\"/>
    </mc:Choice>
  </mc:AlternateContent>
  <bookViews>
    <workbookView xWindow="0" yWindow="0" windowWidth="20490" windowHeight="7770"/>
  </bookViews>
  <sheets>
    <sheet name="40" sheetId="1" r:id="rId1"/>
    <sheet name="41 " sheetId="2" r:id="rId2"/>
  </sheets>
  <externalReferences>
    <externalReference r:id="rId3"/>
    <externalReference r:id="rId4"/>
  </externalReferences>
  <definedNames>
    <definedName name="_xlnm.Print_Area" localSheetId="0">'40'!$A$1:$K$50</definedName>
    <definedName name="_xlnm.Print_Area" localSheetId="1">'41 '!$A$1:$AA$35</definedName>
    <definedName name="_xlnm.Print_Area">#REF!</definedName>
    <definedName name="_xlnm.Print_Titles" localSheetId="1">'41 '!$1:$3</definedName>
    <definedName name="_xlnm.Print_Titles">#N/A</definedName>
    <definedName name="Z_26A1900F_5848_4061_AA0B_E0B8C2AC890B_.wvu.PrintArea" localSheetId="0" hidden="1">'40'!$A$1:$J$50</definedName>
    <definedName name="Z_26A1900F_5848_4061_AA0B_E0B8C2AC890B_.wvu.PrintArea" localSheetId="1" hidden="1">'41 '!$A$1:$AA$30</definedName>
    <definedName name="Z_26A1900F_5848_4061_AA0B_E0B8C2AC890B_.wvu.PrintTitles" localSheetId="1" hidden="1">'41 '!$1:$3</definedName>
    <definedName name="Z_B606BD3A_C42E_4EF1_8D52_58C00303D192_.wvu.PrintArea" localSheetId="0" hidden="1">'40'!$A$1:$J$50</definedName>
    <definedName name="Z_B606BD3A_C42E_4EF1_8D52_58C00303D192_.wvu.PrintArea" localSheetId="1" hidden="1">'41 '!$A$1:$AA$30</definedName>
    <definedName name="Z_B606BD3A_C42E_4EF1_8D52_58C00303D192_.wvu.PrintTitles" localSheetId="1" hidden="1">'41 '!$1:$3</definedName>
    <definedName name="橋本" localSheetId="1">#REF!</definedName>
    <definedName name="橋本">#REF!</definedName>
  </definedNames>
  <calcPr calcId="152511" fullCalcOnLoad="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 i="2" l="1"/>
  <c r="O4" i="2"/>
  <c r="C5" i="2"/>
  <c r="F5" i="2"/>
  <c r="G5" i="2"/>
  <c r="J5" i="2"/>
  <c r="K5" i="2"/>
  <c r="N5" i="2"/>
  <c r="R5" i="2"/>
  <c r="S5" i="2"/>
  <c r="V5" i="2"/>
  <c r="W5" i="2"/>
  <c r="Z5" i="2"/>
  <c r="AA5" i="2"/>
  <c r="C6" i="2"/>
  <c r="B6" i="2" s="1"/>
  <c r="D6" i="2"/>
  <c r="D5" i="2" s="1"/>
  <c r="E6" i="2"/>
  <c r="E5" i="2" s="1"/>
  <c r="F6" i="2"/>
  <c r="G6" i="2"/>
  <c r="H6" i="2"/>
  <c r="H5" i="2" s="1"/>
  <c r="I6" i="2"/>
  <c r="I5" i="2" s="1"/>
  <c r="J6" i="2"/>
  <c r="K6" i="2"/>
  <c r="L6" i="2"/>
  <c r="L5" i="2" s="1"/>
  <c r="M6" i="2"/>
  <c r="M5" i="2" s="1"/>
  <c r="N6" i="2"/>
  <c r="P6" i="2"/>
  <c r="P5" i="2" s="1"/>
  <c r="Q6" i="2"/>
  <c r="Q5" i="2" s="1"/>
  <c r="R6" i="2"/>
  <c r="S6" i="2"/>
  <c r="T6" i="2"/>
  <c r="T5" i="2" s="1"/>
  <c r="U6" i="2"/>
  <c r="U5" i="2" s="1"/>
  <c r="V6" i="2"/>
  <c r="W6" i="2"/>
  <c r="X6" i="2"/>
  <c r="X5" i="2" s="1"/>
  <c r="Y6" i="2"/>
  <c r="Y5" i="2" s="1"/>
  <c r="Z6" i="2"/>
  <c r="AA6" i="2"/>
  <c r="B7" i="2"/>
  <c r="O7" i="2"/>
  <c r="B8" i="2"/>
  <c r="O8" i="2"/>
  <c r="B9" i="2"/>
  <c r="O9" i="2"/>
  <c r="B10" i="2"/>
  <c r="O10" i="2"/>
  <c r="B11" i="2"/>
  <c r="O11" i="2"/>
  <c r="B12" i="2"/>
  <c r="O12" i="2"/>
  <c r="B13" i="2"/>
  <c r="O13" i="2"/>
  <c r="B14" i="2"/>
  <c r="O14" i="2"/>
  <c r="B15" i="2"/>
  <c r="O15" i="2"/>
  <c r="D16" i="2"/>
  <c r="E16" i="2"/>
  <c r="H16" i="2"/>
  <c r="I16" i="2"/>
  <c r="L16" i="2"/>
  <c r="M16" i="2"/>
  <c r="P16" i="2"/>
  <c r="Q16" i="2"/>
  <c r="T16" i="2"/>
  <c r="U16" i="2"/>
  <c r="X16" i="2"/>
  <c r="Y16" i="2"/>
  <c r="C17" i="2"/>
  <c r="B17" i="2" s="1"/>
  <c r="B16" i="2" s="1"/>
  <c r="D17" i="2"/>
  <c r="E17" i="2"/>
  <c r="F17" i="2"/>
  <c r="F16" i="2" s="1"/>
  <c r="G17" i="2"/>
  <c r="G16" i="2" s="1"/>
  <c r="H17" i="2"/>
  <c r="I17" i="2"/>
  <c r="J17" i="2"/>
  <c r="J16" i="2" s="1"/>
  <c r="K17" i="2"/>
  <c r="K16" i="2" s="1"/>
  <c r="L17" i="2"/>
  <c r="M17" i="2"/>
  <c r="N17" i="2"/>
  <c r="N16" i="2" s="1"/>
  <c r="P17" i="2"/>
  <c r="Q17" i="2"/>
  <c r="R17" i="2"/>
  <c r="R16" i="2" s="1"/>
  <c r="S17" i="2"/>
  <c r="O17" i="2" s="1"/>
  <c r="O16" i="2" s="1"/>
  <c r="T17" i="2"/>
  <c r="U17" i="2"/>
  <c r="V17" i="2"/>
  <c r="V16" i="2" s="1"/>
  <c r="W17" i="2"/>
  <c r="W16" i="2" s="1"/>
  <c r="X17" i="2"/>
  <c r="Y17" i="2"/>
  <c r="Z17" i="2"/>
  <c r="Z16" i="2" s="1"/>
  <c r="AA17" i="2"/>
  <c r="AA16" i="2" s="1"/>
  <c r="B18" i="2"/>
  <c r="O18" i="2"/>
  <c r="B19" i="2"/>
  <c r="O19" i="2"/>
  <c r="B20" i="2"/>
  <c r="O20" i="2"/>
  <c r="B21" i="2"/>
  <c r="O21" i="2"/>
  <c r="B22" i="2"/>
  <c r="O22" i="2"/>
  <c r="C23" i="2"/>
  <c r="F23" i="2"/>
  <c r="G23" i="2"/>
  <c r="J23" i="2"/>
  <c r="K23" i="2"/>
  <c r="N23" i="2"/>
  <c r="R23" i="2"/>
  <c r="S23" i="2"/>
  <c r="V23" i="2"/>
  <c r="W23" i="2"/>
  <c r="Z23" i="2"/>
  <c r="AA23" i="2"/>
  <c r="C24" i="2"/>
  <c r="B24" i="2" s="1"/>
  <c r="B23" i="2" s="1"/>
  <c r="D24" i="2"/>
  <c r="D23" i="2" s="1"/>
  <c r="E24" i="2"/>
  <c r="E23" i="2" s="1"/>
  <c r="F24" i="2"/>
  <c r="G24" i="2"/>
  <c r="H24" i="2"/>
  <c r="H23" i="2" s="1"/>
  <c r="I24" i="2"/>
  <c r="I23" i="2" s="1"/>
  <c r="J24" i="2"/>
  <c r="K24" i="2"/>
  <c r="L24" i="2"/>
  <c r="L23" i="2" s="1"/>
  <c r="M24" i="2"/>
  <c r="M23" i="2" s="1"/>
  <c r="N24" i="2"/>
  <c r="P24" i="2"/>
  <c r="P23" i="2" s="1"/>
  <c r="Q24" i="2"/>
  <c r="Q23" i="2" s="1"/>
  <c r="R24" i="2"/>
  <c r="S24" i="2"/>
  <c r="T24" i="2"/>
  <c r="T23" i="2" s="1"/>
  <c r="U24" i="2"/>
  <c r="U23" i="2" s="1"/>
  <c r="V24" i="2"/>
  <c r="W24" i="2"/>
  <c r="X24" i="2"/>
  <c r="X23" i="2" s="1"/>
  <c r="Y24" i="2"/>
  <c r="Y23" i="2" s="1"/>
  <c r="Z24" i="2"/>
  <c r="AA24" i="2"/>
  <c r="B25" i="2"/>
  <c r="O25" i="2"/>
  <c r="O24" i="2" s="1"/>
  <c r="O23" i="2" s="1"/>
  <c r="B26" i="2"/>
  <c r="O26" i="2"/>
  <c r="B27" i="2"/>
  <c r="O27" i="2"/>
  <c r="B28" i="2"/>
  <c r="O28" i="2"/>
  <c r="C8" i="1"/>
  <c r="G8" i="1"/>
  <c r="B9" i="1"/>
  <c r="B8" i="1" s="1"/>
  <c r="C9" i="1"/>
  <c r="D9" i="1"/>
  <c r="D8" i="1" s="1"/>
  <c r="E9" i="1"/>
  <c r="E8" i="1" s="1"/>
  <c r="F9" i="1"/>
  <c r="F8" i="1" s="1"/>
  <c r="G9" i="1"/>
  <c r="H9" i="1"/>
  <c r="H8" i="1" s="1"/>
  <c r="I9" i="1"/>
  <c r="I8" i="1" s="1"/>
  <c r="J9" i="1"/>
  <c r="J8" i="1" s="1"/>
  <c r="E19" i="1"/>
  <c r="I19" i="1"/>
  <c r="B20" i="1"/>
  <c r="B19" i="1" s="1"/>
  <c r="C20" i="1"/>
  <c r="C19" i="1" s="1"/>
  <c r="D20" i="1"/>
  <c r="D19" i="1" s="1"/>
  <c r="E20" i="1"/>
  <c r="F20" i="1"/>
  <c r="F19" i="1" s="1"/>
  <c r="G20" i="1"/>
  <c r="G19" i="1" s="1"/>
  <c r="H20" i="1"/>
  <c r="H19" i="1" s="1"/>
  <c r="I20" i="1"/>
  <c r="J20" i="1"/>
  <c r="J19" i="1" s="1"/>
  <c r="C26" i="1"/>
  <c r="G26" i="1"/>
  <c r="B27" i="1"/>
  <c r="B26" i="1" s="1"/>
  <c r="C27" i="1"/>
  <c r="D27" i="1"/>
  <c r="D26" i="1" s="1"/>
  <c r="E27" i="1"/>
  <c r="E26" i="1" s="1"/>
  <c r="F27" i="1"/>
  <c r="F26" i="1" s="1"/>
  <c r="G27" i="1"/>
  <c r="H27" i="1"/>
  <c r="H26" i="1" s="1"/>
  <c r="I27" i="1"/>
  <c r="I26" i="1" s="1"/>
  <c r="J27" i="1"/>
  <c r="J26" i="1" s="1"/>
  <c r="O5" i="2" l="1"/>
  <c r="B5" i="2"/>
  <c r="S16" i="2"/>
  <c r="C16" i="2"/>
  <c r="O6" i="2"/>
</calcChain>
</file>

<file path=xl/sharedStrings.xml><?xml version="1.0" encoding="utf-8"?>
<sst xmlns="http://schemas.openxmlformats.org/spreadsheetml/2006/main" count="463" uniqueCount="94">
  <si>
    <t>　　　　なお、金額については、千円単位（千円未満切捨て）で記載すること。</t>
    <rPh sb="7" eb="9">
      <t>キンガク</t>
    </rPh>
    <phoneticPr fontId="4"/>
  </si>
  <si>
    <t>　　③　「医療費計」は、上記精算書の「２医療費支出明細書」の「計」における合計の件数及び金額について記載すること。</t>
    <rPh sb="14" eb="16">
      <t>セイサン</t>
    </rPh>
    <rPh sb="23" eb="25">
      <t>シシュツ</t>
    </rPh>
    <rPh sb="31" eb="32">
      <t>ケイ</t>
    </rPh>
    <phoneticPr fontId="4"/>
  </si>
  <si>
    <t>　　②　「対象人員」は、上記精算書の「４事務費明細書」の「対象児童数」における人数について記載すること。</t>
    <rPh sb="5" eb="7">
      <t>タイショウ</t>
    </rPh>
    <rPh sb="7" eb="9">
      <t>ジンイン</t>
    </rPh>
    <rPh sb="12" eb="14">
      <t>ジョウキ</t>
    </rPh>
    <rPh sb="14" eb="17">
      <t>セイサンショ</t>
    </rPh>
    <rPh sb="20" eb="23">
      <t>ジムヒ</t>
    </rPh>
    <rPh sb="23" eb="26">
      <t>メイサイショ</t>
    </rPh>
    <rPh sb="29" eb="31">
      <t>タイショウ</t>
    </rPh>
    <rPh sb="31" eb="33">
      <t>ジドウ</t>
    </rPh>
    <rPh sb="33" eb="34">
      <t>スウ</t>
    </rPh>
    <phoneticPr fontId="4"/>
  </si>
  <si>
    <t>　　①　北海道医療給付事業実績報告書に添付の乳幼児等医療給付事業精算書を参照のこと。</t>
    <rPh sb="25" eb="26">
      <t>トウ</t>
    </rPh>
    <rPh sb="28" eb="30">
      <t>キュウフ</t>
    </rPh>
    <rPh sb="32" eb="34">
      <t>セイサン</t>
    </rPh>
    <phoneticPr fontId="4"/>
  </si>
  <si>
    <t>（３）乳幼児等医療給付事業</t>
    <rPh sb="6" eb="7">
      <t>トウ</t>
    </rPh>
    <rPh sb="9" eb="11">
      <t>キュウフ</t>
    </rPh>
    <rPh sb="11" eb="13">
      <t>ジギョウ</t>
    </rPh>
    <phoneticPr fontId="4"/>
  </si>
  <si>
    <t>　　　　なお、金額については、千円単位（千円未満切捨て）で記載すること。</t>
    <phoneticPr fontId="4"/>
  </si>
  <si>
    <t>　　③　「医療費計」は、上記精算書の「２医療費明細書」の「計」における合計の件数及び金額について記載すること。</t>
    <rPh sb="14" eb="16">
      <t>セイサン</t>
    </rPh>
    <rPh sb="29" eb="30">
      <t>ケイ</t>
    </rPh>
    <rPh sb="35" eb="37">
      <t>ゴウケイ</t>
    </rPh>
    <phoneticPr fontId="4"/>
  </si>
  <si>
    <t>　　②　「対象人員」は、上記精算書の「４対象人員及び件数調べ」の「対象人数」における人数について記載すること。</t>
    <rPh sb="5" eb="7">
      <t>タイショウ</t>
    </rPh>
    <rPh sb="7" eb="9">
      <t>ジンイン</t>
    </rPh>
    <rPh sb="12" eb="14">
      <t>ジョウキ</t>
    </rPh>
    <rPh sb="14" eb="17">
      <t>セイサンショ</t>
    </rPh>
    <rPh sb="20" eb="22">
      <t>タイショウ</t>
    </rPh>
    <rPh sb="22" eb="24">
      <t>ジンイン</t>
    </rPh>
    <rPh sb="24" eb="25">
      <t>オヨ</t>
    </rPh>
    <rPh sb="26" eb="28">
      <t>ケンスウ</t>
    </rPh>
    <rPh sb="28" eb="29">
      <t>シラ</t>
    </rPh>
    <rPh sb="33" eb="35">
      <t>タイショウ</t>
    </rPh>
    <rPh sb="35" eb="37">
      <t>ニンズウ</t>
    </rPh>
    <phoneticPr fontId="4"/>
  </si>
  <si>
    <t>　　①　北海道医療給付事業実績報告書に添付のひとり親家庭等医療給付事業精算書を参照のこと。</t>
    <rPh sb="25" eb="26">
      <t>オヤ</t>
    </rPh>
    <rPh sb="35" eb="37">
      <t>セイサン</t>
    </rPh>
    <phoneticPr fontId="4"/>
  </si>
  <si>
    <t>（２）ひとり親家庭等医療給付事業</t>
    <rPh sb="6" eb="7">
      <t>オヤ</t>
    </rPh>
    <phoneticPr fontId="4"/>
  </si>
  <si>
    <t>　　　　なお、金額については、千円単位（千円未満切捨て）で記載すること。</t>
    <rPh sb="7" eb="9">
      <t>キンガク</t>
    </rPh>
    <rPh sb="15" eb="17">
      <t>センエン</t>
    </rPh>
    <rPh sb="17" eb="19">
      <t>タンイ</t>
    </rPh>
    <rPh sb="20" eb="21">
      <t>セン</t>
    </rPh>
    <rPh sb="21" eb="24">
      <t>エンミマン</t>
    </rPh>
    <rPh sb="24" eb="25">
      <t>キ</t>
    </rPh>
    <rPh sb="25" eb="26">
      <t>ス</t>
    </rPh>
    <rPh sb="29" eb="31">
      <t>キサイ</t>
    </rPh>
    <phoneticPr fontId="4"/>
  </si>
  <si>
    <t>　　③　「医療費計」は、上記精算書の「２医療費明細書」の「計」における合計の件数及び金額について記載すること。</t>
    <rPh sb="5" eb="8">
      <t>イリョウヒ</t>
    </rPh>
    <rPh sb="8" eb="9">
      <t>ケイ</t>
    </rPh>
    <rPh sb="12" eb="14">
      <t>ジョウキ</t>
    </rPh>
    <rPh sb="14" eb="17">
      <t>セイサンショ</t>
    </rPh>
    <rPh sb="20" eb="23">
      <t>イリョウヒ</t>
    </rPh>
    <rPh sb="23" eb="26">
      <t>メイサイショ</t>
    </rPh>
    <rPh sb="29" eb="30">
      <t>ケイ</t>
    </rPh>
    <rPh sb="35" eb="37">
      <t>ゴウケイ</t>
    </rPh>
    <rPh sb="38" eb="40">
      <t>ケンスウ</t>
    </rPh>
    <rPh sb="40" eb="41">
      <t>オヨ</t>
    </rPh>
    <rPh sb="42" eb="44">
      <t>キンガク</t>
    </rPh>
    <rPh sb="48" eb="50">
      <t>キサイ</t>
    </rPh>
    <phoneticPr fontId="4"/>
  </si>
  <si>
    <t>　　②　「対象人員」は上記精算書の「４対象人員及び件数調べ」の「対象人数」における人数について記載すること。</t>
    <rPh sb="5" eb="7">
      <t>タイショウ</t>
    </rPh>
    <rPh sb="7" eb="9">
      <t>ジンイン</t>
    </rPh>
    <rPh sb="11" eb="13">
      <t>ジョウキ</t>
    </rPh>
    <rPh sb="13" eb="16">
      <t>セイサンショ</t>
    </rPh>
    <rPh sb="19" eb="21">
      <t>タイショウ</t>
    </rPh>
    <rPh sb="21" eb="23">
      <t>ジンイン</t>
    </rPh>
    <rPh sb="23" eb="24">
      <t>オヨ</t>
    </rPh>
    <rPh sb="25" eb="27">
      <t>ケンスウ</t>
    </rPh>
    <rPh sb="27" eb="28">
      <t>シラ</t>
    </rPh>
    <rPh sb="32" eb="34">
      <t>タイショウ</t>
    </rPh>
    <rPh sb="34" eb="36">
      <t>ニンズウ</t>
    </rPh>
    <rPh sb="41" eb="43">
      <t>ニンズウ</t>
    </rPh>
    <rPh sb="47" eb="49">
      <t>キサイ</t>
    </rPh>
    <phoneticPr fontId="4"/>
  </si>
  <si>
    <t>　　①　北海道医療給付事業実績報告書に添付の重度心身障害者医療給付事業精算書を参照のこと。</t>
    <rPh sb="4" eb="7">
      <t>ホッカイドウ</t>
    </rPh>
    <rPh sb="7" eb="9">
      <t>イリョウ</t>
    </rPh>
    <rPh sb="9" eb="11">
      <t>キュウフ</t>
    </rPh>
    <rPh sb="11" eb="13">
      <t>ジギョウ</t>
    </rPh>
    <rPh sb="13" eb="15">
      <t>ジッセキ</t>
    </rPh>
    <rPh sb="15" eb="18">
      <t>ホウコクショ</t>
    </rPh>
    <rPh sb="19" eb="21">
      <t>テンプ</t>
    </rPh>
    <rPh sb="22" eb="24">
      <t>ジュウド</t>
    </rPh>
    <rPh sb="24" eb="26">
      <t>シンシン</t>
    </rPh>
    <rPh sb="26" eb="29">
      <t>ショウガイシャ</t>
    </rPh>
    <rPh sb="29" eb="31">
      <t>イリョウ</t>
    </rPh>
    <rPh sb="31" eb="33">
      <t>キュウフ</t>
    </rPh>
    <rPh sb="33" eb="35">
      <t>ジギョウ</t>
    </rPh>
    <rPh sb="35" eb="38">
      <t>セイサンショ</t>
    </rPh>
    <rPh sb="39" eb="41">
      <t>サンショウ</t>
    </rPh>
    <phoneticPr fontId="4"/>
  </si>
  <si>
    <t>（１）重度心身障害者医療給付事業</t>
    <rPh sb="3" eb="5">
      <t>ジュウド</t>
    </rPh>
    <rPh sb="5" eb="7">
      <t>シンシン</t>
    </rPh>
    <rPh sb="7" eb="10">
      <t>ショウガイシャ</t>
    </rPh>
    <rPh sb="10" eb="12">
      <t>イリョウ</t>
    </rPh>
    <rPh sb="12" eb="14">
      <t>キュウフ</t>
    </rPh>
    <rPh sb="14" eb="16">
      <t>ジギョウ</t>
    </rPh>
    <phoneticPr fontId="4"/>
  </si>
  <si>
    <t>【記載要領】</t>
  </si>
  <si>
    <t>注１　金額は、千円未満切り捨てとしているため、合計が必ずしも一致しないこと。</t>
    <rPh sb="0" eb="1">
      <t>チュウ</t>
    </rPh>
    <rPh sb="3" eb="5">
      <t>キンガク</t>
    </rPh>
    <rPh sb="7" eb="9">
      <t>センエン</t>
    </rPh>
    <rPh sb="9" eb="11">
      <t>ミマン</t>
    </rPh>
    <rPh sb="11" eb="12">
      <t>キ</t>
    </rPh>
    <rPh sb="13" eb="14">
      <t>ス</t>
    </rPh>
    <rPh sb="23" eb="25">
      <t>ゴウケイ</t>
    </rPh>
    <rPh sb="26" eb="27">
      <t>カナラ</t>
    </rPh>
    <rPh sb="30" eb="32">
      <t>イッチ</t>
    </rPh>
    <phoneticPr fontId="4"/>
  </si>
  <si>
    <t>資料　保健所集計</t>
    <rPh sb="0" eb="2">
      <t>シリョウ</t>
    </rPh>
    <rPh sb="3" eb="6">
      <t>ホケンジョ</t>
    </rPh>
    <rPh sb="6" eb="8">
      <t>シュウケイ</t>
    </rPh>
    <phoneticPr fontId="4"/>
  </si>
  <si>
    <t>せたな町</t>
    <rPh sb="3" eb="4">
      <t>マチ</t>
    </rPh>
    <phoneticPr fontId="4"/>
  </si>
  <si>
    <t>今金町</t>
    <rPh sb="0" eb="1">
      <t>イマ</t>
    </rPh>
    <rPh sb="1" eb="2">
      <t>キン</t>
    </rPh>
    <rPh sb="2" eb="3">
      <t>マチ</t>
    </rPh>
    <phoneticPr fontId="4"/>
  </si>
  <si>
    <t>長万部町</t>
    <rPh sb="0" eb="3">
      <t>オシャマンベ</t>
    </rPh>
    <rPh sb="3" eb="4">
      <t>マチ</t>
    </rPh>
    <phoneticPr fontId="4"/>
  </si>
  <si>
    <t>八雲町</t>
    <rPh sb="0" eb="2">
      <t>ヤクモ</t>
    </rPh>
    <rPh sb="2" eb="3">
      <t>マチ</t>
    </rPh>
    <phoneticPr fontId="4"/>
  </si>
  <si>
    <t>八雲保健所</t>
    <rPh sb="0" eb="2">
      <t>ヤクモ</t>
    </rPh>
    <phoneticPr fontId="4"/>
  </si>
  <si>
    <t>北渡島檜山第2次保健医療福祉圏</t>
    <rPh sb="0" eb="15">
      <t>キ</t>
    </rPh>
    <phoneticPr fontId="4"/>
  </si>
  <si>
    <t>奥尻町</t>
    <rPh sb="0" eb="3">
      <t>オ</t>
    </rPh>
    <phoneticPr fontId="4"/>
  </si>
  <si>
    <t>乙部町</t>
    <rPh sb="0" eb="3">
      <t>オ</t>
    </rPh>
    <phoneticPr fontId="4"/>
  </si>
  <si>
    <t>厚沢部町</t>
    <rPh sb="0" eb="4">
      <t>ア</t>
    </rPh>
    <phoneticPr fontId="4"/>
  </si>
  <si>
    <t>上ノ国町</t>
    <rPh sb="0" eb="4">
      <t>カ</t>
    </rPh>
    <phoneticPr fontId="4"/>
  </si>
  <si>
    <t>江差町</t>
    <rPh sb="0" eb="3">
      <t>サ</t>
    </rPh>
    <phoneticPr fontId="4"/>
  </si>
  <si>
    <t>江差保健所</t>
    <rPh sb="0" eb="2">
      <t>エサシ</t>
    </rPh>
    <phoneticPr fontId="4"/>
  </si>
  <si>
    <t>南檜山第２次保健医療福祉圏</t>
    <rPh sb="0" eb="1">
      <t>ミナミ</t>
    </rPh>
    <rPh sb="1" eb="3">
      <t>ヒヤマ</t>
    </rPh>
    <rPh sb="3" eb="4">
      <t>ダイ</t>
    </rPh>
    <rPh sb="5" eb="6">
      <t>ジ</t>
    </rPh>
    <rPh sb="6" eb="8">
      <t>ホケン</t>
    </rPh>
    <rPh sb="8" eb="10">
      <t>イリョウ</t>
    </rPh>
    <rPh sb="10" eb="12">
      <t>フクシ</t>
    </rPh>
    <rPh sb="12" eb="13">
      <t>ケン</t>
    </rPh>
    <phoneticPr fontId="4"/>
  </si>
  <si>
    <t>函館市</t>
    <rPh sb="0" eb="3">
      <t>ハコダテシ</t>
    </rPh>
    <phoneticPr fontId="4"/>
  </si>
  <si>
    <t>森町</t>
    <rPh sb="0" eb="2">
      <t>モリマチ</t>
    </rPh>
    <phoneticPr fontId="4"/>
  </si>
  <si>
    <t>鹿部町</t>
    <rPh sb="0" eb="3">
      <t>シカベチョウ</t>
    </rPh>
    <phoneticPr fontId="4"/>
  </si>
  <si>
    <t>七飯町</t>
    <rPh sb="0" eb="3">
      <t>ナナエチョウ</t>
    </rPh>
    <phoneticPr fontId="4"/>
  </si>
  <si>
    <t>木古内町</t>
    <rPh sb="0" eb="4">
      <t>キコナイチョウ</t>
    </rPh>
    <phoneticPr fontId="4"/>
  </si>
  <si>
    <t>知内町</t>
    <rPh sb="0" eb="3">
      <t>シリウチチョウ</t>
    </rPh>
    <phoneticPr fontId="4"/>
  </si>
  <si>
    <t>福島町</t>
    <rPh sb="0" eb="3">
      <t>フクシマチョウ</t>
    </rPh>
    <phoneticPr fontId="4"/>
  </si>
  <si>
    <t>松前町</t>
    <rPh sb="0" eb="3">
      <t>マツマエチョウ</t>
    </rPh>
    <phoneticPr fontId="4"/>
  </si>
  <si>
    <t>北斗市</t>
    <rPh sb="0" eb="3">
      <t>ホクトシ</t>
    </rPh>
    <phoneticPr fontId="4"/>
  </si>
  <si>
    <t>渡島保健所</t>
    <rPh sb="0" eb="2">
      <t>オシマ</t>
    </rPh>
    <phoneticPr fontId="4"/>
  </si>
  <si>
    <t>南渡島第2次保健医療福祉圏</t>
    <rPh sb="0" eb="1">
      <t>ミナミ</t>
    </rPh>
    <rPh sb="1" eb="3">
      <t>オシマ</t>
    </rPh>
    <rPh sb="3" eb="4">
      <t>ダイ</t>
    </rPh>
    <rPh sb="5" eb="6">
      <t>ジ</t>
    </rPh>
    <rPh sb="6" eb="8">
      <t>ホケン</t>
    </rPh>
    <rPh sb="8" eb="10">
      <t>イリョウ</t>
    </rPh>
    <rPh sb="10" eb="12">
      <t>フクシ</t>
    </rPh>
    <rPh sb="12" eb="13">
      <t>ケン</t>
    </rPh>
    <phoneticPr fontId="4"/>
  </si>
  <si>
    <t>全道</t>
    <phoneticPr fontId="4"/>
  </si>
  <si>
    <t>金額
（千円）</t>
    <rPh sb="4" eb="6">
      <t>センエン</t>
    </rPh>
    <phoneticPr fontId="4"/>
  </si>
  <si>
    <t>件数</t>
  </si>
  <si>
    <t>医療費計</t>
    <rPh sb="0" eb="2">
      <t>イリョウ</t>
    </rPh>
    <rPh sb="2" eb="3">
      <t>ヒ</t>
    </rPh>
    <rPh sb="3" eb="4">
      <t>ケイ</t>
    </rPh>
    <phoneticPr fontId="4"/>
  </si>
  <si>
    <t>対象人員</t>
    <rPh sb="0" eb="2">
      <t>タイショウ</t>
    </rPh>
    <rPh sb="2" eb="4">
      <t>ジンイン</t>
    </rPh>
    <phoneticPr fontId="4"/>
  </si>
  <si>
    <t>乳幼児等医療給付事業</t>
    <rPh sb="0" eb="3">
      <t>ニュウヨウジ</t>
    </rPh>
    <rPh sb="3" eb="4">
      <t>トウ</t>
    </rPh>
    <rPh sb="4" eb="6">
      <t>イリョウ</t>
    </rPh>
    <rPh sb="6" eb="8">
      <t>キュウフ</t>
    </rPh>
    <rPh sb="8" eb="10">
      <t>ジギョウ</t>
    </rPh>
    <phoneticPr fontId="4"/>
  </si>
  <si>
    <t>ひとり親家庭等医療給付事業</t>
    <rPh sb="3" eb="4">
      <t>オヤ</t>
    </rPh>
    <rPh sb="4" eb="6">
      <t>カテイ</t>
    </rPh>
    <rPh sb="6" eb="7">
      <t>トウ</t>
    </rPh>
    <rPh sb="7" eb="9">
      <t>イリョウ</t>
    </rPh>
    <rPh sb="9" eb="11">
      <t>キュウフ</t>
    </rPh>
    <rPh sb="11" eb="13">
      <t>ジギョウ</t>
    </rPh>
    <phoneticPr fontId="4"/>
  </si>
  <si>
    <t>重度心身障害者医療給付事業</t>
    <rPh sb="0" eb="2">
      <t>ジュウド</t>
    </rPh>
    <rPh sb="2" eb="4">
      <t>シンシン</t>
    </rPh>
    <rPh sb="4" eb="7">
      <t>ショウガイシャ</t>
    </rPh>
    <rPh sb="7" eb="9">
      <t>イリョウ</t>
    </rPh>
    <rPh sb="9" eb="11">
      <t>キュウフ</t>
    </rPh>
    <rPh sb="11" eb="13">
      <t>ジギョウ</t>
    </rPh>
    <phoneticPr fontId="4"/>
  </si>
  <si>
    <t>平成２３年度</t>
    <phoneticPr fontId="4"/>
  </si>
  <si>
    <t>第４０表　医療給付事業</t>
    <rPh sb="0" eb="1">
      <t>ダイ</t>
    </rPh>
    <rPh sb="3" eb="4">
      <t>ヒョウ</t>
    </rPh>
    <rPh sb="5" eb="7">
      <t>イリョウ</t>
    </rPh>
    <rPh sb="7" eb="9">
      <t>キュウフ</t>
    </rPh>
    <rPh sb="9" eb="11">
      <t>ジギョウ</t>
    </rPh>
    <phoneticPr fontId="4"/>
  </si>
  <si>
    <t>（４）年度内での新規交付数を計上すること。</t>
    <rPh sb="3" eb="6">
      <t>ネンドナイ</t>
    </rPh>
    <rPh sb="8" eb="10">
      <t>シンキ</t>
    </rPh>
    <rPh sb="10" eb="12">
      <t>コウフ</t>
    </rPh>
    <rPh sb="12" eb="13">
      <t>スウ</t>
    </rPh>
    <rPh sb="14" eb="16">
      <t>ケイジョウ</t>
    </rPh>
    <phoneticPr fontId="4"/>
  </si>
  <si>
    <t>（３）身体障害児育成医療の各障害及び未熟児養育医療・結核児童療育給付・小児慢性特定疾患治療研究の各疾患ごとの数値は、個々の保健所で集計した結果を記載すること。</t>
    <rPh sb="3" eb="5">
      <t>シンタイ</t>
    </rPh>
    <rPh sb="5" eb="8">
      <t>ショウガイジ</t>
    </rPh>
    <rPh sb="18" eb="21">
      <t>ミジュクジ</t>
    </rPh>
    <rPh sb="28" eb="30">
      <t>ジドウ</t>
    </rPh>
    <rPh sb="30" eb="31">
      <t>リョウ</t>
    </rPh>
    <rPh sb="31" eb="32">
      <t>イク</t>
    </rPh>
    <rPh sb="32" eb="34">
      <t>キュウフ</t>
    </rPh>
    <rPh sb="39" eb="41">
      <t>トクテイ</t>
    </rPh>
    <rPh sb="43" eb="45">
      <t>チリョウ</t>
    </rPh>
    <rPh sb="45" eb="47">
      <t>ケンキュウ</t>
    </rPh>
    <phoneticPr fontId="4"/>
  </si>
  <si>
    <t>（２）給付実人員は、保健所集計によること。</t>
  </si>
  <si>
    <t>（１）小児慢性特定疾患治療研究事業 、未熟児養育医療給付事業、身体障害児育成医療給付事業、結核児童療育給付事業関係の書類を参照のこと。</t>
    <rPh sb="7" eb="9">
      <t>トクテイ</t>
    </rPh>
    <rPh sb="9" eb="11">
      <t>シッカン</t>
    </rPh>
    <rPh sb="11" eb="13">
      <t>チリョウ</t>
    </rPh>
    <rPh sb="13" eb="15">
      <t>ケンキュウ</t>
    </rPh>
    <rPh sb="15" eb="17">
      <t>ジギョウ</t>
    </rPh>
    <phoneticPr fontId="4"/>
  </si>
  <si>
    <t>資料　保健所集計</t>
    <rPh sb="6" eb="8">
      <t>シュウケイ</t>
    </rPh>
    <phoneticPr fontId="4"/>
  </si>
  <si>
    <t>-</t>
    <phoneticPr fontId="4"/>
  </si>
  <si>
    <t>八雲保健所</t>
    <rPh sb="0" eb="1">
      <t>ハチ</t>
    </rPh>
    <rPh sb="1" eb="2">
      <t>クモ</t>
    </rPh>
    <rPh sb="2" eb="5">
      <t>ホケンジョ</t>
    </rPh>
    <phoneticPr fontId="4"/>
  </si>
  <si>
    <t>-</t>
    <phoneticPr fontId="4"/>
  </si>
  <si>
    <t>-</t>
    <phoneticPr fontId="4"/>
  </si>
  <si>
    <t>-</t>
    <phoneticPr fontId="4"/>
  </si>
  <si>
    <t>-</t>
    <phoneticPr fontId="4"/>
  </si>
  <si>
    <t>-</t>
    <phoneticPr fontId="4"/>
  </si>
  <si>
    <t>全道</t>
  </si>
  <si>
    <t>その他の疾患</t>
    <rPh sb="2" eb="3">
      <t>タ</t>
    </rPh>
    <rPh sb="4" eb="6">
      <t>シッカン</t>
    </rPh>
    <phoneticPr fontId="4"/>
  </si>
  <si>
    <t>慢性消化器疾患</t>
    <rPh sb="0" eb="2">
      <t>マンセイ</t>
    </rPh>
    <rPh sb="2" eb="5">
      <t>ショウカキ</t>
    </rPh>
    <rPh sb="5" eb="7">
      <t>シッカン</t>
    </rPh>
    <phoneticPr fontId="4"/>
  </si>
  <si>
    <t>神経・筋疾患</t>
    <phoneticPr fontId="4"/>
  </si>
  <si>
    <t>血友病等血液・免疫血液疾患</t>
    <rPh sb="7" eb="9">
      <t>メンエキ</t>
    </rPh>
    <rPh sb="9" eb="11">
      <t>ケツエキ</t>
    </rPh>
    <phoneticPr fontId="4"/>
  </si>
  <si>
    <t>先天性代謝異常</t>
    <phoneticPr fontId="4"/>
  </si>
  <si>
    <t>糖尿病</t>
  </si>
  <si>
    <t>膠原病</t>
  </si>
  <si>
    <t>内分泌疾患</t>
  </si>
  <si>
    <t>慢性心疾患</t>
  </si>
  <si>
    <t>慢性呼吸器疾患</t>
    <rPh sb="0" eb="2">
      <t>マンセイ</t>
    </rPh>
    <rPh sb="2" eb="5">
      <t>コキュウキ</t>
    </rPh>
    <rPh sb="5" eb="7">
      <t>シッカン</t>
    </rPh>
    <phoneticPr fontId="4"/>
  </si>
  <si>
    <t>慢性腎疾患</t>
  </si>
  <si>
    <t>悪性新生物</t>
  </si>
  <si>
    <t>計</t>
    <rPh sb="0" eb="1">
      <t>ケイ</t>
    </rPh>
    <phoneticPr fontId="4"/>
  </si>
  <si>
    <t>免疫機能障害</t>
    <rPh sb="0" eb="2">
      <t>メンエキ</t>
    </rPh>
    <rPh sb="2" eb="4">
      <t>キノウ</t>
    </rPh>
    <rPh sb="4" eb="6">
      <t>ショウガイ</t>
    </rPh>
    <phoneticPr fontId="4"/>
  </si>
  <si>
    <t>その他内臓機能障害</t>
    <rPh sb="2" eb="3">
      <t>タ</t>
    </rPh>
    <rPh sb="3" eb="5">
      <t>ナイゾウ</t>
    </rPh>
    <rPh sb="5" eb="7">
      <t>キノウ</t>
    </rPh>
    <rPh sb="7" eb="9">
      <t>ショウガイ</t>
    </rPh>
    <phoneticPr fontId="4"/>
  </si>
  <si>
    <t>肝臓機能障害</t>
  </si>
  <si>
    <t>小腸機能障害</t>
    <rPh sb="0" eb="2">
      <t>ショウチョウ</t>
    </rPh>
    <phoneticPr fontId="4"/>
  </si>
  <si>
    <t>腎臓機能障害</t>
    <rPh sb="1" eb="2">
      <t>ゾウ</t>
    </rPh>
    <phoneticPr fontId="4"/>
  </si>
  <si>
    <t>心臓機能障害</t>
  </si>
  <si>
    <t>音声・言語・そしゃく機能障害</t>
    <rPh sb="0" eb="2">
      <t>オンセイ</t>
    </rPh>
    <rPh sb="3" eb="5">
      <t>ゲンゴ</t>
    </rPh>
    <rPh sb="10" eb="12">
      <t>キノウ</t>
    </rPh>
    <rPh sb="12" eb="14">
      <t>ショウガイ</t>
    </rPh>
    <phoneticPr fontId="4"/>
  </si>
  <si>
    <t>聴覚・平衡機能障害</t>
    <phoneticPr fontId="5" type="halfwidthKatakana" alignment="distributed"/>
  </si>
  <si>
    <t>視覚障害</t>
    <rPh sb="0" eb="2">
      <t>シカク</t>
    </rPh>
    <rPh sb="2" eb="4">
      <t>ショウガイ</t>
    </rPh>
    <phoneticPr fontId="4"/>
  </si>
  <si>
    <t>肢体不自由</t>
  </si>
  <si>
    <t>小児慢性特定疾患治療研究</t>
    <rPh sb="4" eb="6">
      <t>トクテイ</t>
    </rPh>
    <rPh sb="8" eb="10">
      <t>チリョウ</t>
    </rPh>
    <rPh sb="10" eb="12">
      <t>ケンキュウ</t>
    </rPh>
    <phoneticPr fontId="4"/>
  </si>
  <si>
    <t>結核児童療育給付</t>
    <rPh sb="2" eb="4">
      <t>ジドウ</t>
    </rPh>
    <rPh sb="6" eb="8">
      <t>キュウフ</t>
    </rPh>
    <phoneticPr fontId="4"/>
  </si>
  <si>
    <t>未熟児養育医療</t>
    <rPh sb="0" eb="3">
      <t>ミジュクジ</t>
    </rPh>
    <rPh sb="3" eb="5">
      <t>ヨウイク</t>
    </rPh>
    <rPh sb="5" eb="7">
      <t>イリョウ</t>
    </rPh>
    <phoneticPr fontId="4"/>
  </si>
  <si>
    <t>身体障害児育成医療</t>
    <rPh sb="0" eb="2">
      <t>シンタイ</t>
    </rPh>
    <rPh sb="2" eb="5">
      <t>ショウガイジ</t>
    </rPh>
    <rPh sb="5" eb="7">
      <t>イクセイ</t>
    </rPh>
    <rPh sb="7" eb="9">
      <t>イリョウ</t>
    </rPh>
    <phoneticPr fontId="4"/>
  </si>
  <si>
    <t>平成２３年度</t>
    <phoneticPr fontId="4"/>
  </si>
  <si>
    <t>第４１表　小児医療等給付事業</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</si>
</sst>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fonts count="17">
    <font>
      <sz val="11"/>
      <name val="ＭＳ Ｐゴシック"/>
      <family val="3"/>
      <charset val="128"/>
    </font>
    <font>
      <sz val="12"/>
      <name val="Arial"/>
      <family val="2"/>
    </font>
    <font>
      <sz val="6"/>
      <name val="ＭＳ Ｐゴシック"/>
      <family val="2"/>
      <charset val="128"/>
      <scheme val="minor"/>
    </font>
    <font>
      <b/>
      <sz val="9"/>
      <name val="ＭＳ 明朝"/>
      <family val="1"/>
      <charset val="128"/>
    </font>
    <font>
      <sz val="6"/>
      <name val="ＭＳ Ｐゴシック"/>
      <family val="3"/>
      <charset val="128"/>
    </font>
    <font>
      <sz val="11"/>
      <name val="ＭＳ Ｐゴシック"/>
      <family val="3"/>
      <charset val="128"/>
    </font>
    <font>
      <b/>
      <sz val="9"/>
      <color indexed="10"/>
      <name val="ＭＳ 明朝"/>
      <family val="1"/>
      <charset val="128"/>
    </font>
    <font>
      <b/>
      <sz val="9"/>
      <color rgb="FFFF0000"/>
      <name val="ＭＳ 明朝"/>
      <family val="1"/>
      <charset val="128"/>
    </font>
    <font>
      <sz val="9"/>
      <name val="ＭＳ Ｐゴシック"/>
      <family val="3"/>
      <charset val="128"/>
    </font>
    <font>
      <b/>
      <sz val="11"/>
      <name val="ＭＳ 明朝"/>
      <family val="1"/>
      <charset val="128"/>
    </font>
    <font>
      <sz val="9"/>
      <name val="Arial"/>
      <family val="2"/>
    </font>
    <font>
      <b/>
      <sz val="9"/>
      <name val="Arial"/>
      <family val="2"/>
    </font>
    <font>
      <b/>
      <sz val="9"/>
      <color indexed="8"/>
      <name val="ＭＳ 明朝"/>
      <family val="1"/>
      <charset val="128"/>
    </font>
    <font>
      <sz val="11"/>
      <name val="Arial"/>
      <family val="2"/>
    </font>
    <font>
      <b/>
      <sz val="11"/>
      <color indexed="8"/>
      <name val="ＭＳ 明朝"/>
      <family val="1"/>
      <charset val="128"/>
    </font>
    <font>
      <b/>
      <sz val="11"/>
      <color indexed="10"/>
      <name val="ＭＳ 明朝"/>
      <family val="1"/>
      <charset val="128"/>
    </font>
    <font>
      <b/>
      <sz val="11"/>
      <color indexed="14"/>
      <name val="ＭＳ 明朝"/>
      <family val="1"/>
      <charset val="128"/>
    </font>
  </fonts>
  <fills count="8">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rgb="FF00FFCC"/>
        <bgColor indexed="64"/>
      </patternFill>
    </fill>
    <fill>
      <patternFill patternType="solid">
        <fgColor indexed="15"/>
        <bgColor indexed="64"/>
      </patternFill>
    </fill>
    <fill>
      <patternFill patternType="solid">
        <fgColor indexed="35"/>
        <bgColor indexed="64"/>
      </patternFill>
    </fill>
    <fill>
      <patternFill patternType="solid">
        <fgColor rgb="FF00FFFF"/>
        <bgColor indexed="64"/>
      </patternFill>
    </fill>
  </fills>
  <borders count="29">
    <border>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8"/>
      </left>
      <right/>
      <top style="thin">
        <color indexed="8"/>
      </top>
      <bottom/>
      <diagonal/>
    </border>
    <border>
      <left style="thin">
        <color indexed="8"/>
      </left>
      <right style="thin">
        <color indexed="64"/>
      </right>
      <top/>
      <bottom style="thin">
        <color indexed="64"/>
      </bottom>
      <diagonal/>
    </border>
    <border>
      <left style="thin">
        <color indexed="8"/>
      </left>
      <right style="thin">
        <color indexed="8"/>
      </right>
      <top/>
      <bottom style="thin">
        <color indexed="64"/>
      </bottom>
      <diagonal/>
    </border>
    <border>
      <left style="thin">
        <color indexed="64"/>
      </left>
      <right style="thin">
        <color indexed="8"/>
      </right>
      <top/>
      <bottom style="thin">
        <color indexed="8"/>
      </bottom>
      <diagonal/>
    </border>
    <border>
      <left style="thin">
        <color indexed="8"/>
      </left>
      <right style="thin">
        <color indexed="64"/>
      </right>
      <top/>
      <bottom/>
      <diagonal/>
    </border>
    <border>
      <left style="thin">
        <color indexed="8"/>
      </left>
      <right style="thin">
        <color indexed="8"/>
      </right>
      <top/>
      <bottom/>
      <diagonal/>
    </border>
    <border>
      <left style="thin">
        <color indexed="64"/>
      </left>
      <right style="thin">
        <color indexed="8"/>
      </right>
      <top/>
      <bottom/>
      <diagonal/>
    </border>
    <border>
      <left/>
      <right style="thin">
        <color indexed="64"/>
      </right>
      <top/>
      <bottom style="thin">
        <color indexed="64"/>
      </bottom>
      <diagonal/>
    </border>
    <border>
      <left style="thin">
        <color indexed="8"/>
      </left>
      <right/>
      <top/>
      <bottom style="thin">
        <color indexed="64"/>
      </bottom>
      <diagonal/>
    </border>
    <border>
      <left/>
      <right style="thin">
        <color indexed="64"/>
      </right>
      <top style="thin">
        <color indexed="64"/>
      </top>
      <bottom/>
      <diagonal/>
    </border>
    <border>
      <left style="thin">
        <color indexed="8"/>
      </left>
      <right/>
      <top style="thin">
        <color indexed="64"/>
      </top>
      <bottom/>
      <diagonal/>
    </border>
    <border>
      <left style="thin">
        <color indexed="64"/>
      </left>
      <right style="thin">
        <color indexed="8"/>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8"/>
      </left>
      <right/>
      <top style="thin">
        <color indexed="64"/>
      </top>
      <bottom style="thin">
        <color indexed="64"/>
      </bottom>
      <diagonal/>
    </border>
    <border>
      <left style="thin">
        <color indexed="8"/>
      </left>
      <right/>
      <top/>
      <bottom/>
      <diagonal/>
    </border>
    <border>
      <left/>
      <right style="thin">
        <color indexed="8"/>
      </right>
      <top style="thin">
        <color indexed="8"/>
      </top>
      <bottom/>
      <diagonal/>
    </border>
    <border>
      <left/>
      <right style="thin">
        <color indexed="64"/>
      </right>
      <top style="thin">
        <color indexed="8"/>
      </top>
      <bottom style="thin">
        <color indexed="8"/>
      </bottom>
      <diagonal/>
    </border>
    <border>
      <left/>
      <right/>
      <top style="thin">
        <color indexed="8"/>
      </top>
      <bottom style="thin">
        <color indexed="8"/>
      </bottom>
      <diagonal/>
    </border>
    <border>
      <left style="thin">
        <color indexed="64"/>
      </left>
      <right/>
      <top style="thin">
        <color indexed="8"/>
      </top>
      <bottom style="thin">
        <color indexed="8"/>
      </bottom>
      <diagonal/>
    </border>
  </borders>
  <cellStyleXfs count="5">
    <xf numFmtId="0" fontId="0" fillId="0" borderId="0">
      <alignment vertical="center"/>
    </xf>
    <xf numFmtId="38" fontId="5" fillId="0" borderId="0" applyFont="0" applyFill="0" applyBorder="0" applyAlignment="0" applyProtection="0">
      <alignment vertical="center"/>
    </xf>
    <xf numFmtId="0" fontId="1" fillId="0" borderId="0"/>
    <xf numFmtId="0" fontId="1" fillId="0" borderId="0"/>
    <xf numFmtId="38" fontId="5" fillId="0" borderId="0" applyFont="0" applyFill="0" applyBorder="0" applyAlignment="0" applyProtection="0"/>
  </cellStyleXfs>
  <cellXfs count="119">
    <xf numFmtId="0" fontId="0" fillId="0" borderId="0" xfId="0">
      <alignment vertical="center"/>
    </xf>
    <xf numFmtId="0" fontId="1" fillId="2" borderId="0" xfId="2" applyFont="1" applyFill="1"/>
    <xf numFmtId="0" fontId="1" fillId="2" borderId="0" xfId="2" applyFont="1" applyFill="1" applyBorder="1"/>
    <xf numFmtId="0" fontId="1" fillId="0" borderId="0" xfId="2" applyFont="1" applyFill="1" applyBorder="1"/>
    <xf numFmtId="0" fontId="3" fillId="0" borderId="0" xfId="3" applyFont="1" applyFill="1" applyBorder="1" applyAlignment="1">
      <alignment vertical="center"/>
    </xf>
    <xf numFmtId="0" fontId="3" fillId="2" borderId="0" xfId="2" applyFont="1" applyFill="1"/>
    <xf numFmtId="0" fontId="3" fillId="2" borderId="0" xfId="2" applyFont="1" applyFill="1" applyBorder="1"/>
    <xf numFmtId="0" fontId="3" fillId="0" borderId="0" xfId="2" applyFont="1" applyFill="1" applyBorder="1"/>
    <xf numFmtId="0" fontId="1" fillId="0" borderId="0" xfId="2" applyFont="1" applyFill="1"/>
    <xf numFmtId="38" fontId="3" fillId="0" borderId="0" xfId="4" applyFont="1" applyFill="1" applyAlignment="1">
      <alignment horizontal="left"/>
    </xf>
    <xf numFmtId="0" fontId="3" fillId="3" borderId="0" xfId="2" applyFont="1" applyFill="1" applyBorder="1" applyAlignment="1">
      <alignment horizontal="left"/>
    </xf>
    <xf numFmtId="38" fontId="3" fillId="3" borderId="0" xfId="4" applyFont="1" applyFill="1" applyBorder="1" applyAlignment="1">
      <alignment horizontal="left"/>
    </xf>
    <xf numFmtId="38" fontId="3" fillId="2" borderId="0" xfId="4" applyFont="1" applyFill="1"/>
    <xf numFmtId="38" fontId="3" fillId="2" borderId="0" xfId="4" applyFont="1" applyFill="1" applyBorder="1"/>
    <xf numFmtId="38" fontId="3" fillId="2" borderId="1" xfId="4" applyFont="1" applyFill="1" applyBorder="1" applyAlignment="1">
      <alignment horizontal="right"/>
    </xf>
    <xf numFmtId="38" fontId="3" fillId="4" borderId="1" xfId="4" applyFont="1" applyFill="1" applyBorder="1" applyAlignment="1">
      <alignment horizontal="left" vertical="center"/>
    </xf>
    <xf numFmtId="38" fontId="3" fillId="2" borderId="2" xfId="4" applyFont="1" applyFill="1" applyBorder="1" applyAlignment="1">
      <alignment horizontal="right"/>
    </xf>
    <xf numFmtId="38" fontId="3" fillId="4" borderId="2" xfId="4" applyFont="1" applyFill="1" applyBorder="1" applyAlignment="1">
      <alignment horizontal="left" vertical="center"/>
    </xf>
    <xf numFmtId="38" fontId="3" fillId="2" borderId="3" xfId="4" applyFont="1" applyFill="1" applyBorder="1" applyAlignment="1">
      <alignment horizontal="right"/>
    </xf>
    <xf numFmtId="38" fontId="6" fillId="5" borderId="4" xfId="4" applyFont="1" applyFill="1" applyBorder="1" applyAlignment="1">
      <alignment horizontal="right"/>
    </xf>
    <xf numFmtId="38" fontId="6" fillId="5" borderId="4" xfId="4" applyFont="1" applyFill="1" applyBorder="1" applyAlignment="1">
      <alignment horizontal="left" vertical="center"/>
    </xf>
    <xf numFmtId="38" fontId="6" fillId="6" borderId="4" xfId="1" applyFont="1" applyFill="1" applyBorder="1" applyAlignment="1">
      <alignment horizontal="right" vertical="center"/>
    </xf>
    <xf numFmtId="38" fontId="6" fillId="5" borderId="3" xfId="1" applyFont="1" applyFill="1" applyBorder="1" applyAlignment="1">
      <alignment horizontal="left" vertical="center" wrapText="1"/>
    </xf>
    <xf numFmtId="38" fontId="3" fillId="4" borderId="3" xfId="4" applyFont="1" applyFill="1" applyBorder="1" applyAlignment="1">
      <alignment horizontal="left" vertical="center"/>
    </xf>
    <xf numFmtId="38" fontId="6" fillId="5" borderId="0" xfId="4" applyFont="1" applyFill="1" applyBorder="1" applyAlignment="1">
      <alignment horizontal="right" vertical="center"/>
    </xf>
    <xf numFmtId="38" fontId="6" fillId="0" borderId="0" xfId="4" applyFont="1" applyFill="1" applyBorder="1" applyAlignment="1">
      <alignment horizontal="right" vertical="center"/>
    </xf>
    <xf numFmtId="38" fontId="6" fillId="0" borderId="5" xfId="4" applyFont="1" applyFill="1" applyBorder="1" applyAlignment="1">
      <alignment horizontal="right" vertical="center"/>
    </xf>
    <xf numFmtId="38" fontId="6" fillId="5" borderId="4" xfId="4" applyFont="1" applyFill="1" applyBorder="1" applyAlignment="1">
      <alignment horizontal="right" vertical="center"/>
    </xf>
    <xf numFmtId="38" fontId="6" fillId="5" borderId="4" xfId="1" applyFont="1" applyFill="1" applyBorder="1" applyAlignment="1">
      <alignment horizontal="left" vertical="center" wrapText="1"/>
    </xf>
    <xf numFmtId="38" fontId="3" fillId="2" borderId="4" xfId="4" applyFont="1" applyFill="1" applyBorder="1" applyAlignment="1">
      <alignment horizontal="right"/>
    </xf>
    <xf numFmtId="38" fontId="3" fillId="4" borderId="4" xfId="4" applyFont="1" applyFill="1" applyBorder="1" applyAlignment="1">
      <alignment horizontal="left" vertical="center"/>
    </xf>
    <xf numFmtId="38" fontId="3" fillId="0" borderId="1" xfId="4" applyFont="1" applyFill="1" applyBorder="1" applyAlignment="1">
      <alignment horizontal="right"/>
    </xf>
    <xf numFmtId="38" fontId="3" fillId="0" borderId="2" xfId="4" applyFont="1" applyFill="1" applyBorder="1" applyAlignment="1">
      <alignment horizontal="right"/>
    </xf>
    <xf numFmtId="38" fontId="7" fillId="5" borderId="4" xfId="4" applyFont="1" applyFill="1" applyBorder="1" applyAlignment="1">
      <alignment horizontal="right" vertical="center"/>
    </xf>
    <xf numFmtId="38" fontId="7" fillId="5" borderId="6" xfId="4" applyFont="1" applyFill="1" applyBorder="1" applyAlignment="1">
      <alignment horizontal="right"/>
    </xf>
    <xf numFmtId="38" fontId="6" fillId="5" borderId="5" xfId="4" applyFont="1" applyFill="1" applyBorder="1" applyAlignment="1">
      <alignment horizontal="left"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38" fontId="3" fillId="2" borderId="1" xfId="4" applyFont="1" applyFill="1" applyBorder="1" applyAlignment="1">
      <alignment horizontal="left" wrapText="1"/>
    </xf>
    <xf numFmtId="38" fontId="3" fillId="2" borderId="10" xfId="4" applyFont="1" applyFill="1" applyBorder="1" applyAlignment="1">
      <alignment horizontal="center" vertical="center" wrapText="1"/>
    </xf>
    <xf numFmtId="38" fontId="3" fillId="2" borderId="11" xfId="4" applyFont="1" applyFill="1" applyBorder="1" applyAlignment="1">
      <alignment horizontal="center" vertical="center"/>
    </xf>
    <xf numFmtId="0" fontId="8" fillId="2" borderId="12" xfId="2" applyFont="1" applyFill="1" applyBorder="1" applyAlignment="1">
      <alignment horizontal="center" vertical="center" wrapText="1"/>
    </xf>
    <xf numFmtId="38" fontId="3" fillId="2" borderId="2" xfId="4" applyFont="1" applyFill="1" applyBorder="1" applyAlignment="1">
      <alignment horizontal="left"/>
    </xf>
    <xf numFmtId="0" fontId="5" fillId="0" borderId="13" xfId="0" applyFont="1" applyBorder="1" applyAlignment="1">
      <alignment horizontal="center" vertical="center"/>
    </xf>
    <xf numFmtId="0" fontId="5" fillId="0" borderId="14" xfId="0" applyFont="1" applyBorder="1" applyAlignment="1">
      <alignment horizontal="center" vertical="center"/>
    </xf>
    <xf numFmtId="38" fontId="3" fillId="2" borderId="15" xfId="4" applyFont="1" applyFill="1" applyBorder="1" applyAlignment="1">
      <alignment horizontal="center" vertical="center"/>
    </xf>
    <xf numFmtId="38" fontId="3" fillId="2" borderId="16" xfId="4" applyFont="1" applyFill="1" applyBorder="1" applyAlignment="1">
      <alignment horizontal="center" vertical="center"/>
    </xf>
    <xf numFmtId="38" fontId="3" fillId="2" borderId="17" xfId="4" applyFont="1" applyFill="1" applyBorder="1" applyAlignment="1">
      <alignment horizontal="center" vertical="center" wrapText="1"/>
    </xf>
    <xf numFmtId="38" fontId="9" fillId="2" borderId="0" xfId="4" applyFont="1" applyFill="1"/>
    <xf numFmtId="38" fontId="9" fillId="2" borderId="0" xfId="4" applyFont="1" applyFill="1" applyBorder="1"/>
    <xf numFmtId="0" fontId="8" fillId="2" borderId="18" xfId="2" applyFont="1" applyFill="1" applyBorder="1" applyAlignment="1">
      <alignment horizontal="center" vertical="center"/>
    </xf>
    <xf numFmtId="0" fontId="8" fillId="2" borderId="19" xfId="2" applyFont="1" applyFill="1" applyBorder="1" applyAlignment="1">
      <alignment horizontal="center" vertical="center"/>
    </xf>
    <xf numFmtId="0" fontId="3" fillId="2" borderId="20" xfId="2" applyFont="1" applyFill="1" applyBorder="1" applyAlignment="1">
      <alignment horizontal="center" vertical="center"/>
    </xf>
    <xf numFmtId="38" fontId="9" fillId="2" borderId="3" xfId="4" applyFont="1" applyFill="1" applyBorder="1" applyAlignment="1">
      <alignment horizontal="center" vertical="center"/>
    </xf>
    <xf numFmtId="38" fontId="9" fillId="2" borderId="21" xfId="4" applyFont="1" applyFill="1" applyBorder="1" applyAlignment="1">
      <alignment horizontal="right"/>
    </xf>
    <xf numFmtId="38" fontId="9" fillId="2" borderId="0" xfId="4" applyFont="1" applyFill="1" applyAlignment="1">
      <alignment wrapText="1"/>
    </xf>
    <xf numFmtId="38" fontId="9" fillId="2" borderId="0" xfId="4" applyFont="1" applyFill="1" applyAlignment="1">
      <alignment horizontal="right" wrapText="1"/>
    </xf>
    <xf numFmtId="38" fontId="9" fillId="2" borderId="0" xfId="4" applyFont="1" applyFill="1" applyBorder="1" applyAlignment="1">
      <alignment horizontal="center" vertical="center" wrapText="1"/>
    </xf>
    <xf numFmtId="38" fontId="9" fillId="2" borderId="0" xfId="4" applyFont="1" applyFill="1" applyBorder="1" applyAlignment="1">
      <alignment horizontal="left" vertical="center"/>
    </xf>
    <xf numFmtId="38" fontId="10" fillId="0" borderId="0" xfId="4" applyFont="1"/>
    <xf numFmtId="38" fontId="10" fillId="0" borderId="0" xfId="4" applyFont="1" applyAlignment="1">
      <alignment horizontal="left"/>
    </xf>
    <xf numFmtId="38" fontId="3" fillId="0" borderId="0" xfId="4" applyFont="1"/>
    <xf numFmtId="38" fontId="3" fillId="0" borderId="0" xfId="4" applyFont="1" applyAlignment="1">
      <alignment horizontal="left"/>
    </xf>
    <xf numFmtId="38" fontId="3" fillId="0" borderId="0" xfId="4" applyFont="1" applyAlignment="1"/>
    <xf numFmtId="38" fontId="3" fillId="0" borderId="0" xfId="4" applyFont="1" applyFill="1" applyAlignment="1"/>
    <xf numFmtId="38" fontId="6" fillId="0" borderId="0" xfId="4" applyFont="1" applyFill="1" applyAlignment="1"/>
    <xf numFmtId="38" fontId="6" fillId="0" borderId="0" xfId="4" applyFont="1" applyAlignment="1"/>
    <xf numFmtId="38" fontId="11" fillId="0" borderId="0" xfId="4" applyFont="1" applyBorder="1"/>
    <xf numFmtId="38" fontId="3" fillId="0" borderId="0" xfId="4" applyFont="1" applyBorder="1" applyAlignment="1"/>
    <xf numFmtId="38" fontId="3" fillId="0" borderId="0" xfId="4" applyFont="1" applyBorder="1" applyAlignment="1">
      <alignment horizontal="left" wrapText="1"/>
    </xf>
    <xf numFmtId="38" fontId="3" fillId="0" borderId="0" xfId="4" applyFont="1" applyBorder="1" applyAlignment="1">
      <alignment horizontal="left"/>
    </xf>
    <xf numFmtId="38" fontId="6" fillId="5" borderId="1" xfId="4" applyFont="1" applyFill="1" applyBorder="1" applyAlignment="1">
      <alignment horizontal="right"/>
    </xf>
    <xf numFmtId="38" fontId="6" fillId="5" borderId="2" xfId="4" applyFont="1" applyFill="1" applyBorder="1" applyAlignment="1">
      <alignment horizontal="right"/>
    </xf>
    <xf numFmtId="38" fontId="3" fillId="0" borderId="3" xfId="4" applyFont="1" applyFill="1" applyBorder="1" applyAlignment="1">
      <alignment horizontal="right"/>
    </xf>
    <xf numFmtId="38" fontId="6" fillId="5" borderId="3" xfId="4" applyFont="1" applyFill="1" applyBorder="1" applyAlignment="1">
      <alignment horizontal="right"/>
    </xf>
    <xf numFmtId="38" fontId="6" fillId="5" borderId="20" xfId="4" applyFont="1" applyFill="1" applyBorder="1" applyAlignment="1">
      <alignment horizontal="right"/>
    </xf>
    <xf numFmtId="38" fontId="3" fillId="0" borderId="4" xfId="4" applyFont="1" applyFill="1" applyBorder="1" applyAlignment="1">
      <alignment horizontal="right"/>
    </xf>
    <xf numFmtId="38" fontId="6" fillId="5" borderId="19" xfId="4" applyFont="1" applyFill="1" applyBorder="1" applyAlignment="1">
      <alignment horizontal="right"/>
    </xf>
    <xf numFmtId="38" fontId="3" fillId="0" borderId="22" xfId="4" applyFont="1" applyFill="1" applyBorder="1" applyAlignment="1">
      <alignment horizontal="right"/>
    </xf>
    <xf numFmtId="38" fontId="3" fillId="0" borderId="2" xfId="4" applyFont="1" applyBorder="1" applyAlignment="1">
      <alignment horizontal="right"/>
    </xf>
    <xf numFmtId="38" fontId="3" fillId="0" borderId="5" xfId="4" applyFont="1" applyFill="1" applyBorder="1" applyAlignment="1">
      <alignment horizontal="right"/>
    </xf>
    <xf numFmtId="38" fontId="3" fillId="5" borderId="4" xfId="4" applyFont="1" applyFill="1" applyBorder="1" applyAlignment="1">
      <alignment horizontal="right"/>
    </xf>
    <xf numFmtId="38" fontId="7" fillId="5" borderId="4" xfId="4" applyFont="1" applyFill="1" applyBorder="1" applyAlignment="1">
      <alignment horizontal="right"/>
    </xf>
    <xf numFmtId="38" fontId="6" fillId="5" borderId="3" xfId="4" applyFont="1" applyFill="1" applyBorder="1" applyAlignment="1">
      <alignment horizontal="right" vertical="center"/>
    </xf>
    <xf numFmtId="38" fontId="7" fillId="7" borderId="4" xfId="4" applyFont="1" applyFill="1" applyBorder="1" applyAlignment="1">
      <alignment horizontal="right"/>
    </xf>
    <xf numFmtId="38" fontId="7" fillId="5" borderId="23" xfId="4" applyFont="1" applyFill="1" applyBorder="1" applyAlignment="1">
      <alignment horizontal="right"/>
    </xf>
    <xf numFmtId="38" fontId="6" fillId="5" borderId="23" xfId="4" applyFont="1" applyFill="1" applyBorder="1" applyAlignment="1">
      <alignment horizontal="right" vertical="center"/>
    </xf>
    <xf numFmtId="38" fontId="6" fillId="5" borderId="4" xfId="4" applyFont="1" applyFill="1" applyBorder="1" applyAlignment="1">
      <alignment horizontal="left"/>
    </xf>
    <xf numFmtId="38" fontId="10" fillId="0" borderId="0" xfId="4" applyFont="1" applyAlignment="1">
      <alignment vertical="top" wrapText="1"/>
    </xf>
    <xf numFmtId="38" fontId="3" fillId="0" borderId="0" xfId="4" applyFont="1" applyAlignment="1">
      <alignment vertical="top" wrapText="1"/>
    </xf>
    <xf numFmtId="38" fontId="12" fillId="0" borderId="10" xfId="4" applyFont="1" applyFill="1" applyBorder="1" applyAlignment="1">
      <alignment horizontal="center" vertical="top" textRotation="255" wrapText="1"/>
    </xf>
    <xf numFmtId="38" fontId="12" fillId="0" borderId="24" xfId="4" applyFont="1" applyFill="1" applyBorder="1" applyAlignment="1">
      <alignment horizontal="center" vertical="top" textRotation="255" wrapText="1"/>
    </xf>
    <xf numFmtId="38" fontId="3" fillId="0" borderId="24" xfId="4" applyFont="1" applyFill="1" applyBorder="1" applyAlignment="1">
      <alignment horizontal="center" vertical="top" textRotation="255" wrapText="1"/>
    </xf>
    <xf numFmtId="38" fontId="12" fillId="0" borderId="0" xfId="4" applyFont="1" applyFill="1" applyBorder="1" applyAlignment="1">
      <alignment horizontal="center" vertical="top" textRotation="255" wrapText="1"/>
    </xf>
    <xf numFmtId="38" fontId="3" fillId="5" borderId="3" xfId="4" applyFont="1" applyFill="1" applyBorder="1" applyAlignment="1">
      <alignment horizontal="center" vertical="center" textRotation="255" wrapText="1"/>
    </xf>
    <xf numFmtId="38" fontId="12" fillId="0" borderId="2" xfId="4" applyFont="1" applyFill="1" applyBorder="1" applyAlignment="1">
      <alignment horizontal="center" vertical="center" textRotation="255" wrapText="1"/>
    </xf>
    <xf numFmtId="38" fontId="3" fillId="0" borderId="6" xfId="4" applyFont="1" applyFill="1" applyBorder="1" applyAlignment="1">
      <alignment horizontal="center" vertical="top" textRotation="255" wrapText="1"/>
    </xf>
    <xf numFmtId="38" fontId="12" fillId="0" borderId="6" xfId="4" applyFont="1" applyFill="1" applyBorder="1" applyAlignment="1">
      <alignment horizontal="center" vertical="top" textRotation="255" wrapText="1"/>
    </xf>
    <xf numFmtId="38" fontId="3" fillId="5" borderId="25" xfId="4" applyFont="1" applyFill="1" applyBorder="1" applyAlignment="1">
      <alignment horizontal="center" vertical="center" textRotation="255" wrapText="1"/>
    </xf>
    <xf numFmtId="38" fontId="3" fillId="0" borderId="1" xfId="4" applyFont="1" applyFill="1" applyBorder="1" applyAlignment="1">
      <alignment horizontal="left" vertical="top" wrapText="1"/>
    </xf>
    <xf numFmtId="38" fontId="10" fillId="0" borderId="0" xfId="4" applyFont="1" applyAlignment="1">
      <alignment wrapText="1"/>
    </xf>
    <xf numFmtId="38" fontId="3" fillId="0" borderId="0" xfId="4" applyFont="1" applyAlignment="1">
      <alignment wrapText="1"/>
    </xf>
    <xf numFmtId="0" fontId="1" fillId="0" borderId="18" xfId="2" applyBorder="1" applyAlignment="1">
      <alignment horizontal="center" wrapText="1"/>
    </xf>
    <xf numFmtId="0" fontId="1" fillId="0" borderId="19" xfId="2" applyBorder="1" applyAlignment="1">
      <alignment horizontal="center" wrapText="1"/>
    </xf>
    <xf numFmtId="38" fontId="12" fillId="0" borderId="20" xfId="4" applyFont="1" applyFill="1" applyBorder="1" applyAlignment="1">
      <alignment horizontal="center" vertical="center" wrapText="1"/>
    </xf>
    <xf numFmtId="38" fontId="12" fillId="0" borderId="3" xfId="4" applyFont="1" applyFill="1" applyBorder="1" applyAlignment="1">
      <alignment horizontal="center" vertical="center" textRotation="255" wrapText="1"/>
    </xf>
    <xf numFmtId="0" fontId="1" fillId="0" borderId="26" xfId="2" applyBorder="1" applyAlignment="1">
      <alignment horizontal="center" wrapText="1"/>
    </xf>
    <xf numFmtId="0" fontId="1" fillId="0" borderId="27" xfId="2" applyBorder="1" applyAlignment="1">
      <alignment horizontal="center" wrapText="1"/>
    </xf>
    <xf numFmtId="38" fontId="12" fillId="0" borderId="28" xfId="4" applyFont="1" applyFill="1" applyBorder="1" applyAlignment="1">
      <alignment horizontal="center" vertical="center" wrapText="1"/>
    </xf>
    <xf numFmtId="38" fontId="3" fillId="0" borderId="3" xfId="4" applyFont="1" applyFill="1" applyBorder="1" applyAlignment="1">
      <alignment horizontal="left" wrapText="1"/>
    </xf>
    <xf numFmtId="38" fontId="13" fillId="0" borderId="0" xfId="4" applyFont="1"/>
    <xf numFmtId="38" fontId="9" fillId="0" borderId="0" xfId="4" applyFont="1" applyAlignment="1"/>
    <xf numFmtId="38" fontId="14" fillId="0" borderId="21" xfId="4" applyFont="1" applyBorder="1" applyAlignment="1">
      <alignment horizontal="right"/>
    </xf>
    <xf numFmtId="38" fontId="14" fillId="0" borderId="0" xfId="4" applyFont="1" applyAlignment="1"/>
    <xf numFmtId="38" fontId="15" fillId="0" borderId="0" xfId="4" applyFont="1" applyAlignment="1"/>
    <xf numFmtId="38" fontId="16" fillId="0" borderId="0" xfId="4" applyFont="1" applyAlignment="1"/>
    <xf numFmtId="38" fontId="14" fillId="0" borderId="0" xfId="4" applyFont="1" applyAlignment="1">
      <alignment vertical="center"/>
    </xf>
    <xf numFmtId="38" fontId="14" fillId="0" borderId="0" xfId="4" applyFont="1" applyBorder="1" applyAlignment="1">
      <alignment horizontal="left" vertical="center"/>
    </xf>
  </cellXfs>
  <cellStyles count="5">
    <cellStyle name="桁区切り" xfId="1" builtinId="6"/>
    <cellStyle name="桁区切り 2" xfId="4"/>
    <cellStyle name="標準" xfId="0" builtinId="0"/>
    <cellStyle name="標準 2" xfId="2"/>
    <cellStyle name="標準_3-2年報 （40）(釧路）"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calcChain" Target="calcChain.xml" />
  <Relationship Id="rId3" Type="http://schemas.openxmlformats.org/officeDocument/2006/relationships/externalLink" Target="externalLinks/externalLink1.xml" />
  <Relationship Id="rId7" Type="http://schemas.openxmlformats.org/officeDocument/2006/relationships/sharedStrings" Target="sharedString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styles" Target="styles.xml" />
  <Relationship Id="rId5" Type="http://schemas.openxmlformats.org/officeDocument/2006/relationships/theme" Target="theme/theme1.xml" />
  <Relationship Id="rId4" Type="http://schemas.openxmlformats.org/officeDocument/2006/relationships/externalLink" Target="externalLinks/externalLink2.xml" />
</Relationships>
</file>

<file path=xl/externalLinks/_rels/externalLink1.xml.rels>&#65279;<?xml version="1.0" encoding="utf-8" standalone="yes"?>
<Relationships xmlns="http://schemas.openxmlformats.org/package/2006/relationships">
  <Relationship Id="rId1" Type="http://schemas.openxmlformats.org/officeDocument/2006/relationships/externalLinkPath" Target="file:///N:\000_&#28193;&#23798;&#20445;&#20581;&#31119;&#31049;&#23460;&#20849;&#36890;\&#24180;&#22577;&#65288;&#24179;&#25104;21&#24180;&#24230;&#23455;&#32318;&#65289;\22&#24180;&#29256;&#12456;&#12463;&#12475;&#12523;&#20837;&#21147;&#27096;&#24335;&#65288;&#28193;&#23798;&#20445;&#20581;&#25152;&#21508;&#20418;&#29992;&#65289;\&#23376;&#12393;&#12418;&#12539;&#20445;&#20581;&#25512;&#36914;&#35506;\&#23376;&#12393;&#12418;&#26410;&#26469;&#20418;\21%20&#24180;&#22577;&#21407;&#31295;&#65288;&#23376;&#12393;&#12418;&#26410;&#26469;&#65289;.xls" TargetMode="External" />
</Relationships>
</file>

<file path=xl/externalLinks/_rels/externalLink2.xml.rels>&#65279;<?xml version="1.0" encoding="utf-8" standalone="yes"?>
<Relationships xmlns="http://schemas.openxmlformats.org/package/2006/relationships">
  <Relationship Id="rId1" Type="http://schemas.openxmlformats.org/officeDocument/2006/relationships/externalLinkPath" Target="file:///D:\%2313_&#22320;&#22495;&#20445;&#20581;&#24180;&#22577;&#12395;&#38306;&#12377;&#12427;&#12371;&#12392;\&#12304;&#23436;&#25104;&#29256;&#12305;&#36947;&#21335;&#22320;&#22495;&#20445;&#20581;&#24773;&#22577;&#24180;&#22577;\H24&#24180;&#24230;_&#36947;&#21335;&#22320;&#22495;&#20445;&#20581;&#24773;&#22577;&#24180;&#22577;\24%20&#24180;&#22577;&#21407;&#31295;&#65300;&#65296;&#65374;&#65300;&#65297;.xls"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⑳改正案一覧"/>
      <sheetName val="19 "/>
      <sheetName val="20 (2)"/>
      <sheetName val="40"/>
      <sheetName val="41"/>
      <sheetName val="Sheet2"/>
      <sheetName val="Sheet3"/>
      <sheetName val="20 "/>
      <sheetName val="40 "/>
      <sheetName val="41 "/>
    </sheetNames>
    <sheetDataSet>
      <sheetData sheetId="0"/>
      <sheetData sheetId="1"/>
      <sheetData sheetId="2"/>
      <sheetData sheetId="3"/>
      <sheetData sheetId="4"/>
      <sheetData sheetId="5"/>
      <sheetData sheetId="6"/>
      <sheetData sheetId="7" refreshError="1"/>
      <sheetData sheetId="8" refreshError="1"/>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⑳改正案一覧"/>
      <sheetName val="40"/>
      <sheetName val="41 "/>
    </sheetNames>
    <sheetDataSet>
      <sheetData sheetId="0" refreshError="1"/>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2"/>
  <sheetViews>
    <sheetView tabSelected="1" view="pageBreakPreview" zoomScaleNormal="100" workbookViewId="0">
      <selection activeCell="D13" sqref="D13"/>
    </sheetView>
  </sheetViews>
  <sheetFormatPr defaultRowHeight="15"/>
  <cols>
    <col min="1" max="1" width="9" style="1"/>
    <col min="2" max="2" width="9.25" style="1" customWidth="1"/>
    <col min="3" max="3" width="11.5" style="1" customWidth="1"/>
    <col min="4" max="4" width="11.75" style="1" customWidth="1"/>
    <col min="5" max="6" width="9.25" style="1" bestFit="1" customWidth="1"/>
    <col min="7" max="7" width="10.25" style="1" bestFit="1" customWidth="1"/>
    <col min="8" max="8" width="9.25" style="1" bestFit="1" customWidth="1"/>
    <col min="9" max="9" width="9.5" style="1" bestFit="1" customWidth="1"/>
    <col min="10" max="10" width="10.5" style="1" bestFit="1" customWidth="1"/>
    <col min="11" max="16384" width="9" style="1"/>
  </cols>
  <sheetData>
    <row r="1" spans="1:11" s="49" customFormat="1" ht="13.5">
      <c r="A1" s="59" t="s">
        <v>51</v>
      </c>
      <c r="B1" s="58"/>
      <c r="C1" s="57"/>
      <c r="D1" s="57"/>
      <c r="E1" s="56"/>
      <c r="F1" s="50"/>
      <c r="G1" s="50"/>
      <c r="I1" s="55" t="s">
        <v>50</v>
      </c>
      <c r="J1" s="55"/>
    </row>
    <row r="2" spans="1:11" s="49" customFormat="1" ht="13.5" customHeight="1">
      <c r="A2" s="54"/>
      <c r="B2" s="53" t="s">
        <v>49</v>
      </c>
      <c r="C2" s="52"/>
      <c r="D2" s="51"/>
      <c r="E2" s="53" t="s">
        <v>48</v>
      </c>
      <c r="F2" s="52"/>
      <c r="G2" s="51"/>
      <c r="H2" s="53" t="s">
        <v>47</v>
      </c>
      <c r="I2" s="52"/>
      <c r="J2" s="51"/>
      <c r="K2" s="50"/>
    </row>
    <row r="3" spans="1:11" s="12" customFormat="1" ht="13.5" customHeight="1">
      <c r="A3" s="43"/>
      <c r="B3" s="48" t="s">
        <v>46</v>
      </c>
      <c r="C3" s="47" t="s">
        <v>45</v>
      </c>
      <c r="D3" s="46"/>
      <c r="E3" s="48" t="s">
        <v>46</v>
      </c>
      <c r="F3" s="47" t="s">
        <v>45</v>
      </c>
      <c r="G3" s="46"/>
      <c r="H3" s="48" t="s">
        <v>46</v>
      </c>
      <c r="I3" s="47" t="s">
        <v>45</v>
      </c>
      <c r="J3" s="46"/>
      <c r="K3" s="13"/>
    </row>
    <row r="4" spans="1:11" s="12" customFormat="1" ht="13.5" customHeight="1">
      <c r="A4" s="43"/>
      <c r="B4" s="42"/>
      <c r="C4" s="45"/>
      <c r="D4" s="44"/>
      <c r="E4" s="42"/>
      <c r="F4" s="45"/>
      <c r="G4" s="44"/>
      <c r="H4" s="42"/>
      <c r="I4" s="45"/>
      <c r="J4" s="44"/>
      <c r="K4" s="13"/>
    </row>
    <row r="5" spans="1:11" s="12" customFormat="1" ht="13.5" customHeight="1">
      <c r="A5" s="43"/>
      <c r="B5" s="42"/>
      <c r="C5" s="41" t="s">
        <v>44</v>
      </c>
      <c r="D5" s="40" t="s">
        <v>43</v>
      </c>
      <c r="E5" s="42"/>
      <c r="F5" s="41" t="s">
        <v>44</v>
      </c>
      <c r="G5" s="40" t="s">
        <v>43</v>
      </c>
      <c r="H5" s="42"/>
      <c r="I5" s="41" t="s">
        <v>44</v>
      </c>
      <c r="J5" s="40" t="s">
        <v>43</v>
      </c>
      <c r="K5" s="13"/>
    </row>
    <row r="6" spans="1:11" s="12" customFormat="1" ht="13.5" customHeight="1">
      <c r="A6" s="39"/>
      <c r="B6" s="38"/>
      <c r="C6" s="37"/>
      <c r="D6" s="36"/>
      <c r="E6" s="38"/>
      <c r="F6" s="37"/>
      <c r="G6" s="36"/>
      <c r="H6" s="38"/>
      <c r="I6" s="37"/>
      <c r="J6" s="36"/>
      <c r="K6" s="13"/>
    </row>
    <row r="7" spans="1:11" s="12" customFormat="1" ht="13.5" customHeight="1">
      <c r="A7" s="35" t="s">
        <v>42</v>
      </c>
      <c r="B7" s="34">
        <v>129250</v>
      </c>
      <c r="C7" s="33">
        <v>2689559</v>
      </c>
      <c r="D7" s="33">
        <v>13805433</v>
      </c>
      <c r="E7" s="34">
        <v>154703</v>
      </c>
      <c r="F7" s="33">
        <v>919279</v>
      </c>
      <c r="G7" s="33">
        <v>1111576</v>
      </c>
      <c r="H7" s="34">
        <v>249196</v>
      </c>
      <c r="I7" s="33">
        <v>4276097</v>
      </c>
      <c r="J7" s="33">
        <v>3155578</v>
      </c>
      <c r="K7" s="13"/>
    </row>
    <row r="8" spans="1:11" s="12" customFormat="1" ht="33.75">
      <c r="A8" s="28" t="s">
        <v>41</v>
      </c>
      <c r="B8" s="27">
        <f>IF(SUM(B9,B18)=0,"-",SUM(B9,B18))</f>
        <v>9573</v>
      </c>
      <c r="C8" s="27">
        <f>IF(SUM(C9,C18)=0,"-",SUM(C9,C18))</f>
        <v>225067</v>
      </c>
      <c r="D8" s="27">
        <f>IF(SUM(D9,D18)=0,"-",SUM(D9,D18))</f>
        <v>996942</v>
      </c>
      <c r="E8" s="27">
        <f>IF(SUM(E9,E18)=0,"-",SUM(E9,E18))</f>
        <v>14069</v>
      </c>
      <c r="F8" s="27">
        <f>IF(SUM(F9,F18)=0,"-",SUM(F9,F18))</f>
        <v>95155</v>
      </c>
      <c r="G8" s="27">
        <f>IF(SUM(G9,G18)=0,"-",SUM(G9,G18))</f>
        <v>236540</v>
      </c>
      <c r="H8" s="27">
        <f>IF(SUM(H9,H18)=0,"-",SUM(H9,H18))</f>
        <v>29172</v>
      </c>
      <c r="I8" s="27">
        <f>IF(SUM(I9,I18)=0,"-",SUM(I9,I18))</f>
        <v>422096</v>
      </c>
      <c r="J8" s="27">
        <f>IF(SUM(J9,J18)=0,"-",SUM(J9,J18))</f>
        <v>732722</v>
      </c>
      <c r="K8" s="13"/>
    </row>
    <row r="9" spans="1:11" s="12" customFormat="1" ht="13.5" customHeight="1">
      <c r="A9" s="20" t="s">
        <v>40</v>
      </c>
      <c r="B9" s="19">
        <f>IF(SUM(B10:B17)=0,"-",SUM(B10:B17))</f>
        <v>3243</v>
      </c>
      <c r="C9" s="19">
        <f>IF(SUM(C10:C17)=0,"-",SUM(C10:C17))</f>
        <v>85179</v>
      </c>
      <c r="D9" s="19">
        <f>IF(SUM(D10:D17)=0,"-",SUM(D10:D17))</f>
        <v>395764</v>
      </c>
      <c r="E9" s="19">
        <f>IF(SUM(E10:E17)=0,"-",SUM(E10:E17))</f>
        <v>4810</v>
      </c>
      <c r="F9" s="19">
        <f>IF(SUM(F10:F17)=0,"-",SUM(F10:F17))</f>
        <v>35885</v>
      </c>
      <c r="G9" s="19">
        <f>IF(SUM(G10:G17)=0,"-",SUM(G10:G17))</f>
        <v>93124</v>
      </c>
      <c r="H9" s="19">
        <f>IF(SUM(H10:H17)=0,"-",SUM(H10:H17))</f>
        <v>9859</v>
      </c>
      <c r="I9" s="19">
        <f>IF(SUM(I10:I17)=0,"-",SUM(I10:I17))</f>
        <v>112449</v>
      </c>
      <c r="J9" s="19">
        <f>IF(SUM(J10:J17)=0,"-",SUM(J10:J17))</f>
        <v>232465</v>
      </c>
      <c r="K9" s="13"/>
    </row>
    <row r="10" spans="1:11" s="12" customFormat="1" ht="13.5" customHeight="1">
      <c r="A10" s="17" t="s">
        <v>39</v>
      </c>
      <c r="B10" s="32">
        <v>1388</v>
      </c>
      <c r="C10" s="32">
        <v>43385</v>
      </c>
      <c r="D10" s="32">
        <v>194024</v>
      </c>
      <c r="E10" s="32">
        <v>2126</v>
      </c>
      <c r="F10" s="32">
        <v>17077</v>
      </c>
      <c r="G10" s="32">
        <v>48328</v>
      </c>
      <c r="H10" s="32">
        <v>4981</v>
      </c>
      <c r="I10" s="32">
        <v>54451</v>
      </c>
      <c r="J10" s="32">
        <v>117262</v>
      </c>
      <c r="K10" s="13"/>
    </row>
    <row r="11" spans="1:11" s="12" customFormat="1" ht="13.5" customHeight="1">
      <c r="A11" s="17" t="s">
        <v>38</v>
      </c>
      <c r="B11" s="32">
        <v>157</v>
      </c>
      <c r="C11" s="32">
        <v>5840</v>
      </c>
      <c r="D11" s="32">
        <v>21930</v>
      </c>
      <c r="E11" s="32">
        <v>348</v>
      </c>
      <c r="F11" s="32">
        <v>2035</v>
      </c>
      <c r="G11" s="32">
        <v>5387</v>
      </c>
      <c r="H11" s="32">
        <v>471</v>
      </c>
      <c r="I11" s="32">
        <v>3458</v>
      </c>
      <c r="J11" s="32">
        <v>6002</v>
      </c>
      <c r="K11" s="13"/>
    </row>
    <row r="12" spans="1:11" s="12" customFormat="1" ht="13.5" customHeight="1">
      <c r="A12" s="17" t="s">
        <v>37</v>
      </c>
      <c r="B12" s="32">
        <v>172</v>
      </c>
      <c r="C12" s="32">
        <v>3475</v>
      </c>
      <c r="D12" s="32">
        <v>16100</v>
      </c>
      <c r="E12" s="32">
        <v>178</v>
      </c>
      <c r="F12" s="32">
        <v>1141</v>
      </c>
      <c r="G12" s="32">
        <v>2624</v>
      </c>
      <c r="H12" s="32">
        <v>115</v>
      </c>
      <c r="I12" s="32">
        <v>1493</v>
      </c>
      <c r="J12" s="32">
        <v>1849</v>
      </c>
      <c r="K12" s="13"/>
    </row>
    <row r="13" spans="1:11" s="12" customFormat="1" ht="13.5" customHeight="1">
      <c r="A13" s="17" t="s">
        <v>36</v>
      </c>
      <c r="B13" s="32">
        <v>138</v>
      </c>
      <c r="C13" s="32">
        <v>3484</v>
      </c>
      <c r="D13" s="32">
        <v>14152</v>
      </c>
      <c r="E13" s="32">
        <v>166</v>
      </c>
      <c r="F13" s="32">
        <v>1084</v>
      </c>
      <c r="G13" s="32">
        <v>1797</v>
      </c>
      <c r="H13" s="32">
        <v>449</v>
      </c>
      <c r="I13" s="32">
        <v>5288</v>
      </c>
      <c r="J13" s="32">
        <v>9819</v>
      </c>
      <c r="K13" s="13"/>
    </row>
    <row r="14" spans="1:11" s="12" customFormat="1" ht="13.5" customHeight="1">
      <c r="A14" s="17" t="s">
        <v>35</v>
      </c>
      <c r="B14" s="32">
        <v>145</v>
      </c>
      <c r="C14" s="32">
        <v>2704</v>
      </c>
      <c r="D14" s="32">
        <v>11768</v>
      </c>
      <c r="E14" s="32">
        <v>143</v>
      </c>
      <c r="F14" s="32">
        <v>919</v>
      </c>
      <c r="G14" s="32">
        <v>1859</v>
      </c>
      <c r="H14" s="32">
        <v>121</v>
      </c>
      <c r="I14" s="32">
        <v>2303</v>
      </c>
      <c r="J14" s="32">
        <v>4080</v>
      </c>
      <c r="K14" s="13"/>
    </row>
    <row r="15" spans="1:11" s="12" customFormat="1" ht="13.5" customHeight="1">
      <c r="A15" s="17" t="s">
        <v>34</v>
      </c>
      <c r="B15" s="32">
        <v>688</v>
      </c>
      <c r="C15" s="32">
        <v>14506</v>
      </c>
      <c r="D15" s="32">
        <v>86862</v>
      </c>
      <c r="E15" s="32">
        <v>1076</v>
      </c>
      <c r="F15" s="32">
        <v>8467</v>
      </c>
      <c r="G15" s="32">
        <v>21841</v>
      </c>
      <c r="H15" s="32">
        <v>2531</v>
      </c>
      <c r="I15" s="32">
        <v>26669</v>
      </c>
      <c r="J15" s="32">
        <v>57576</v>
      </c>
      <c r="K15" s="13"/>
    </row>
    <row r="16" spans="1:11" s="12" customFormat="1" ht="13.5" customHeight="1">
      <c r="A16" s="17" t="s">
        <v>33</v>
      </c>
      <c r="B16" s="32">
        <v>131</v>
      </c>
      <c r="C16" s="32">
        <v>3322</v>
      </c>
      <c r="D16" s="32">
        <v>9645</v>
      </c>
      <c r="E16" s="32">
        <v>57</v>
      </c>
      <c r="F16" s="32">
        <v>54</v>
      </c>
      <c r="G16" s="32">
        <v>307</v>
      </c>
      <c r="H16" s="32">
        <v>424</v>
      </c>
      <c r="I16" s="32">
        <v>4417</v>
      </c>
      <c r="J16" s="32">
        <v>9165</v>
      </c>
      <c r="K16" s="13"/>
    </row>
    <row r="17" spans="1:20" s="12" customFormat="1" ht="13.5" customHeight="1">
      <c r="A17" s="15" t="s">
        <v>32</v>
      </c>
      <c r="B17" s="31">
        <v>424</v>
      </c>
      <c r="C17" s="31">
        <v>8463</v>
      </c>
      <c r="D17" s="31">
        <v>41283</v>
      </c>
      <c r="E17" s="31">
        <v>716</v>
      </c>
      <c r="F17" s="31">
        <v>5108</v>
      </c>
      <c r="G17" s="31">
        <v>10981</v>
      </c>
      <c r="H17" s="31">
        <v>767</v>
      </c>
      <c r="I17" s="31">
        <v>14370</v>
      </c>
      <c r="J17" s="31">
        <v>26712</v>
      </c>
      <c r="K17" s="13"/>
    </row>
    <row r="18" spans="1:20" s="12" customFormat="1" ht="13.5" customHeight="1">
      <c r="A18" s="30" t="s">
        <v>31</v>
      </c>
      <c r="B18" s="29">
        <v>6330</v>
      </c>
      <c r="C18" s="29">
        <v>139888</v>
      </c>
      <c r="D18" s="29">
        <v>601178</v>
      </c>
      <c r="E18" s="29">
        <v>9259</v>
      </c>
      <c r="F18" s="29">
        <v>59270</v>
      </c>
      <c r="G18" s="29">
        <v>143416</v>
      </c>
      <c r="H18" s="29">
        <v>19313</v>
      </c>
      <c r="I18" s="29">
        <v>309647</v>
      </c>
      <c r="J18" s="29">
        <v>500257</v>
      </c>
      <c r="K18" s="13"/>
    </row>
    <row r="19" spans="1:20" s="12" customFormat="1" ht="33.75">
      <c r="A19" s="28" t="s">
        <v>30</v>
      </c>
      <c r="B19" s="27">
        <f>B20</f>
        <v>771</v>
      </c>
      <c r="C19" s="27">
        <f>C20</f>
        <v>14159</v>
      </c>
      <c r="D19" s="27">
        <f>D20</f>
        <v>65110000</v>
      </c>
      <c r="E19" s="27">
        <f>E20</f>
        <v>726</v>
      </c>
      <c r="F19" s="27">
        <f>F20</f>
        <v>3869</v>
      </c>
      <c r="G19" s="27">
        <f>G20</f>
        <v>10428000</v>
      </c>
      <c r="H19" s="27">
        <f>H20</f>
        <v>1562</v>
      </c>
      <c r="I19" s="27">
        <f>I20</f>
        <v>21905</v>
      </c>
      <c r="J19" s="27">
        <f>J20</f>
        <v>34643000</v>
      </c>
      <c r="K19" s="26"/>
      <c r="L19" s="25"/>
      <c r="M19" s="24"/>
      <c r="N19" s="24"/>
      <c r="O19" s="24"/>
      <c r="P19" s="24"/>
      <c r="Q19" s="24"/>
      <c r="R19" s="24"/>
      <c r="S19" s="24"/>
      <c r="T19" s="13"/>
    </row>
    <row r="20" spans="1:20" s="12" customFormat="1" ht="13.5" customHeight="1">
      <c r="A20" s="20" t="s">
        <v>29</v>
      </c>
      <c r="B20" s="19">
        <f>IF(SUM(B21:B25)=0,"-",SUM(B21:B25))</f>
        <v>771</v>
      </c>
      <c r="C20" s="19">
        <f>IF(SUM(C21:C25)=0,"-",SUM(C21:C25))</f>
        <v>14159</v>
      </c>
      <c r="D20" s="19">
        <f>IF(SUM(D21:D25)=0,"-",SUM(D21:D25))</f>
        <v>65110000</v>
      </c>
      <c r="E20" s="19">
        <f>IF(SUM(E21:E25)=0,"-",SUM(E21:E25))</f>
        <v>726</v>
      </c>
      <c r="F20" s="19">
        <f>IF(SUM(F21:F25)=0,"-",SUM(F21:F25))</f>
        <v>3869</v>
      </c>
      <c r="G20" s="19">
        <f>IF(SUM(G21:G25)=0,"-",SUM(G21:G25))</f>
        <v>10428000</v>
      </c>
      <c r="H20" s="19">
        <f>IF(SUM(H21:H25)=0,"-",SUM(H21:H25))</f>
        <v>1562</v>
      </c>
      <c r="I20" s="19">
        <f>IF(SUM(I21:I25)=0,"-",SUM(I21:I25))</f>
        <v>21905</v>
      </c>
      <c r="J20" s="19">
        <f>IF(SUM(J21:J25)=0,"-",SUM(J21:J25))</f>
        <v>34643000</v>
      </c>
      <c r="K20" s="13"/>
    </row>
    <row r="21" spans="1:20" s="12" customFormat="1" ht="13.5" customHeight="1">
      <c r="A21" s="23" t="s">
        <v>28</v>
      </c>
      <c r="B21" s="18">
        <v>302</v>
      </c>
      <c r="C21" s="18">
        <v>5030</v>
      </c>
      <c r="D21" s="18">
        <v>21342000</v>
      </c>
      <c r="E21" s="18">
        <v>238</v>
      </c>
      <c r="F21" s="18">
        <v>1298</v>
      </c>
      <c r="G21" s="18">
        <v>3672000</v>
      </c>
      <c r="H21" s="18">
        <v>363</v>
      </c>
      <c r="I21" s="18">
        <v>4156</v>
      </c>
      <c r="J21" s="18">
        <v>6472000</v>
      </c>
      <c r="K21" s="13"/>
    </row>
    <row r="22" spans="1:20" s="12" customFormat="1" ht="13.5" customHeight="1">
      <c r="A22" s="17" t="s">
        <v>27</v>
      </c>
      <c r="B22" s="16">
        <v>156</v>
      </c>
      <c r="C22" s="16">
        <v>3540</v>
      </c>
      <c r="D22" s="16">
        <v>15898000</v>
      </c>
      <c r="E22" s="16">
        <v>195</v>
      </c>
      <c r="F22" s="16">
        <v>1226</v>
      </c>
      <c r="G22" s="16">
        <v>2888000</v>
      </c>
      <c r="H22" s="16">
        <v>417</v>
      </c>
      <c r="I22" s="16">
        <v>10060</v>
      </c>
      <c r="J22" s="16">
        <v>19801000</v>
      </c>
      <c r="K22" s="13"/>
    </row>
    <row r="23" spans="1:20" s="12" customFormat="1" ht="13.5" customHeight="1">
      <c r="A23" s="17" t="s">
        <v>26</v>
      </c>
      <c r="B23" s="16">
        <v>118</v>
      </c>
      <c r="C23" s="16">
        <v>2466</v>
      </c>
      <c r="D23" s="16">
        <v>10200000</v>
      </c>
      <c r="E23" s="16">
        <v>135</v>
      </c>
      <c r="F23" s="16">
        <v>858</v>
      </c>
      <c r="G23" s="16">
        <v>1786000</v>
      </c>
      <c r="H23" s="16">
        <v>341</v>
      </c>
      <c r="I23" s="16">
        <v>5175</v>
      </c>
      <c r="J23" s="16">
        <v>5057000</v>
      </c>
      <c r="K23" s="13"/>
    </row>
    <row r="24" spans="1:20" s="12" customFormat="1" ht="13.5" customHeight="1">
      <c r="A24" s="17" t="s">
        <v>25</v>
      </c>
      <c r="B24" s="16">
        <v>121</v>
      </c>
      <c r="C24" s="16">
        <v>2128</v>
      </c>
      <c r="D24" s="16">
        <v>11578000</v>
      </c>
      <c r="E24" s="16">
        <v>93</v>
      </c>
      <c r="F24" s="16">
        <v>327</v>
      </c>
      <c r="G24" s="16">
        <v>1641000</v>
      </c>
      <c r="H24" s="16">
        <v>174</v>
      </c>
      <c r="I24" s="16">
        <v>2392</v>
      </c>
      <c r="J24" s="16">
        <v>2639000</v>
      </c>
      <c r="K24" s="13"/>
    </row>
    <row r="25" spans="1:20" s="12" customFormat="1" ht="13.5" customHeight="1">
      <c r="A25" s="15" t="s">
        <v>24</v>
      </c>
      <c r="B25" s="14">
        <v>74</v>
      </c>
      <c r="C25" s="14">
        <v>995</v>
      </c>
      <c r="D25" s="14">
        <v>6092000</v>
      </c>
      <c r="E25" s="14">
        <v>65</v>
      </c>
      <c r="F25" s="14">
        <v>160</v>
      </c>
      <c r="G25" s="14">
        <v>441000</v>
      </c>
      <c r="H25" s="14">
        <v>267</v>
      </c>
      <c r="I25" s="14">
        <v>122</v>
      </c>
      <c r="J25" s="14">
        <v>674000</v>
      </c>
      <c r="K25" s="13"/>
    </row>
    <row r="26" spans="1:20" s="12" customFormat="1" ht="33.75">
      <c r="A26" s="22" t="s">
        <v>23</v>
      </c>
      <c r="B26" s="21">
        <f>B27</f>
        <v>1243</v>
      </c>
      <c r="C26" s="21">
        <f>C27</f>
        <v>23499</v>
      </c>
      <c r="D26" s="21">
        <f>D27</f>
        <v>130766793</v>
      </c>
      <c r="E26" s="21">
        <f>E27</f>
        <v>1028</v>
      </c>
      <c r="F26" s="21">
        <f>F27</f>
        <v>5095</v>
      </c>
      <c r="G26" s="21">
        <f>G27</f>
        <v>16730520</v>
      </c>
      <c r="H26" s="21">
        <f>H27</f>
        <v>2433</v>
      </c>
      <c r="I26" s="21">
        <f>I27</f>
        <v>28654</v>
      </c>
      <c r="J26" s="21">
        <f>J27</f>
        <v>57206438</v>
      </c>
      <c r="K26" s="13"/>
    </row>
    <row r="27" spans="1:20" s="12" customFormat="1" ht="13.5" customHeight="1">
      <c r="A27" s="20" t="s">
        <v>22</v>
      </c>
      <c r="B27" s="19">
        <f>IF(SUM(B28:B31)=0,"-",SUM(B28:B31))</f>
        <v>1243</v>
      </c>
      <c r="C27" s="19">
        <f>IF(SUM(C28:C31)=0,"-",SUM(C28:C31))</f>
        <v>23499</v>
      </c>
      <c r="D27" s="19">
        <f>IF(SUM(D28:D31)=0,"-",SUM(D28:D31))</f>
        <v>130766793</v>
      </c>
      <c r="E27" s="19">
        <f>IF(SUM(E28:E31)=0,"-",SUM(E28:E31))</f>
        <v>1028</v>
      </c>
      <c r="F27" s="19">
        <f>IF(SUM(F28:F31)=0,"-",SUM(F28:F31))</f>
        <v>5095</v>
      </c>
      <c r="G27" s="19">
        <f>IF(SUM(G28:G31)=0,"-",SUM(G28:G31))</f>
        <v>16730520</v>
      </c>
      <c r="H27" s="19">
        <f>IF(SUM(H28:H31)=0,"-",SUM(H28:H31))</f>
        <v>2433</v>
      </c>
      <c r="I27" s="19">
        <f>IF(SUM(I28:I31)=0,"-",SUM(I28:I31))</f>
        <v>28654</v>
      </c>
      <c r="J27" s="19">
        <f>IF(SUM(J28:J31)=0,"-",SUM(J28:J31))</f>
        <v>57206438</v>
      </c>
      <c r="K27" s="13"/>
    </row>
    <row r="28" spans="1:20" s="12" customFormat="1" ht="13.5" customHeight="1">
      <c r="A28" s="17" t="s">
        <v>21</v>
      </c>
      <c r="B28" s="18">
        <v>497</v>
      </c>
      <c r="C28" s="18">
        <v>8976</v>
      </c>
      <c r="D28" s="18">
        <v>53622117</v>
      </c>
      <c r="E28" s="18">
        <v>517</v>
      </c>
      <c r="F28" s="18">
        <v>2473</v>
      </c>
      <c r="G28" s="18">
        <v>7888410</v>
      </c>
      <c r="H28" s="18">
        <v>944</v>
      </c>
      <c r="I28" s="18">
        <v>12152</v>
      </c>
      <c r="J28" s="18">
        <v>27882706</v>
      </c>
      <c r="K28" s="13"/>
    </row>
    <row r="29" spans="1:20" s="12" customFormat="1" ht="13.5" customHeight="1">
      <c r="A29" s="17" t="s">
        <v>20</v>
      </c>
      <c r="B29" s="16">
        <v>190</v>
      </c>
      <c r="C29" s="16">
        <v>4875</v>
      </c>
      <c r="D29" s="16">
        <v>28776032</v>
      </c>
      <c r="E29" s="16">
        <v>117</v>
      </c>
      <c r="F29" s="16">
        <v>726</v>
      </c>
      <c r="G29" s="16">
        <v>2806625</v>
      </c>
      <c r="H29" s="16">
        <v>379</v>
      </c>
      <c r="I29" s="16">
        <v>4298</v>
      </c>
      <c r="J29" s="16">
        <v>7840339</v>
      </c>
      <c r="K29" s="13"/>
    </row>
    <row r="30" spans="1:20" s="12" customFormat="1" ht="13.5" customHeight="1">
      <c r="A30" s="17" t="s">
        <v>19</v>
      </c>
      <c r="B30" s="16">
        <v>222</v>
      </c>
      <c r="C30" s="16">
        <v>3382</v>
      </c>
      <c r="D30" s="16">
        <v>17261078</v>
      </c>
      <c r="E30" s="16">
        <v>177</v>
      </c>
      <c r="F30" s="16">
        <v>710</v>
      </c>
      <c r="G30" s="16">
        <v>3134268</v>
      </c>
      <c r="H30" s="16">
        <v>237</v>
      </c>
      <c r="I30" s="16">
        <v>3524</v>
      </c>
      <c r="J30" s="16">
        <v>4627917</v>
      </c>
      <c r="K30" s="13"/>
    </row>
    <row r="31" spans="1:20" s="12" customFormat="1" ht="13.5" customHeight="1">
      <c r="A31" s="15" t="s">
        <v>18</v>
      </c>
      <c r="B31" s="14">
        <v>334</v>
      </c>
      <c r="C31" s="14">
        <v>6266</v>
      </c>
      <c r="D31" s="14">
        <v>31107566</v>
      </c>
      <c r="E31" s="14">
        <v>217</v>
      </c>
      <c r="F31" s="14">
        <v>1186</v>
      </c>
      <c r="G31" s="14">
        <v>2901217</v>
      </c>
      <c r="H31" s="14">
        <v>873</v>
      </c>
      <c r="I31" s="14">
        <v>8680</v>
      </c>
      <c r="J31" s="14">
        <v>16855476</v>
      </c>
      <c r="K31" s="13"/>
    </row>
    <row r="32" spans="1:20" ht="13.5" customHeight="1">
      <c r="A32" s="11" t="s">
        <v>17</v>
      </c>
    </row>
    <row r="33" spans="1:10" ht="13.5" customHeight="1">
      <c r="A33" s="10" t="s">
        <v>16</v>
      </c>
    </row>
    <row r="34" spans="1:10">
      <c r="A34" s="10"/>
    </row>
    <row r="35" spans="1:10" ht="13.5" customHeight="1">
      <c r="A35" s="9" t="s">
        <v>15</v>
      </c>
      <c r="B35" s="8"/>
      <c r="C35" s="8"/>
      <c r="D35" s="8"/>
      <c r="E35" s="8"/>
      <c r="F35" s="8"/>
      <c r="G35" s="8"/>
      <c r="H35" s="8"/>
    </row>
    <row r="36" spans="1:10">
      <c r="A36" s="4" t="s">
        <v>14</v>
      </c>
      <c r="B36" s="7"/>
      <c r="C36" s="7"/>
      <c r="D36" s="7"/>
      <c r="E36" s="7"/>
      <c r="F36" s="7"/>
      <c r="G36" s="7"/>
      <c r="H36" s="7"/>
      <c r="I36" s="5"/>
      <c r="J36" s="5"/>
    </row>
    <row r="37" spans="1:10">
      <c r="A37" s="4" t="s">
        <v>13</v>
      </c>
      <c r="B37" s="7"/>
      <c r="C37" s="7"/>
      <c r="D37" s="7"/>
      <c r="E37" s="7"/>
      <c r="F37" s="7"/>
      <c r="G37" s="7"/>
      <c r="H37" s="7"/>
      <c r="I37" s="6"/>
      <c r="J37" s="5"/>
    </row>
    <row r="38" spans="1:10">
      <c r="A38" s="4" t="s">
        <v>12</v>
      </c>
      <c r="B38" s="7"/>
      <c r="C38" s="7"/>
      <c r="D38" s="7"/>
      <c r="E38" s="7"/>
      <c r="F38" s="7"/>
      <c r="G38" s="7"/>
      <c r="H38" s="7"/>
      <c r="I38" s="6"/>
      <c r="J38" s="5"/>
    </row>
    <row r="39" spans="1:10">
      <c r="A39" s="4" t="s">
        <v>11</v>
      </c>
      <c r="B39" s="7"/>
      <c r="C39" s="7"/>
      <c r="D39" s="7"/>
      <c r="E39" s="7"/>
      <c r="F39" s="7"/>
      <c r="G39" s="7"/>
      <c r="H39" s="7"/>
      <c r="I39" s="6"/>
      <c r="J39" s="5"/>
    </row>
    <row r="40" spans="1:10">
      <c r="A40" s="4" t="s">
        <v>10</v>
      </c>
      <c r="B40" s="7"/>
      <c r="C40" s="7"/>
      <c r="D40" s="7"/>
      <c r="E40" s="7"/>
      <c r="F40" s="7"/>
      <c r="G40" s="7"/>
      <c r="H40" s="7"/>
      <c r="I40" s="6"/>
      <c r="J40" s="5"/>
    </row>
    <row r="41" spans="1:10">
      <c r="A41" s="4" t="s">
        <v>9</v>
      </c>
      <c r="B41" s="7"/>
      <c r="C41" s="7"/>
      <c r="D41" s="7"/>
      <c r="E41" s="7"/>
      <c r="F41" s="7"/>
      <c r="G41" s="7"/>
      <c r="H41" s="7"/>
      <c r="I41" s="6"/>
      <c r="J41" s="5"/>
    </row>
    <row r="42" spans="1:10">
      <c r="A42" s="4" t="s">
        <v>8</v>
      </c>
      <c r="B42" s="7"/>
      <c r="C42" s="7"/>
      <c r="D42" s="7"/>
      <c r="E42" s="7"/>
      <c r="F42" s="7"/>
      <c r="G42" s="7"/>
      <c r="H42" s="7"/>
      <c r="I42" s="6"/>
      <c r="J42" s="5"/>
    </row>
    <row r="43" spans="1:10">
      <c r="A43" s="4" t="s">
        <v>7</v>
      </c>
      <c r="B43" s="7"/>
      <c r="C43" s="7"/>
      <c r="D43" s="7"/>
      <c r="E43" s="7"/>
      <c r="F43" s="7"/>
      <c r="G43" s="7"/>
      <c r="H43" s="7"/>
      <c r="I43" s="6"/>
      <c r="J43" s="5"/>
    </row>
    <row r="44" spans="1:10">
      <c r="A44" s="4" t="s">
        <v>6</v>
      </c>
      <c r="B44" s="7"/>
      <c r="C44" s="7"/>
      <c r="D44" s="7"/>
      <c r="E44" s="7"/>
      <c r="F44" s="7"/>
      <c r="G44" s="7"/>
      <c r="H44" s="7"/>
      <c r="I44" s="6"/>
      <c r="J44" s="5"/>
    </row>
    <row r="45" spans="1:10">
      <c r="A45" s="4" t="s">
        <v>5</v>
      </c>
      <c r="B45" s="7"/>
      <c r="C45" s="7"/>
      <c r="D45" s="7"/>
      <c r="E45" s="7"/>
      <c r="F45" s="7"/>
      <c r="G45" s="7"/>
      <c r="H45" s="7"/>
      <c r="I45" s="6"/>
      <c r="J45" s="5"/>
    </row>
    <row r="46" spans="1:10">
      <c r="A46" s="4" t="s">
        <v>4</v>
      </c>
      <c r="B46" s="3"/>
      <c r="C46" s="3"/>
      <c r="D46" s="3"/>
      <c r="E46" s="3"/>
      <c r="F46" s="3"/>
      <c r="G46" s="3"/>
      <c r="H46" s="3"/>
      <c r="I46" s="2"/>
    </row>
    <row r="47" spans="1:10">
      <c r="A47" s="4" t="s">
        <v>3</v>
      </c>
      <c r="B47" s="3"/>
      <c r="C47" s="3"/>
      <c r="D47" s="3"/>
      <c r="E47" s="3"/>
      <c r="F47" s="3"/>
      <c r="G47" s="3"/>
      <c r="H47" s="3"/>
      <c r="I47" s="2"/>
    </row>
    <row r="48" spans="1:10">
      <c r="A48" s="4" t="s">
        <v>2</v>
      </c>
      <c r="B48" s="3"/>
      <c r="C48" s="3"/>
      <c r="D48" s="3"/>
      <c r="E48" s="3"/>
      <c r="F48" s="3"/>
      <c r="G48" s="3"/>
      <c r="H48" s="3"/>
      <c r="I48" s="2"/>
    </row>
    <row r="49" spans="1:9">
      <c r="A49" s="4" t="s">
        <v>1</v>
      </c>
      <c r="B49" s="3"/>
      <c r="C49" s="3"/>
      <c r="D49" s="3"/>
      <c r="E49" s="3"/>
      <c r="F49" s="3"/>
      <c r="G49" s="3"/>
      <c r="H49" s="3"/>
      <c r="I49" s="2"/>
    </row>
    <row r="50" spans="1:9">
      <c r="A50" s="4" t="s">
        <v>0</v>
      </c>
      <c r="B50" s="3"/>
      <c r="C50" s="3"/>
      <c r="D50" s="3"/>
      <c r="E50" s="3"/>
      <c r="F50" s="3"/>
      <c r="G50" s="3"/>
      <c r="H50" s="3"/>
      <c r="I50" s="2"/>
    </row>
    <row r="51" spans="1:9">
      <c r="A51" s="2"/>
      <c r="B51" s="2"/>
      <c r="C51" s="2"/>
      <c r="D51" s="2"/>
      <c r="E51" s="2"/>
      <c r="F51" s="2"/>
      <c r="G51" s="2"/>
      <c r="H51" s="2"/>
    </row>
    <row r="52" spans="1:9">
      <c r="A52" s="2"/>
    </row>
  </sheetData>
  <mergeCells count="16">
    <mergeCell ref="C5:C6"/>
    <mergeCell ref="D5:D6"/>
    <mergeCell ref="F5:F6"/>
    <mergeCell ref="G5:G6"/>
    <mergeCell ref="I5:I6"/>
    <mergeCell ref="J5:J6"/>
    <mergeCell ref="I1:J1"/>
    <mergeCell ref="B2:D2"/>
    <mergeCell ref="E2:G2"/>
    <mergeCell ref="H2:J2"/>
    <mergeCell ref="B3:B6"/>
    <mergeCell ref="C3:D4"/>
    <mergeCell ref="E3:E6"/>
    <mergeCell ref="F3:G4"/>
    <mergeCell ref="H3:H6"/>
    <mergeCell ref="I3:J4"/>
  </mergeCells>
  <phoneticPr fontId="2"/>
  <pageMargins left="0.78740157480314965" right="0.56000000000000005" top="0.78740157480314965" bottom="0.78740157480314965" header="0" footer="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5"/>
  <sheetViews>
    <sheetView showGridLines="0" view="pageBreakPreview" zoomScaleNormal="25" workbookViewId="0">
      <pane ySplit="3" topLeftCell="A4" activePane="bottomLeft" state="frozen"/>
      <selection activeCell="D13" sqref="D13"/>
      <selection pane="bottomLeft" activeCell="D13" sqref="D13"/>
    </sheetView>
  </sheetViews>
  <sheetFormatPr defaultRowHeight="12"/>
  <cols>
    <col min="1" max="1" width="9.625" style="61" customWidth="1"/>
    <col min="2" max="2" width="5.375" style="60" customWidth="1"/>
    <col min="3" max="12" width="4.25" style="60" customWidth="1"/>
    <col min="13" max="13" width="5" style="60" customWidth="1"/>
    <col min="14" max="14" width="4.5" style="60" customWidth="1"/>
    <col min="15" max="24" width="5" style="60" customWidth="1"/>
    <col min="25" max="27" width="4.25" style="60" customWidth="1"/>
    <col min="28" max="16384" width="9" style="60"/>
  </cols>
  <sheetData>
    <row r="1" spans="1:30" s="111" customFormat="1" ht="18" customHeight="1">
      <c r="A1" s="118" t="s">
        <v>93</v>
      </c>
      <c r="B1" s="117"/>
      <c r="C1" s="117"/>
      <c r="D1" s="115"/>
      <c r="E1" s="114"/>
      <c r="F1" s="116"/>
      <c r="G1" s="114"/>
      <c r="H1" s="114"/>
      <c r="I1" s="114"/>
      <c r="J1" s="114"/>
      <c r="K1" s="114"/>
      <c r="L1" s="114"/>
      <c r="M1" s="115"/>
      <c r="N1" s="114"/>
      <c r="O1" s="114"/>
      <c r="P1" s="115"/>
      <c r="Q1" s="114"/>
      <c r="R1" s="114"/>
      <c r="S1" s="114"/>
      <c r="T1" s="114"/>
      <c r="U1" s="114"/>
      <c r="V1" s="114"/>
      <c r="W1" s="114"/>
      <c r="X1" s="113" t="s">
        <v>92</v>
      </c>
      <c r="Y1" s="113"/>
      <c r="Z1" s="113"/>
      <c r="AA1" s="113"/>
      <c r="AB1" s="112"/>
      <c r="AC1" s="112"/>
      <c r="AD1" s="112"/>
    </row>
    <row r="2" spans="1:30" s="101" customFormat="1" ht="12" customHeight="1">
      <c r="A2" s="110"/>
      <c r="B2" s="109" t="s">
        <v>91</v>
      </c>
      <c r="C2" s="108"/>
      <c r="D2" s="108"/>
      <c r="E2" s="108"/>
      <c r="F2" s="108"/>
      <c r="G2" s="108"/>
      <c r="H2" s="108"/>
      <c r="I2" s="108"/>
      <c r="J2" s="108"/>
      <c r="K2" s="108"/>
      <c r="L2" s="107"/>
      <c r="M2" s="106" t="s">
        <v>90</v>
      </c>
      <c r="N2" s="106" t="s">
        <v>89</v>
      </c>
      <c r="O2" s="105" t="s">
        <v>88</v>
      </c>
      <c r="P2" s="104"/>
      <c r="Q2" s="104"/>
      <c r="R2" s="104"/>
      <c r="S2" s="104"/>
      <c r="T2" s="104"/>
      <c r="U2" s="104"/>
      <c r="V2" s="104"/>
      <c r="W2" s="104"/>
      <c r="X2" s="104"/>
      <c r="Y2" s="104"/>
      <c r="Z2" s="104"/>
      <c r="AA2" s="103"/>
      <c r="AB2" s="102"/>
      <c r="AC2" s="102"/>
      <c r="AD2" s="102"/>
    </row>
    <row r="3" spans="1:30" s="89" customFormat="1" ht="153.75" customHeight="1">
      <c r="A3" s="100"/>
      <c r="B3" s="99" t="s">
        <v>77</v>
      </c>
      <c r="C3" s="98" t="s">
        <v>87</v>
      </c>
      <c r="D3" s="98" t="s">
        <v>86</v>
      </c>
      <c r="E3" s="97" t="s">
        <v>85</v>
      </c>
      <c r="F3" s="98" t="s">
        <v>84</v>
      </c>
      <c r="G3" s="98" t="s">
        <v>83</v>
      </c>
      <c r="H3" s="97" t="s">
        <v>82</v>
      </c>
      <c r="I3" s="97" t="s">
        <v>81</v>
      </c>
      <c r="J3" s="97" t="s">
        <v>80</v>
      </c>
      <c r="K3" s="97" t="s">
        <v>79</v>
      </c>
      <c r="L3" s="97" t="s">
        <v>78</v>
      </c>
      <c r="M3" s="96"/>
      <c r="N3" s="96"/>
      <c r="O3" s="95" t="s">
        <v>77</v>
      </c>
      <c r="P3" s="94" t="s">
        <v>76</v>
      </c>
      <c r="Q3" s="92" t="s">
        <v>75</v>
      </c>
      <c r="R3" s="92" t="s">
        <v>74</v>
      </c>
      <c r="S3" s="92" t="s">
        <v>73</v>
      </c>
      <c r="T3" s="92" t="s">
        <v>72</v>
      </c>
      <c r="U3" s="92" t="s">
        <v>71</v>
      </c>
      <c r="V3" s="92" t="s">
        <v>70</v>
      </c>
      <c r="W3" s="92" t="s">
        <v>69</v>
      </c>
      <c r="X3" s="93" t="s">
        <v>68</v>
      </c>
      <c r="Y3" s="92" t="s">
        <v>67</v>
      </c>
      <c r="Z3" s="91" t="s">
        <v>66</v>
      </c>
      <c r="AA3" s="91" t="s">
        <v>65</v>
      </c>
      <c r="AB3" s="90"/>
      <c r="AC3" s="90"/>
      <c r="AD3" s="90"/>
    </row>
    <row r="4" spans="1:30" ht="13.5" customHeight="1">
      <c r="A4" s="88" t="s">
        <v>64</v>
      </c>
      <c r="B4" s="27">
        <f>IF(SUM(C4:L4)=0,"-",SUM((C4:L4)))</f>
        <v>933</v>
      </c>
      <c r="C4" s="86">
        <v>121</v>
      </c>
      <c r="D4" s="86">
        <v>108</v>
      </c>
      <c r="E4" s="86">
        <v>48</v>
      </c>
      <c r="F4" s="86">
        <v>407</v>
      </c>
      <c r="G4" s="86">
        <v>144</v>
      </c>
      <c r="H4" s="86">
        <v>4</v>
      </c>
      <c r="I4" s="86">
        <v>1</v>
      </c>
      <c r="J4" s="86">
        <v>1</v>
      </c>
      <c r="K4" s="86">
        <v>99</v>
      </c>
      <c r="L4" s="86">
        <v>0</v>
      </c>
      <c r="M4" s="86">
        <v>1394</v>
      </c>
      <c r="N4" s="86">
        <v>0</v>
      </c>
      <c r="O4" s="87">
        <f>IF(SUM(P4:AA4)=0,"-",SUM((P4:AA4)))</f>
        <v>4109</v>
      </c>
      <c r="P4" s="86">
        <v>472</v>
      </c>
      <c r="Q4" s="86">
        <v>469</v>
      </c>
      <c r="R4" s="86">
        <v>99</v>
      </c>
      <c r="S4" s="86">
        <v>460</v>
      </c>
      <c r="T4" s="86">
        <v>1331</v>
      </c>
      <c r="U4" s="86">
        <v>151</v>
      </c>
      <c r="V4" s="86">
        <v>390</v>
      </c>
      <c r="W4" s="86">
        <v>177</v>
      </c>
      <c r="X4" s="86">
        <v>143</v>
      </c>
      <c r="Y4" s="86">
        <v>327</v>
      </c>
      <c r="Z4" s="86">
        <v>90</v>
      </c>
      <c r="AA4" s="85">
        <v>0</v>
      </c>
      <c r="AB4" s="64"/>
      <c r="AC4" s="64"/>
      <c r="AD4" s="64"/>
    </row>
    <row r="5" spans="1:30" ht="33.75" customHeight="1">
      <c r="A5" s="28" t="s">
        <v>41</v>
      </c>
      <c r="B5" s="84">
        <f>IF(SUM(C5:L5)=0,"-",SUM((C5:L5)))</f>
        <v>68</v>
      </c>
      <c r="C5" s="27">
        <f>IF(SUM(C6,C15)=0,"-",SUM(C6,C15))</f>
        <v>11</v>
      </c>
      <c r="D5" s="27">
        <f>IF(SUM(D6,D15)=0,"-",SUM(D6,D15))</f>
        <v>3</v>
      </c>
      <c r="E5" s="27">
        <f>IF(SUM(E6,E15)=0,"-",SUM(E6,E15))</f>
        <v>3</v>
      </c>
      <c r="F5" s="27">
        <f>IF(SUM(F6,F15)=0,"-",SUM(F6,F15))</f>
        <v>35</v>
      </c>
      <c r="G5" s="27">
        <f>IF(SUM(G6,G15)=0,"-",SUM(G6,G15))</f>
        <v>7</v>
      </c>
      <c r="H5" s="27" t="str">
        <f>IF(SUM(H6,H15)=0,"-",SUM(H6,H15))</f>
        <v>-</v>
      </c>
      <c r="I5" s="27" t="str">
        <f>IF(SUM(I6,I15)=0,"-",SUM(I6,I15))</f>
        <v>-</v>
      </c>
      <c r="J5" s="27" t="str">
        <f>IF(SUM(J6,J15)=0,"-",SUM(J6,J15))</f>
        <v>-</v>
      </c>
      <c r="K5" s="27">
        <f>IF(SUM(K6,K15)=0,"-",SUM(K6,K15))</f>
        <v>9</v>
      </c>
      <c r="L5" s="27" t="str">
        <f>IF(SUM(L6,L15)=0,"-",SUM(L6,L15))</f>
        <v>-</v>
      </c>
      <c r="M5" s="27">
        <f>IF(SUM(M6,M15)=0,"-",SUM(M6,M15))</f>
        <v>87</v>
      </c>
      <c r="N5" s="27" t="str">
        <f>IF(SUM(N6,N15)=0,"-",SUM(N6,N15))</f>
        <v>-</v>
      </c>
      <c r="O5" s="27">
        <f>IF(SUM(P5:AA5)=0,"-",SUM((P5:AA5)))</f>
        <v>222</v>
      </c>
      <c r="P5" s="27">
        <f>IF(SUM(P6,P15)=0,"-",SUM(P6,P15))</f>
        <v>29</v>
      </c>
      <c r="Q5" s="27">
        <f>IF(SUM(Q6,Q15)=0,"-",SUM(Q6,Q15))</f>
        <v>35</v>
      </c>
      <c r="R5" s="27">
        <f>IF(SUM(R6,R15)=0,"-",SUM(R6,R15))</f>
        <v>6</v>
      </c>
      <c r="S5" s="27">
        <f>IF(SUM(S6,S15)=0,"-",SUM(S6,S15))</f>
        <v>13</v>
      </c>
      <c r="T5" s="27">
        <f>IF(SUM(T6,T15)=0,"-",SUM(T6,T15))</f>
        <v>74</v>
      </c>
      <c r="U5" s="27">
        <f>IF(SUM(U6,U15)=0,"-",SUM(U6,U15))</f>
        <v>13</v>
      </c>
      <c r="V5" s="27">
        <f>IF(SUM(V6,V15)=0,"-",SUM(V6,V15))</f>
        <v>21</v>
      </c>
      <c r="W5" s="27">
        <f>IF(SUM(W6,W15)=0,"-",SUM(W6,W15))</f>
        <v>7</v>
      </c>
      <c r="X5" s="27">
        <f>IF(SUM(X6,X15)=0,"-",SUM(X6,X15))</f>
        <v>9</v>
      </c>
      <c r="Y5" s="27">
        <f>IF(SUM(Y6,Y15)=0,"-",SUM(Y6,Y15))</f>
        <v>7</v>
      </c>
      <c r="Z5" s="27">
        <f>IF(SUM(Z6,Z15)=0,"-",SUM(Z6,Z15))</f>
        <v>8</v>
      </c>
      <c r="AA5" s="27" t="str">
        <f>IF(SUM(AA6,AA15)=0,"-",SUM(AA6,AA15))</f>
        <v>-</v>
      </c>
      <c r="AB5" s="64"/>
      <c r="AC5" s="64"/>
      <c r="AD5" s="64"/>
    </row>
    <row r="6" spans="1:30" ht="13.5" customHeight="1">
      <c r="A6" s="20" t="s">
        <v>40</v>
      </c>
      <c r="B6" s="75">
        <f>IF(SUM(C6:L6)=0,"-",SUM((C6:L6)))</f>
        <v>11</v>
      </c>
      <c r="C6" s="19">
        <f>IF(SUM(C7:C14)=0,"-",SUM(C7:C14))</f>
        <v>1</v>
      </c>
      <c r="D6" s="19" t="str">
        <f>IF(SUM(D7:D14)=0,"-",SUM(D7:D14))</f>
        <v>-</v>
      </c>
      <c r="E6" s="19">
        <f>IF(SUM(E7:E14)=0,"-",SUM(E7:E14))</f>
        <v>2</v>
      </c>
      <c r="F6" s="19">
        <f>IF(SUM(F7:F14)=0,"-",SUM(F7:F14))</f>
        <v>6</v>
      </c>
      <c r="G6" s="19">
        <f>IF(SUM(G7:G14)=0,"-",SUM(G7:G14))</f>
        <v>1</v>
      </c>
      <c r="H6" s="19" t="str">
        <f>IF(SUM(H7:H14)=0,"-",SUM(H7:H14))</f>
        <v>-</v>
      </c>
      <c r="I6" s="19" t="str">
        <f>IF(SUM(I7:I14)=0,"-",SUM(I7:I14))</f>
        <v>-</v>
      </c>
      <c r="J6" s="19" t="str">
        <f>IF(SUM(J7:J14)=0,"-",SUM(J7:J14))</f>
        <v>-</v>
      </c>
      <c r="K6" s="19">
        <f>IF(SUM(K7:K14)=0,"-",SUM(K7:K14))</f>
        <v>1</v>
      </c>
      <c r="L6" s="82" t="str">
        <f>IF(SUM(L7:L15)=0,"-",SUM(L7:L15))</f>
        <v>-</v>
      </c>
      <c r="M6" s="83">
        <f>IF(SUM(M7:M15)=0,"-",SUM(M7:M15))</f>
        <v>53</v>
      </c>
      <c r="N6" s="82" t="str">
        <f>IF(SUM(N7:N15)=0,"-",SUM(N7:N15))</f>
        <v>-</v>
      </c>
      <c r="O6" s="19">
        <f>IF(SUM(P6:AA6)=0,"-",SUM((P6:AA6)))</f>
        <v>52</v>
      </c>
      <c r="P6" s="19">
        <f>IF(SUM(P7:P14)=0,"-",SUM(P7:P14))</f>
        <v>7</v>
      </c>
      <c r="Q6" s="19">
        <f>IF(SUM(Q7:Q14)=0,"-",SUM(Q7:Q14))</f>
        <v>8</v>
      </c>
      <c r="R6" s="19">
        <f>IF(SUM(R7:R14)=0,"-",SUM(R7:R14))</f>
        <v>2</v>
      </c>
      <c r="S6" s="19">
        <f>IF(SUM(S7:S14)=0,"-",SUM(S7:S14))</f>
        <v>3</v>
      </c>
      <c r="T6" s="19">
        <f>IF(SUM(T7:T14)=0,"-",SUM(T7:T14))</f>
        <v>12</v>
      </c>
      <c r="U6" s="19">
        <f>IF(SUM(U7:U14)=0,"-",SUM(U7:U14))</f>
        <v>5</v>
      </c>
      <c r="V6" s="19">
        <f>IF(SUM(V7:V14)=0,"-",SUM(V7:V14))</f>
        <v>4</v>
      </c>
      <c r="W6" s="19">
        <f>IF(SUM(W7:W14)=0,"-",SUM(W7:W14))</f>
        <v>2</v>
      </c>
      <c r="X6" s="19">
        <f>IF(SUM(X7:X14)=0,"-",SUM(X7:X14))</f>
        <v>3</v>
      </c>
      <c r="Y6" s="19">
        <f>IF(SUM(Y7:Y14)=0,"-",SUM(Y7:Y14))</f>
        <v>1</v>
      </c>
      <c r="Z6" s="19">
        <f>IF(SUM(Z7:Z14)=0,"-",SUM(Z7:Z14))</f>
        <v>5</v>
      </c>
      <c r="AA6" s="19" t="str">
        <f>IF(SUM(AA7:AA14)=0,"-",SUM(AA7:AA14))</f>
        <v>-</v>
      </c>
      <c r="AB6" s="64"/>
      <c r="AC6" s="64"/>
      <c r="AD6" s="64"/>
    </row>
    <row r="7" spans="1:30" ht="13.5" customHeight="1">
      <c r="A7" s="17" t="s">
        <v>39</v>
      </c>
      <c r="B7" s="75">
        <f>IF(SUM(C7:L7)=0,"-",SUM((C7:L7)))</f>
        <v>1</v>
      </c>
      <c r="C7" s="32" t="s">
        <v>63</v>
      </c>
      <c r="D7" s="32" t="s">
        <v>63</v>
      </c>
      <c r="E7" s="32" t="s">
        <v>63</v>
      </c>
      <c r="F7" s="32" t="s">
        <v>63</v>
      </c>
      <c r="G7" s="32">
        <v>1</v>
      </c>
      <c r="H7" s="32" t="s">
        <v>63</v>
      </c>
      <c r="I7" s="32" t="s">
        <v>63</v>
      </c>
      <c r="J7" s="32" t="s">
        <v>63</v>
      </c>
      <c r="K7" s="32" t="s">
        <v>63</v>
      </c>
      <c r="L7" s="32" t="s">
        <v>63</v>
      </c>
      <c r="M7" s="80">
        <v>7</v>
      </c>
      <c r="N7" s="80" t="s">
        <v>63</v>
      </c>
      <c r="O7" s="75">
        <f>IF(SUM(P7:AA7)=0,"-",SUM((P7:AA7)))</f>
        <v>21</v>
      </c>
      <c r="P7" s="32">
        <v>5</v>
      </c>
      <c r="Q7" s="32">
        <v>1</v>
      </c>
      <c r="R7" s="32" t="s">
        <v>63</v>
      </c>
      <c r="S7" s="32">
        <v>3</v>
      </c>
      <c r="T7" s="32">
        <v>4</v>
      </c>
      <c r="U7" s="32">
        <v>2</v>
      </c>
      <c r="V7" s="32">
        <v>1</v>
      </c>
      <c r="W7" s="32" t="s">
        <v>63</v>
      </c>
      <c r="X7" s="32">
        <v>1</v>
      </c>
      <c r="Y7" s="81">
        <v>1</v>
      </c>
      <c r="Z7" s="81">
        <v>3</v>
      </c>
      <c r="AA7" s="32" t="s">
        <v>63</v>
      </c>
      <c r="AB7" s="64"/>
      <c r="AC7" s="64"/>
      <c r="AD7" s="64"/>
    </row>
    <row r="8" spans="1:30" ht="13.5" customHeight="1">
      <c r="A8" s="17" t="s">
        <v>38</v>
      </c>
      <c r="B8" s="73" t="str">
        <f>IF(SUM(C8:L8)=0,"-",SUM((C8:L8)))</f>
        <v>-</v>
      </c>
      <c r="C8" s="32" t="s">
        <v>63</v>
      </c>
      <c r="D8" s="32" t="s">
        <v>63</v>
      </c>
      <c r="E8" s="32" t="s">
        <v>63</v>
      </c>
      <c r="F8" s="32" t="s">
        <v>63</v>
      </c>
      <c r="G8" s="32" t="s">
        <v>63</v>
      </c>
      <c r="H8" s="32" t="s">
        <v>63</v>
      </c>
      <c r="I8" s="32" t="s">
        <v>63</v>
      </c>
      <c r="J8" s="32" t="s">
        <v>63</v>
      </c>
      <c r="K8" s="32" t="s">
        <v>63</v>
      </c>
      <c r="L8" s="32" t="s">
        <v>63</v>
      </c>
      <c r="M8" s="80" t="s">
        <v>63</v>
      </c>
      <c r="N8" s="80" t="s">
        <v>63</v>
      </c>
      <c r="O8" s="73">
        <f>IF(SUM(P8:AA8)=0,"-",SUM((P8:AA8)))</f>
        <v>3</v>
      </c>
      <c r="P8" s="32" t="s">
        <v>63</v>
      </c>
      <c r="Q8" s="32">
        <v>2</v>
      </c>
      <c r="R8" s="32" t="s">
        <v>63</v>
      </c>
      <c r="S8" s="32" t="s">
        <v>63</v>
      </c>
      <c r="T8" s="32" t="s">
        <v>63</v>
      </c>
      <c r="U8" s="32" t="s">
        <v>63</v>
      </c>
      <c r="V8" s="32" t="s">
        <v>63</v>
      </c>
      <c r="W8" s="32">
        <v>1</v>
      </c>
      <c r="X8" s="32" t="s">
        <v>63</v>
      </c>
      <c r="Y8" s="81" t="s">
        <v>63</v>
      </c>
      <c r="Z8" s="81" t="s">
        <v>63</v>
      </c>
      <c r="AA8" s="32" t="s">
        <v>63</v>
      </c>
      <c r="AB8" s="64"/>
      <c r="AC8" s="64"/>
      <c r="AD8" s="64"/>
    </row>
    <row r="9" spans="1:30" ht="13.5" customHeight="1">
      <c r="A9" s="17" t="s">
        <v>37</v>
      </c>
      <c r="B9" s="73" t="str">
        <f>IF(SUM(C9:L9)=0,"-",SUM((C9:L9)))</f>
        <v>-</v>
      </c>
      <c r="C9" s="32" t="s">
        <v>63</v>
      </c>
      <c r="D9" s="32" t="s">
        <v>63</v>
      </c>
      <c r="E9" s="32" t="s">
        <v>63</v>
      </c>
      <c r="F9" s="32" t="s">
        <v>63</v>
      </c>
      <c r="G9" s="32" t="s">
        <v>63</v>
      </c>
      <c r="H9" s="32" t="s">
        <v>63</v>
      </c>
      <c r="I9" s="32" t="s">
        <v>63</v>
      </c>
      <c r="J9" s="32" t="s">
        <v>63</v>
      </c>
      <c r="K9" s="32" t="s">
        <v>63</v>
      </c>
      <c r="L9" s="32" t="s">
        <v>63</v>
      </c>
      <c r="M9" s="80" t="s">
        <v>63</v>
      </c>
      <c r="N9" s="80" t="s">
        <v>63</v>
      </c>
      <c r="O9" s="73" t="str">
        <f>IF(SUM(P9:AA9)=0,"-",SUM((P9:AA9)))</f>
        <v>-</v>
      </c>
      <c r="P9" s="32" t="s">
        <v>63</v>
      </c>
      <c r="Q9" s="32" t="s">
        <v>63</v>
      </c>
      <c r="R9" s="32" t="s">
        <v>63</v>
      </c>
      <c r="S9" s="32" t="s">
        <v>63</v>
      </c>
      <c r="T9" s="32" t="s">
        <v>63</v>
      </c>
      <c r="U9" s="32" t="s">
        <v>63</v>
      </c>
      <c r="V9" s="32" t="s">
        <v>63</v>
      </c>
      <c r="W9" s="32" t="s">
        <v>63</v>
      </c>
      <c r="X9" s="32" t="s">
        <v>63</v>
      </c>
      <c r="Y9" s="81" t="s">
        <v>63</v>
      </c>
      <c r="Z9" s="81" t="s">
        <v>63</v>
      </c>
      <c r="AA9" s="32" t="s">
        <v>63</v>
      </c>
      <c r="AB9" s="64"/>
      <c r="AC9" s="64"/>
      <c r="AD9" s="64"/>
    </row>
    <row r="10" spans="1:30" ht="13.5" customHeight="1">
      <c r="A10" s="17" t="s">
        <v>36</v>
      </c>
      <c r="B10" s="73">
        <f>IF(SUM(C10:L10)=0,"-",SUM((C10:L10)))</f>
        <v>1</v>
      </c>
      <c r="C10" s="32" t="s">
        <v>63</v>
      </c>
      <c r="D10" s="32" t="s">
        <v>63</v>
      </c>
      <c r="E10" s="32" t="s">
        <v>63</v>
      </c>
      <c r="F10" s="32" t="s">
        <v>63</v>
      </c>
      <c r="G10" s="32" t="s">
        <v>63</v>
      </c>
      <c r="H10" s="32" t="s">
        <v>63</v>
      </c>
      <c r="I10" s="32" t="s">
        <v>63</v>
      </c>
      <c r="J10" s="32" t="s">
        <v>63</v>
      </c>
      <c r="K10" s="32">
        <v>1</v>
      </c>
      <c r="L10" s="32" t="s">
        <v>63</v>
      </c>
      <c r="M10" s="80" t="s">
        <v>63</v>
      </c>
      <c r="N10" s="80" t="s">
        <v>63</v>
      </c>
      <c r="O10" s="73">
        <f>IF(SUM(P10:AA10)=0,"-",SUM((P10:AA10)))</f>
        <v>5</v>
      </c>
      <c r="P10" s="32">
        <v>1</v>
      </c>
      <c r="Q10" s="32">
        <v>1</v>
      </c>
      <c r="R10" s="32" t="s">
        <v>63</v>
      </c>
      <c r="S10" s="32" t="s">
        <v>63</v>
      </c>
      <c r="T10" s="32">
        <v>3</v>
      </c>
      <c r="U10" s="32" t="s">
        <v>63</v>
      </c>
      <c r="V10" s="32" t="s">
        <v>63</v>
      </c>
      <c r="W10" s="32" t="s">
        <v>63</v>
      </c>
      <c r="X10" s="32" t="s">
        <v>63</v>
      </c>
      <c r="Y10" s="81" t="s">
        <v>63</v>
      </c>
      <c r="Z10" s="81" t="s">
        <v>63</v>
      </c>
      <c r="AA10" s="32" t="s">
        <v>63</v>
      </c>
      <c r="AB10" s="64"/>
      <c r="AC10" s="64"/>
      <c r="AD10" s="64"/>
    </row>
    <row r="11" spans="1:30" ht="13.5" customHeight="1">
      <c r="A11" s="17" t="s">
        <v>35</v>
      </c>
      <c r="B11" s="73" t="str">
        <f>IF(SUM(C11:L11)=0,"-",SUM((C11:L11)))</f>
        <v>-</v>
      </c>
      <c r="C11" s="32" t="s">
        <v>63</v>
      </c>
      <c r="D11" s="32" t="s">
        <v>63</v>
      </c>
      <c r="E11" s="32" t="s">
        <v>63</v>
      </c>
      <c r="F11" s="32" t="s">
        <v>63</v>
      </c>
      <c r="G11" s="32" t="s">
        <v>63</v>
      </c>
      <c r="H11" s="32" t="s">
        <v>63</v>
      </c>
      <c r="I11" s="32" t="s">
        <v>63</v>
      </c>
      <c r="J11" s="32" t="s">
        <v>63</v>
      </c>
      <c r="K11" s="32" t="s">
        <v>63</v>
      </c>
      <c r="L11" s="32" t="s">
        <v>63</v>
      </c>
      <c r="M11" s="80" t="s">
        <v>63</v>
      </c>
      <c r="N11" s="80" t="s">
        <v>63</v>
      </c>
      <c r="O11" s="73">
        <f>IF(SUM(P11:AA11)=0,"-",SUM((P11:AA11)))</f>
        <v>2</v>
      </c>
      <c r="P11" s="32" t="s">
        <v>63</v>
      </c>
      <c r="Q11" s="32" t="s">
        <v>63</v>
      </c>
      <c r="R11" s="32" t="s">
        <v>63</v>
      </c>
      <c r="S11" s="32" t="s">
        <v>63</v>
      </c>
      <c r="T11" s="32" t="s">
        <v>63</v>
      </c>
      <c r="U11" s="32" t="s">
        <v>63</v>
      </c>
      <c r="V11" s="32" t="s">
        <v>63</v>
      </c>
      <c r="W11" s="32" t="s">
        <v>63</v>
      </c>
      <c r="X11" s="32" t="s">
        <v>63</v>
      </c>
      <c r="Y11" s="81" t="s">
        <v>63</v>
      </c>
      <c r="Z11" s="81">
        <v>2</v>
      </c>
      <c r="AA11" s="32" t="s">
        <v>63</v>
      </c>
      <c r="AB11" s="64"/>
      <c r="AC11" s="64"/>
      <c r="AD11" s="64"/>
    </row>
    <row r="12" spans="1:30" ht="13.5" customHeight="1">
      <c r="A12" s="17" t="s">
        <v>34</v>
      </c>
      <c r="B12" s="73">
        <f>IF(SUM(C12:L12)=0,"-",SUM((C12:L12)))</f>
        <v>4</v>
      </c>
      <c r="C12" s="32" t="s">
        <v>63</v>
      </c>
      <c r="D12" s="32" t="s">
        <v>63</v>
      </c>
      <c r="E12" s="32">
        <v>2</v>
      </c>
      <c r="F12" s="32">
        <v>2</v>
      </c>
      <c r="G12" s="32" t="s">
        <v>63</v>
      </c>
      <c r="H12" s="32" t="s">
        <v>63</v>
      </c>
      <c r="I12" s="32" t="s">
        <v>63</v>
      </c>
      <c r="J12" s="32" t="s">
        <v>63</v>
      </c>
      <c r="K12" s="32" t="s">
        <v>63</v>
      </c>
      <c r="L12" s="32" t="s">
        <v>63</v>
      </c>
      <c r="M12" s="80">
        <v>6</v>
      </c>
      <c r="N12" s="80" t="s">
        <v>63</v>
      </c>
      <c r="O12" s="73">
        <f>IF(SUM(P12:AA12)=0,"-",SUM((P12:AA12)))</f>
        <v>16</v>
      </c>
      <c r="P12" s="32">
        <v>1</v>
      </c>
      <c r="Q12" s="32">
        <v>3</v>
      </c>
      <c r="R12" s="32" t="s">
        <v>63</v>
      </c>
      <c r="S12" s="32" t="s">
        <v>63</v>
      </c>
      <c r="T12" s="32">
        <v>4</v>
      </c>
      <c r="U12" s="32">
        <v>3</v>
      </c>
      <c r="V12" s="32">
        <v>3</v>
      </c>
      <c r="W12" s="32">
        <v>1</v>
      </c>
      <c r="X12" s="32">
        <v>1</v>
      </c>
      <c r="Y12" s="81" t="s">
        <v>63</v>
      </c>
      <c r="Z12" s="81" t="s">
        <v>63</v>
      </c>
      <c r="AA12" s="32" t="s">
        <v>63</v>
      </c>
      <c r="AB12" s="64"/>
      <c r="AC12" s="64"/>
      <c r="AD12" s="64"/>
    </row>
    <row r="13" spans="1:30" ht="13.5" customHeight="1">
      <c r="A13" s="17" t="s">
        <v>33</v>
      </c>
      <c r="B13" s="73" t="str">
        <f>IF(SUM(C13:L13)=0,"-",SUM((C13:L13)))</f>
        <v>-</v>
      </c>
      <c r="C13" s="32" t="s">
        <v>63</v>
      </c>
      <c r="D13" s="32" t="s">
        <v>63</v>
      </c>
      <c r="E13" s="32" t="s">
        <v>63</v>
      </c>
      <c r="F13" s="32" t="s">
        <v>63</v>
      </c>
      <c r="G13" s="32" t="s">
        <v>63</v>
      </c>
      <c r="H13" s="32" t="s">
        <v>63</v>
      </c>
      <c r="I13" s="32" t="s">
        <v>63</v>
      </c>
      <c r="J13" s="32" t="s">
        <v>63</v>
      </c>
      <c r="K13" s="32" t="s">
        <v>63</v>
      </c>
      <c r="L13" s="32" t="s">
        <v>63</v>
      </c>
      <c r="M13" s="80">
        <v>1</v>
      </c>
      <c r="N13" s="80" t="s">
        <v>63</v>
      </c>
      <c r="O13" s="73" t="str">
        <f>IF(SUM(P13:AA13)=0,"-",SUM((P13:AA13)))</f>
        <v>-</v>
      </c>
      <c r="P13" s="32" t="s">
        <v>63</v>
      </c>
      <c r="Q13" s="32" t="s">
        <v>63</v>
      </c>
      <c r="R13" s="32" t="s">
        <v>63</v>
      </c>
      <c r="S13" s="32" t="s">
        <v>63</v>
      </c>
      <c r="T13" s="32" t="s">
        <v>63</v>
      </c>
      <c r="U13" s="32" t="s">
        <v>63</v>
      </c>
      <c r="V13" s="32" t="s">
        <v>63</v>
      </c>
      <c r="W13" s="32" t="s">
        <v>63</v>
      </c>
      <c r="X13" s="32" t="s">
        <v>63</v>
      </c>
      <c r="Y13" s="81" t="s">
        <v>63</v>
      </c>
      <c r="Z13" s="81" t="s">
        <v>63</v>
      </c>
      <c r="AA13" s="32" t="s">
        <v>63</v>
      </c>
      <c r="AB13" s="64"/>
      <c r="AC13" s="64"/>
      <c r="AD13" s="64"/>
    </row>
    <row r="14" spans="1:30" ht="13.5" customHeight="1">
      <c r="A14" s="15" t="s">
        <v>32</v>
      </c>
      <c r="B14" s="72">
        <f>IF(SUM(C14:L14)=0,"-",SUM((C14:L14)))</f>
        <v>5</v>
      </c>
      <c r="C14" s="31">
        <v>1</v>
      </c>
      <c r="D14" s="32" t="s">
        <v>63</v>
      </c>
      <c r="E14" s="31" t="s">
        <v>63</v>
      </c>
      <c r="F14" s="31">
        <v>4</v>
      </c>
      <c r="G14" s="32" t="s">
        <v>63</v>
      </c>
      <c r="H14" s="32" t="s">
        <v>63</v>
      </c>
      <c r="I14" s="32" t="s">
        <v>63</v>
      </c>
      <c r="J14" s="32" t="s">
        <v>63</v>
      </c>
      <c r="K14" s="32" t="s">
        <v>63</v>
      </c>
      <c r="L14" s="32" t="s">
        <v>63</v>
      </c>
      <c r="M14" s="80">
        <v>5</v>
      </c>
      <c r="N14" s="80" t="s">
        <v>63</v>
      </c>
      <c r="O14" s="72">
        <f>IF(SUM(P14:AA14)=0,"-",SUM((P14:AA14)))</f>
        <v>5</v>
      </c>
      <c r="P14" s="31" t="s">
        <v>63</v>
      </c>
      <c r="Q14" s="31">
        <v>1</v>
      </c>
      <c r="R14" s="31">
        <v>2</v>
      </c>
      <c r="S14" s="32" t="s">
        <v>63</v>
      </c>
      <c r="T14" s="31">
        <v>1</v>
      </c>
      <c r="U14" s="31" t="s">
        <v>63</v>
      </c>
      <c r="V14" s="31" t="s">
        <v>63</v>
      </c>
      <c r="W14" s="31" t="s">
        <v>63</v>
      </c>
      <c r="X14" s="31">
        <v>1</v>
      </c>
      <c r="Y14" s="79" t="s">
        <v>63</v>
      </c>
      <c r="Z14" s="79" t="s">
        <v>63</v>
      </c>
      <c r="AA14" s="32" t="s">
        <v>63</v>
      </c>
      <c r="AB14" s="64"/>
      <c r="AC14" s="64"/>
      <c r="AD14" s="64"/>
    </row>
    <row r="15" spans="1:30" ht="13.5" customHeight="1">
      <c r="A15" s="30" t="s">
        <v>31</v>
      </c>
      <c r="B15" s="78">
        <f>IF(SUM(C15:L15)=0,"-",SUM((C15:L15)))</f>
        <v>57</v>
      </c>
      <c r="C15" s="77">
        <v>10</v>
      </c>
      <c r="D15" s="77">
        <v>3</v>
      </c>
      <c r="E15" s="77">
        <v>1</v>
      </c>
      <c r="F15" s="77">
        <v>29</v>
      </c>
      <c r="G15" s="77">
        <v>6</v>
      </c>
      <c r="H15" s="77" t="s">
        <v>63</v>
      </c>
      <c r="I15" s="77" t="s">
        <v>63</v>
      </c>
      <c r="J15" s="77" t="s">
        <v>63</v>
      </c>
      <c r="K15" s="77">
        <v>8</v>
      </c>
      <c r="L15" s="77" t="s">
        <v>63</v>
      </c>
      <c r="M15" s="77">
        <v>34</v>
      </c>
      <c r="N15" s="77" t="s">
        <v>63</v>
      </c>
      <c r="O15" s="19">
        <f>IF(SUM(P15:AA15)=0,"-",SUM((P15:AA15)))</f>
        <v>170</v>
      </c>
      <c r="P15" s="77">
        <v>22</v>
      </c>
      <c r="Q15" s="77">
        <v>27</v>
      </c>
      <c r="R15" s="77">
        <v>4</v>
      </c>
      <c r="S15" s="77">
        <v>10</v>
      </c>
      <c r="T15" s="77">
        <v>62</v>
      </c>
      <c r="U15" s="77">
        <v>8</v>
      </c>
      <c r="V15" s="77">
        <v>17</v>
      </c>
      <c r="W15" s="77">
        <v>5</v>
      </c>
      <c r="X15" s="77">
        <v>6</v>
      </c>
      <c r="Y15" s="77">
        <v>6</v>
      </c>
      <c r="Z15" s="77">
        <v>3</v>
      </c>
      <c r="AA15" s="77" t="s">
        <v>63</v>
      </c>
      <c r="AB15" s="64"/>
      <c r="AC15" s="64"/>
      <c r="AD15" s="64"/>
    </row>
    <row r="16" spans="1:30" ht="33.75">
      <c r="A16" s="28" t="s">
        <v>30</v>
      </c>
      <c r="B16" s="27">
        <f>B17</f>
        <v>1</v>
      </c>
      <c r="C16" s="27" t="str">
        <f>C17</f>
        <v>-</v>
      </c>
      <c r="D16" s="27" t="str">
        <f>D17</f>
        <v>-</v>
      </c>
      <c r="E16" s="27" t="str">
        <f>E17</f>
        <v>-</v>
      </c>
      <c r="F16" s="27">
        <f>F17</f>
        <v>1</v>
      </c>
      <c r="G16" s="27" t="str">
        <f>G17</f>
        <v>-</v>
      </c>
      <c r="H16" s="27" t="str">
        <f>H17</f>
        <v>-</v>
      </c>
      <c r="I16" s="27" t="str">
        <f>I17</f>
        <v>-</v>
      </c>
      <c r="J16" s="27" t="str">
        <f>J17</f>
        <v>-</v>
      </c>
      <c r="K16" s="27" t="str">
        <f>K17</f>
        <v>-</v>
      </c>
      <c r="L16" s="27" t="str">
        <f>L17</f>
        <v>-</v>
      </c>
      <c r="M16" s="27" t="str">
        <f>M17</f>
        <v>-</v>
      </c>
      <c r="N16" s="27" t="str">
        <f>N17</f>
        <v>-</v>
      </c>
      <c r="O16" s="27">
        <f>O17</f>
        <v>10</v>
      </c>
      <c r="P16" s="27" t="str">
        <f>P17</f>
        <v>-</v>
      </c>
      <c r="Q16" s="27">
        <f>Q17</f>
        <v>1</v>
      </c>
      <c r="R16" s="27" t="str">
        <f>R17</f>
        <v>-</v>
      </c>
      <c r="S16" s="27">
        <f>S17</f>
        <v>2</v>
      </c>
      <c r="T16" s="27">
        <f>T17</f>
        <v>3</v>
      </c>
      <c r="U16" s="27" t="str">
        <f>U17</f>
        <v>-</v>
      </c>
      <c r="V16" s="27">
        <f>V17</f>
        <v>2</v>
      </c>
      <c r="W16" s="27" t="str">
        <f>W17</f>
        <v>-</v>
      </c>
      <c r="X16" s="27">
        <f>X17</f>
        <v>1</v>
      </c>
      <c r="Y16" s="27">
        <f>Y17</f>
        <v>1</v>
      </c>
      <c r="Z16" s="27" t="str">
        <f>Z17</f>
        <v>-</v>
      </c>
      <c r="AA16" s="27" t="str">
        <f>AA17</f>
        <v>-</v>
      </c>
    </row>
    <row r="17" spans="1:30" ht="13.5" customHeight="1">
      <c r="A17" s="20" t="s">
        <v>29</v>
      </c>
      <c r="B17" s="75">
        <f>IF(SUM(C17:L17)=0,"-",SUM((C17:L17)))</f>
        <v>1</v>
      </c>
      <c r="C17" s="19" t="str">
        <f>IF(SUM(C18:C22)=0,"-",SUM(C18:C22))</f>
        <v>-</v>
      </c>
      <c r="D17" s="19" t="str">
        <f>IF(SUM(D18:D22)=0,"-",SUM(D18:D22))</f>
        <v>-</v>
      </c>
      <c r="E17" s="19" t="str">
        <f>IF(SUM(E18:E22)=0,"-",SUM(E18:E22))</f>
        <v>-</v>
      </c>
      <c r="F17" s="19">
        <f>IF(SUM(F18:F22)=0,"-",SUM(F18:F22))</f>
        <v>1</v>
      </c>
      <c r="G17" s="19" t="str">
        <f>IF(SUM(G18:G22)=0,"-",SUM(G18:G22))</f>
        <v>-</v>
      </c>
      <c r="H17" s="19" t="str">
        <f>IF(SUM(H18:H22)=0,"-",SUM(H18:H22))</f>
        <v>-</v>
      </c>
      <c r="I17" s="19" t="str">
        <f>IF(SUM(I18:I22)=0,"-",SUM(I18:I22))</f>
        <v>-</v>
      </c>
      <c r="J17" s="19" t="str">
        <f>IF(SUM(J18:J22)=0,"-",SUM(J18:J22))</f>
        <v>-</v>
      </c>
      <c r="K17" s="19" t="str">
        <f>IF(SUM(K18:K22)=0,"-",SUM(K18:K22))</f>
        <v>-</v>
      </c>
      <c r="L17" s="19" t="str">
        <f>IF(SUM(L18:L22)=0,"-",SUM(L18:L22))</f>
        <v>-</v>
      </c>
      <c r="M17" s="19" t="str">
        <f>IF(SUM(M18:M22)=0,"-",SUM(M18:M22))</f>
        <v>-</v>
      </c>
      <c r="N17" s="19" t="str">
        <f>IF(SUM(N18:N22)=0,"-",SUM(N18:N22))</f>
        <v>-</v>
      </c>
      <c r="O17" s="19">
        <f>IF(SUM(P17:AA17)=0,"-",SUM((P17:AA17)))</f>
        <v>10</v>
      </c>
      <c r="P17" s="19" t="str">
        <f>IF(SUM(P18:P22)=0,"-",SUM(P18:P22))</f>
        <v>-</v>
      </c>
      <c r="Q17" s="19">
        <f>IF(SUM(Q18:Q22)=0,"-",SUM(Q18:Q22))</f>
        <v>1</v>
      </c>
      <c r="R17" s="19" t="str">
        <f>IF(SUM(R18:R22)=0,"-",SUM(R18:R22))</f>
        <v>-</v>
      </c>
      <c r="S17" s="19">
        <f>IF(SUM(S18:S22)=0,"-",SUM(S18:S22))</f>
        <v>2</v>
      </c>
      <c r="T17" s="19">
        <f>IF(SUM(T18:T22)=0,"-",SUM(T18:T22))</f>
        <v>3</v>
      </c>
      <c r="U17" s="19" t="str">
        <f>IF(SUM(U18:U22)=0,"-",SUM(U18:U22))</f>
        <v>-</v>
      </c>
      <c r="V17" s="76">
        <f>IF(SUM(V18:V22)=0,"-",SUM(V18:V22))</f>
        <v>2</v>
      </c>
      <c r="W17" s="76" t="str">
        <f>IF(SUM(W18:W22)=0,"-",SUM(W18:W22))</f>
        <v>-</v>
      </c>
      <c r="X17" s="19">
        <f>IF(SUM(X18:X22)=0,"-",SUM(X18:X22))</f>
        <v>1</v>
      </c>
      <c r="Y17" s="19">
        <f>IF(SUM(Y18:Y22)=0,"-",SUM(Y18:Y22))</f>
        <v>1</v>
      </c>
      <c r="Z17" s="19" t="str">
        <f>IF(SUM(Z18:Z22)=0,"-",SUM(Z18:Z22))</f>
        <v>-</v>
      </c>
      <c r="AA17" s="19" t="str">
        <f>IF(SUM(AA18:AA22)=0,"-",SUM(AA18:AA22))</f>
        <v>-</v>
      </c>
    </row>
    <row r="18" spans="1:30" ht="13.5" customHeight="1">
      <c r="A18" s="23" t="s">
        <v>28</v>
      </c>
      <c r="B18" s="75" t="str">
        <f>IF(SUM(C18:L18)=0,"-",SUM(C18:L18))</f>
        <v>-</v>
      </c>
      <c r="C18" s="74" t="s">
        <v>62</v>
      </c>
      <c r="D18" s="74" t="s">
        <v>62</v>
      </c>
      <c r="E18" s="74" t="s">
        <v>62</v>
      </c>
      <c r="F18" s="74" t="s">
        <v>62</v>
      </c>
      <c r="G18" s="74" t="s">
        <v>62</v>
      </c>
      <c r="H18" s="74" t="s">
        <v>62</v>
      </c>
      <c r="I18" s="74" t="s">
        <v>62</v>
      </c>
      <c r="J18" s="74" t="s">
        <v>62</v>
      </c>
      <c r="K18" s="74" t="s">
        <v>62</v>
      </c>
      <c r="L18" s="74" t="s">
        <v>62</v>
      </c>
      <c r="M18" s="74" t="s">
        <v>62</v>
      </c>
      <c r="N18" s="74" t="s">
        <v>62</v>
      </c>
      <c r="O18" s="75">
        <f>IF(SUM(P18:AA18)=0,"-",SUM(P18:AA18))</f>
        <v>2</v>
      </c>
      <c r="P18" s="74" t="s">
        <v>62</v>
      </c>
      <c r="Q18" s="74" t="s">
        <v>62</v>
      </c>
      <c r="R18" s="74" t="s">
        <v>62</v>
      </c>
      <c r="S18" s="74" t="s">
        <v>62</v>
      </c>
      <c r="T18" s="74" t="s">
        <v>62</v>
      </c>
      <c r="U18" s="74" t="s">
        <v>62</v>
      </c>
      <c r="V18" s="74">
        <v>1</v>
      </c>
      <c r="W18" s="74" t="s">
        <v>62</v>
      </c>
      <c r="X18" s="74">
        <v>1</v>
      </c>
      <c r="Y18" s="74" t="s">
        <v>62</v>
      </c>
      <c r="Z18" s="74" t="s">
        <v>62</v>
      </c>
      <c r="AA18" s="74" t="s">
        <v>62</v>
      </c>
      <c r="AB18" s="64"/>
      <c r="AC18" s="64"/>
      <c r="AD18" s="64"/>
    </row>
    <row r="19" spans="1:30" ht="13.5" customHeight="1">
      <c r="A19" s="17" t="s">
        <v>27</v>
      </c>
      <c r="B19" s="73">
        <f>IF(SUM(C19:L19)=0,"-",SUM(C19:L19))</f>
        <v>1</v>
      </c>
      <c r="C19" s="32" t="s">
        <v>57</v>
      </c>
      <c r="D19" s="32" t="s">
        <v>57</v>
      </c>
      <c r="E19" s="32" t="s">
        <v>57</v>
      </c>
      <c r="F19" s="32">
        <v>1</v>
      </c>
      <c r="G19" s="32" t="s">
        <v>57</v>
      </c>
      <c r="H19" s="32" t="s">
        <v>57</v>
      </c>
      <c r="I19" s="32" t="s">
        <v>57</v>
      </c>
      <c r="J19" s="32" t="s">
        <v>57</v>
      </c>
      <c r="K19" s="32" t="s">
        <v>57</v>
      </c>
      <c r="L19" s="32" t="s">
        <v>57</v>
      </c>
      <c r="M19" s="32" t="s">
        <v>57</v>
      </c>
      <c r="N19" s="32" t="s">
        <v>57</v>
      </c>
      <c r="O19" s="73">
        <f>IF(SUM(P19:AA19)=0,"-",SUM(P19:AA19))</f>
        <v>1</v>
      </c>
      <c r="P19" s="32" t="s">
        <v>57</v>
      </c>
      <c r="Q19" s="32" t="s">
        <v>57</v>
      </c>
      <c r="R19" s="32" t="s">
        <v>57</v>
      </c>
      <c r="S19" s="32" t="s">
        <v>57</v>
      </c>
      <c r="T19" s="32" t="s">
        <v>57</v>
      </c>
      <c r="U19" s="32" t="s">
        <v>57</v>
      </c>
      <c r="V19" s="32" t="s">
        <v>57</v>
      </c>
      <c r="W19" s="32" t="s">
        <v>57</v>
      </c>
      <c r="X19" s="32" t="s">
        <v>57</v>
      </c>
      <c r="Y19" s="32">
        <v>1</v>
      </c>
      <c r="Z19" s="32" t="s">
        <v>57</v>
      </c>
      <c r="AA19" s="32" t="s">
        <v>61</v>
      </c>
      <c r="AB19" s="64"/>
      <c r="AC19" s="64"/>
      <c r="AD19" s="64"/>
    </row>
    <row r="20" spans="1:30" ht="13.5" customHeight="1">
      <c r="A20" s="17" t="s">
        <v>26</v>
      </c>
      <c r="B20" s="73" t="str">
        <f>IF(SUM(C20:L20)=0,"-",SUM(C20:L20))</f>
        <v>-</v>
      </c>
      <c r="C20" s="32" t="s">
        <v>57</v>
      </c>
      <c r="D20" s="32" t="s">
        <v>57</v>
      </c>
      <c r="E20" s="32" t="s">
        <v>57</v>
      </c>
      <c r="F20" s="32" t="s">
        <v>57</v>
      </c>
      <c r="G20" s="32" t="s">
        <v>57</v>
      </c>
      <c r="H20" s="32" t="s">
        <v>57</v>
      </c>
      <c r="I20" s="32" t="s">
        <v>57</v>
      </c>
      <c r="J20" s="32" t="s">
        <v>57</v>
      </c>
      <c r="K20" s="32" t="s">
        <v>57</v>
      </c>
      <c r="L20" s="32" t="s">
        <v>57</v>
      </c>
      <c r="M20" s="32" t="s">
        <v>57</v>
      </c>
      <c r="N20" s="32" t="s">
        <v>57</v>
      </c>
      <c r="O20" s="73">
        <f>IF(SUM(P20:AA20)=0,"-",SUM(P20:AA20))</f>
        <v>1</v>
      </c>
      <c r="P20" s="32" t="s">
        <v>57</v>
      </c>
      <c r="Q20" s="32" t="s">
        <v>57</v>
      </c>
      <c r="R20" s="32" t="s">
        <v>57</v>
      </c>
      <c r="S20" s="32">
        <v>1</v>
      </c>
      <c r="T20" s="32" t="s">
        <v>57</v>
      </c>
      <c r="U20" s="32" t="s">
        <v>57</v>
      </c>
      <c r="V20" s="32" t="s">
        <v>57</v>
      </c>
      <c r="W20" s="32" t="s">
        <v>57</v>
      </c>
      <c r="X20" s="32" t="s">
        <v>60</v>
      </c>
      <c r="Y20" s="32" t="s">
        <v>60</v>
      </c>
      <c r="Z20" s="32" t="s">
        <v>60</v>
      </c>
      <c r="AA20" s="32" t="s">
        <v>60</v>
      </c>
      <c r="AB20" s="64"/>
      <c r="AC20" s="64"/>
      <c r="AD20" s="64"/>
    </row>
    <row r="21" spans="1:30" ht="13.5" customHeight="1">
      <c r="A21" s="17" t="s">
        <v>25</v>
      </c>
      <c r="B21" s="73" t="str">
        <f>IF(SUM(C21:L21)=0,"-",SUM(C21:L21))</f>
        <v>-</v>
      </c>
      <c r="C21" s="32" t="s">
        <v>60</v>
      </c>
      <c r="D21" s="32" t="s">
        <v>60</v>
      </c>
      <c r="E21" s="32" t="s">
        <v>60</v>
      </c>
      <c r="F21" s="32" t="s">
        <v>60</v>
      </c>
      <c r="G21" s="32" t="s">
        <v>60</v>
      </c>
      <c r="H21" s="32" t="s">
        <v>60</v>
      </c>
      <c r="I21" s="32" t="s">
        <v>60</v>
      </c>
      <c r="J21" s="32" t="s">
        <v>60</v>
      </c>
      <c r="K21" s="32" t="s">
        <v>60</v>
      </c>
      <c r="L21" s="32" t="s">
        <v>60</v>
      </c>
      <c r="M21" s="32" t="s">
        <v>60</v>
      </c>
      <c r="N21" s="32" t="s">
        <v>60</v>
      </c>
      <c r="O21" s="73">
        <f>IF(SUM(P21:AA21)=0,"-",SUM(P21:AA21))</f>
        <v>4</v>
      </c>
      <c r="P21" s="32" t="s">
        <v>60</v>
      </c>
      <c r="Q21" s="32">
        <v>1</v>
      </c>
      <c r="R21" s="32" t="s">
        <v>60</v>
      </c>
      <c r="S21" s="32">
        <v>1</v>
      </c>
      <c r="T21" s="32">
        <v>1</v>
      </c>
      <c r="U21" s="32" t="s">
        <v>60</v>
      </c>
      <c r="V21" s="32">
        <v>1</v>
      </c>
      <c r="W21" s="32" t="s">
        <v>60</v>
      </c>
      <c r="X21" s="32" t="s">
        <v>60</v>
      </c>
      <c r="Y21" s="32" t="s">
        <v>60</v>
      </c>
      <c r="Z21" s="32" t="s">
        <v>60</v>
      </c>
      <c r="AA21" s="32" t="s">
        <v>60</v>
      </c>
      <c r="AB21" s="64"/>
      <c r="AC21" s="64"/>
      <c r="AD21" s="64"/>
    </row>
    <row r="22" spans="1:30" ht="13.5" customHeight="1">
      <c r="A22" s="15" t="s">
        <v>24</v>
      </c>
      <c r="B22" s="72" t="str">
        <f>IF(SUM(C22:L22)=0,"-",SUM(C22:L22))</f>
        <v>-</v>
      </c>
      <c r="C22" s="32" t="s">
        <v>59</v>
      </c>
      <c r="D22" s="32" t="s">
        <v>59</v>
      </c>
      <c r="E22" s="32" t="s">
        <v>59</v>
      </c>
      <c r="F22" s="31" t="s">
        <v>59</v>
      </c>
      <c r="G22" s="31" t="s">
        <v>59</v>
      </c>
      <c r="H22" s="31" t="s">
        <v>59</v>
      </c>
      <c r="I22" s="31" t="s">
        <v>59</v>
      </c>
      <c r="J22" s="31" t="s">
        <v>59</v>
      </c>
      <c r="K22" s="31" t="s">
        <v>59</v>
      </c>
      <c r="L22" s="31" t="s">
        <v>59</v>
      </c>
      <c r="M22" s="31" t="s">
        <v>59</v>
      </c>
      <c r="N22" s="31" t="s">
        <v>59</v>
      </c>
      <c r="O22" s="72">
        <f>IF(SUM(P22:AA22)=0,"-",SUM(P22:AA22))</f>
        <v>2</v>
      </c>
      <c r="P22" s="31" t="s">
        <v>59</v>
      </c>
      <c r="Q22" s="31" t="s">
        <v>59</v>
      </c>
      <c r="R22" s="31" t="s">
        <v>59</v>
      </c>
      <c r="S22" s="31" t="s">
        <v>59</v>
      </c>
      <c r="T22" s="31">
        <v>2</v>
      </c>
      <c r="U22" s="31" t="s">
        <v>59</v>
      </c>
      <c r="V22" s="31" t="s">
        <v>59</v>
      </c>
      <c r="W22" s="31" t="s">
        <v>59</v>
      </c>
      <c r="X22" s="31" t="s">
        <v>59</v>
      </c>
      <c r="Y22" s="31" t="s">
        <v>59</v>
      </c>
      <c r="Z22" s="31" t="s">
        <v>59</v>
      </c>
      <c r="AA22" s="31" t="s">
        <v>59</v>
      </c>
      <c r="AB22" s="64"/>
      <c r="AC22" s="64"/>
      <c r="AD22" s="64"/>
    </row>
    <row r="23" spans="1:30" ht="33.75">
      <c r="A23" s="22" t="s">
        <v>23</v>
      </c>
      <c r="B23" s="27">
        <f>B24</f>
        <v>9</v>
      </c>
      <c r="C23" s="27" t="str">
        <f>C24</f>
        <v>-</v>
      </c>
      <c r="D23" s="27" t="str">
        <f>D24</f>
        <v>-</v>
      </c>
      <c r="E23" s="27" t="str">
        <f>E24</f>
        <v>-</v>
      </c>
      <c r="F23" s="27">
        <f>F24</f>
        <v>4</v>
      </c>
      <c r="G23" s="27">
        <f>G24</f>
        <v>4</v>
      </c>
      <c r="H23" s="27" t="str">
        <f>H24</f>
        <v>-</v>
      </c>
      <c r="I23" s="27" t="str">
        <f>I24</f>
        <v>-</v>
      </c>
      <c r="J23" s="27" t="str">
        <f>J24</f>
        <v>-</v>
      </c>
      <c r="K23" s="27">
        <f>K24</f>
        <v>1</v>
      </c>
      <c r="L23" s="27" t="str">
        <f>L24</f>
        <v>-</v>
      </c>
      <c r="M23" s="27">
        <f>M24</f>
        <v>4</v>
      </c>
      <c r="N23" s="27" t="str">
        <f>N24</f>
        <v>-</v>
      </c>
      <c r="O23" s="27">
        <f>O24</f>
        <v>29</v>
      </c>
      <c r="P23" s="27">
        <f>P24</f>
        <v>2</v>
      </c>
      <c r="Q23" s="27">
        <f>Q24</f>
        <v>3</v>
      </c>
      <c r="R23" s="27" t="str">
        <f>R24</f>
        <v>-</v>
      </c>
      <c r="S23" s="27">
        <f>S24</f>
        <v>5</v>
      </c>
      <c r="T23" s="27">
        <f>T24</f>
        <v>10</v>
      </c>
      <c r="U23" s="27">
        <f>U24</f>
        <v>2</v>
      </c>
      <c r="V23" s="27">
        <f>V24</f>
        <v>3</v>
      </c>
      <c r="W23" s="27">
        <f>W24</f>
        <v>3</v>
      </c>
      <c r="X23" s="27" t="str">
        <f>X24</f>
        <v>-</v>
      </c>
      <c r="Y23" s="27" t="str">
        <f>Y24</f>
        <v>-</v>
      </c>
      <c r="Z23" s="27">
        <f>Z24</f>
        <v>1</v>
      </c>
      <c r="AA23" s="27" t="str">
        <f>AA24</f>
        <v>-</v>
      </c>
      <c r="AB23" s="64"/>
      <c r="AC23" s="64"/>
      <c r="AD23" s="64"/>
    </row>
    <row r="24" spans="1:30" ht="13.5" customHeight="1">
      <c r="A24" s="20" t="s">
        <v>58</v>
      </c>
      <c r="B24" s="75">
        <f>IF(SUM(C24:L24)=0,"-",SUM((C24:L24)))</f>
        <v>9</v>
      </c>
      <c r="C24" s="19" t="str">
        <f>IF(SUM(C25:C28)=0,"-",SUM(C25:C28))</f>
        <v>-</v>
      </c>
      <c r="D24" s="19" t="str">
        <f>IF(SUM(D25:D28)=0,"-",SUM(D25:D28))</f>
        <v>-</v>
      </c>
      <c r="E24" s="19" t="str">
        <f>IF(SUM(E25:E28)=0,"-",SUM(E25:E28))</f>
        <v>-</v>
      </c>
      <c r="F24" s="19">
        <f>IF(SUM(F25:F28)=0,"-",SUM(F25:F28))</f>
        <v>4</v>
      </c>
      <c r="G24" s="19">
        <f>IF(SUM(G25:G28)=0,"-",SUM(G25:G28))</f>
        <v>4</v>
      </c>
      <c r="H24" s="19" t="str">
        <f>IF(SUM(H25:H28)=0,"-",SUM(H25:H28))</f>
        <v>-</v>
      </c>
      <c r="I24" s="19" t="str">
        <f>IF(SUM(I25:I28)=0,"-",SUM(I25:I28))</f>
        <v>-</v>
      </c>
      <c r="J24" s="19" t="str">
        <f>IF(SUM(J25:J28)=0,"-",SUM(J25:J28))</f>
        <v>-</v>
      </c>
      <c r="K24" s="19">
        <f>IF(SUM(K25:K28)=0,"-",SUM(K25:K28))</f>
        <v>1</v>
      </c>
      <c r="L24" s="19" t="str">
        <f>IF(SUM(L25:L28)=0,"-",SUM(L25:L28))</f>
        <v>-</v>
      </c>
      <c r="M24" s="19">
        <f>IF(SUM(M25:M28)=0,"-",SUM(M25:M28))</f>
        <v>4</v>
      </c>
      <c r="N24" s="19" t="str">
        <f>IF(SUM(N25:N28)=0,"-",SUM(N25:N28))</f>
        <v>-</v>
      </c>
      <c r="O24" s="19">
        <f>IF(SUM(O25:O28)=0,"-",SUM(O25:O28))</f>
        <v>29</v>
      </c>
      <c r="P24" s="19">
        <f>IF(SUM(P25:P28)=0,"-",SUM(P25:P28))</f>
        <v>2</v>
      </c>
      <c r="Q24" s="19">
        <f>IF(SUM(Q25:Q28)=0,"-",SUM(Q25:Q28))</f>
        <v>3</v>
      </c>
      <c r="R24" s="19" t="str">
        <f>IF(SUM(R25:R28)=0,"-",SUM(R25:R28))</f>
        <v>-</v>
      </c>
      <c r="S24" s="19">
        <f>IF(SUM(S25:S28)=0,"-",SUM(S25:S28))</f>
        <v>5</v>
      </c>
      <c r="T24" s="19">
        <f>IF(SUM(T25:T28)=0,"-",SUM(T25:T28))</f>
        <v>10</v>
      </c>
      <c r="U24" s="19">
        <f>IF(SUM(U25:U28)=0,"-",SUM(U25:U28))</f>
        <v>2</v>
      </c>
      <c r="V24" s="19">
        <f>IF(SUM(V25:V28)=0,"-",SUM(V25:V28))</f>
        <v>3</v>
      </c>
      <c r="W24" s="19">
        <f>IF(SUM(W25:W28)=0,"-",SUM(W25:W28))</f>
        <v>3</v>
      </c>
      <c r="X24" s="19" t="str">
        <f>IF(SUM(X25:X28)=0,"-",SUM(X25:X28))</f>
        <v>-</v>
      </c>
      <c r="Y24" s="19" t="str">
        <f>IF(SUM(Y25:Y28)=0,"-",SUM(Y25:Y28))</f>
        <v>-</v>
      </c>
      <c r="Z24" s="19">
        <f>IF(SUM(Z25:Z28)=0,"-",SUM(Z25:Z28))</f>
        <v>1</v>
      </c>
      <c r="AA24" s="19" t="str">
        <f>IF(SUM(AA25:AA28)=0,"-",SUM(AA25:AA28))</f>
        <v>-</v>
      </c>
      <c r="AB24" s="64"/>
      <c r="AC24" s="64"/>
      <c r="AD24" s="64"/>
    </row>
    <row r="25" spans="1:30" ht="13.5" customHeight="1">
      <c r="A25" s="17" t="s">
        <v>21</v>
      </c>
      <c r="B25" s="75">
        <f>IF(SUM(C25:L25)=0,"-",SUM((C25:L25)))</f>
        <v>5</v>
      </c>
      <c r="C25" s="74" t="s">
        <v>57</v>
      </c>
      <c r="D25" s="74" t="s">
        <v>57</v>
      </c>
      <c r="E25" s="74" t="s">
        <v>57</v>
      </c>
      <c r="F25" s="74">
        <v>1</v>
      </c>
      <c r="G25" s="74">
        <v>3</v>
      </c>
      <c r="H25" s="74" t="s">
        <v>57</v>
      </c>
      <c r="I25" s="74" t="s">
        <v>57</v>
      </c>
      <c r="J25" s="74" t="s">
        <v>57</v>
      </c>
      <c r="K25" s="74">
        <v>1</v>
      </c>
      <c r="L25" s="74" t="s">
        <v>57</v>
      </c>
      <c r="M25" s="74">
        <v>2</v>
      </c>
      <c r="N25" s="74" t="s">
        <v>57</v>
      </c>
      <c r="O25" s="73">
        <f>IF(SUM(P25:AA25)=0,"-",SUM((P25:AA25)))</f>
        <v>20</v>
      </c>
      <c r="P25" s="74">
        <v>1</v>
      </c>
      <c r="Q25" s="74">
        <v>1</v>
      </c>
      <c r="R25" s="74" t="s">
        <v>57</v>
      </c>
      <c r="S25" s="74">
        <v>5</v>
      </c>
      <c r="T25" s="74">
        <v>7</v>
      </c>
      <c r="U25" s="74">
        <v>2</v>
      </c>
      <c r="V25" s="74">
        <v>1</v>
      </c>
      <c r="W25" s="74">
        <v>2</v>
      </c>
      <c r="X25" s="74" t="s">
        <v>57</v>
      </c>
      <c r="Y25" s="74" t="s">
        <v>57</v>
      </c>
      <c r="Z25" s="74">
        <v>1</v>
      </c>
      <c r="AA25" s="74" t="s">
        <v>57</v>
      </c>
      <c r="AB25" s="64"/>
      <c r="AC25" s="64"/>
      <c r="AD25" s="64"/>
    </row>
    <row r="26" spans="1:30" ht="13.5" customHeight="1">
      <c r="A26" s="17" t="s">
        <v>20</v>
      </c>
      <c r="B26" s="73">
        <f>IF(SUM(C26:L26)=0,"-",SUM((C26:L26)))</f>
        <v>1</v>
      </c>
      <c r="C26" s="32" t="s">
        <v>57</v>
      </c>
      <c r="D26" s="32" t="s">
        <v>57</v>
      </c>
      <c r="E26" s="32" t="s">
        <v>57</v>
      </c>
      <c r="F26" s="32">
        <v>1</v>
      </c>
      <c r="G26" s="32" t="s">
        <v>57</v>
      </c>
      <c r="H26" s="32" t="s">
        <v>57</v>
      </c>
      <c r="I26" s="32" t="s">
        <v>57</v>
      </c>
      <c r="J26" s="32" t="s">
        <v>57</v>
      </c>
      <c r="K26" s="32" t="s">
        <v>57</v>
      </c>
      <c r="L26" s="32" t="s">
        <v>57</v>
      </c>
      <c r="M26" s="32" t="s">
        <v>57</v>
      </c>
      <c r="N26" s="32" t="s">
        <v>57</v>
      </c>
      <c r="O26" s="73">
        <f>IF(SUM(P26:AA26)=0,"-",SUM((P26:AA26)))</f>
        <v>2</v>
      </c>
      <c r="P26" s="32" t="s">
        <v>57</v>
      </c>
      <c r="Q26" s="32">
        <v>1</v>
      </c>
      <c r="R26" s="32" t="s">
        <v>57</v>
      </c>
      <c r="S26" s="32" t="s">
        <v>57</v>
      </c>
      <c r="T26" s="32">
        <v>1</v>
      </c>
      <c r="U26" s="32" t="s">
        <v>57</v>
      </c>
      <c r="V26" s="32" t="s">
        <v>57</v>
      </c>
      <c r="W26" s="32" t="s">
        <v>57</v>
      </c>
      <c r="X26" s="32" t="s">
        <v>57</v>
      </c>
      <c r="Y26" s="32" t="s">
        <v>57</v>
      </c>
      <c r="Z26" s="32" t="s">
        <v>57</v>
      </c>
      <c r="AA26" s="32" t="s">
        <v>57</v>
      </c>
      <c r="AB26" s="64"/>
      <c r="AC26" s="64"/>
      <c r="AD26" s="64"/>
    </row>
    <row r="27" spans="1:30" ht="13.5" customHeight="1">
      <c r="A27" s="17" t="s">
        <v>19</v>
      </c>
      <c r="B27" s="73">
        <f>IF(SUM(C27:L27)=0,"-",SUM((C27:L27)))</f>
        <v>1</v>
      </c>
      <c r="C27" s="32" t="s">
        <v>57</v>
      </c>
      <c r="D27" s="32" t="s">
        <v>57</v>
      </c>
      <c r="E27" s="32" t="s">
        <v>57</v>
      </c>
      <c r="F27" s="32" t="s">
        <v>57</v>
      </c>
      <c r="G27" s="32">
        <v>1</v>
      </c>
      <c r="H27" s="32" t="s">
        <v>57</v>
      </c>
      <c r="I27" s="32" t="s">
        <v>57</v>
      </c>
      <c r="J27" s="32" t="s">
        <v>57</v>
      </c>
      <c r="K27" s="32" t="s">
        <v>57</v>
      </c>
      <c r="L27" s="32" t="s">
        <v>57</v>
      </c>
      <c r="M27" s="32">
        <v>1</v>
      </c>
      <c r="N27" s="32" t="s">
        <v>57</v>
      </c>
      <c r="O27" s="73">
        <f>IF(SUM(P27:AA27)=0,"-",SUM((P27:AA27)))</f>
        <v>4</v>
      </c>
      <c r="P27" s="32">
        <v>1</v>
      </c>
      <c r="Q27" s="32" t="s">
        <v>57</v>
      </c>
      <c r="R27" s="32" t="s">
        <v>57</v>
      </c>
      <c r="S27" s="32" t="s">
        <v>57</v>
      </c>
      <c r="T27" s="32">
        <v>1</v>
      </c>
      <c r="U27" s="32" t="s">
        <v>57</v>
      </c>
      <c r="V27" s="32">
        <v>1</v>
      </c>
      <c r="W27" s="32">
        <v>1</v>
      </c>
      <c r="X27" s="32" t="s">
        <v>57</v>
      </c>
      <c r="Y27" s="32" t="s">
        <v>57</v>
      </c>
      <c r="Z27" s="32" t="s">
        <v>57</v>
      </c>
      <c r="AA27" s="32" t="s">
        <v>57</v>
      </c>
      <c r="AB27" s="64"/>
      <c r="AC27" s="64"/>
      <c r="AD27" s="64"/>
    </row>
    <row r="28" spans="1:30" ht="13.5" customHeight="1">
      <c r="A28" s="15" t="s">
        <v>18</v>
      </c>
      <c r="B28" s="72">
        <f>IF(SUM(C28:L28)=0,"-",SUM((C28:L28)))</f>
        <v>2</v>
      </c>
      <c r="C28" s="31" t="s">
        <v>57</v>
      </c>
      <c r="D28" s="31" t="s">
        <v>57</v>
      </c>
      <c r="E28" s="31" t="s">
        <v>57</v>
      </c>
      <c r="F28" s="31">
        <v>2</v>
      </c>
      <c r="G28" s="31" t="s">
        <v>57</v>
      </c>
      <c r="H28" s="31" t="s">
        <v>57</v>
      </c>
      <c r="I28" s="31" t="s">
        <v>57</v>
      </c>
      <c r="J28" s="31" t="s">
        <v>57</v>
      </c>
      <c r="K28" s="31" t="s">
        <v>57</v>
      </c>
      <c r="L28" s="31" t="s">
        <v>57</v>
      </c>
      <c r="M28" s="31">
        <v>1</v>
      </c>
      <c r="N28" s="31" t="s">
        <v>57</v>
      </c>
      <c r="O28" s="72">
        <f>IF(SUM(P28:AA28)=0,"-",SUM((P28:AA28)))</f>
        <v>3</v>
      </c>
      <c r="P28" s="31" t="s">
        <v>57</v>
      </c>
      <c r="Q28" s="31">
        <v>1</v>
      </c>
      <c r="R28" s="31" t="s">
        <v>57</v>
      </c>
      <c r="S28" s="31" t="s">
        <v>57</v>
      </c>
      <c r="T28" s="31">
        <v>1</v>
      </c>
      <c r="U28" s="31" t="s">
        <v>57</v>
      </c>
      <c r="V28" s="31">
        <v>1</v>
      </c>
      <c r="W28" s="31" t="s">
        <v>57</v>
      </c>
      <c r="X28" s="31" t="s">
        <v>57</v>
      </c>
      <c r="Y28" s="31" t="s">
        <v>57</v>
      </c>
      <c r="Z28" s="31" t="s">
        <v>57</v>
      </c>
      <c r="AA28" s="31" t="s">
        <v>57</v>
      </c>
      <c r="AB28" s="64"/>
      <c r="AC28" s="64"/>
      <c r="AD28" s="64"/>
    </row>
    <row r="29" spans="1:30" s="68" customFormat="1" ht="13.5" customHeight="1">
      <c r="A29" s="71" t="s">
        <v>56</v>
      </c>
      <c r="B29" s="69"/>
      <c r="C29" s="69"/>
      <c r="D29" s="69"/>
      <c r="E29" s="69"/>
      <c r="F29" s="69"/>
      <c r="G29" s="69"/>
      <c r="H29" s="69"/>
      <c r="I29" s="69"/>
      <c r="J29" s="69"/>
      <c r="K29" s="69"/>
      <c r="L29" s="69"/>
      <c r="M29" s="69"/>
      <c r="N29" s="69"/>
      <c r="O29" s="69"/>
      <c r="P29" s="69"/>
      <c r="Q29" s="69"/>
      <c r="R29" s="69"/>
      <c r="S29" s="69"/>
      <c r="T29" s="69"/>
      <c r="U29" s="69"/>
      <c r="V29" s="69"/>
      <c r="W29" s="69"/>
      <c r="X29" s="69"/>
      <c r="Y29" s="69"/>
      <c r="Z29" s="69"/>
      <c r="AA29" s="69"/>
      <c r="AB29" s="69"/>
      <c r="AC29" s="69"/>
      <c r="AD29" s="69"/>
    </row>
    <row r="30" spans="1:30" s="68" customFormat="1" ht="13.5" customHeight="1">
      <c r="A30" s="70"/>
      <c r="B30" s="70"/>
      <c r="C30" s="70"/>
      <c r="D30" s="70"/>
      <c r="E30" s="70"/>
      <c r="F30" s="70"/>
      <c r="G30" s="70"/>
      <c r="H30" s="70"/>
      <c r="I30" s="70"/>
      <c r="J30" s="70"/>
      <c r="K30" s="70"/>
      <c r="L30" s="70"/>
      <c r="M30" s="70"/>
      <c r="N30" s="70"/>
      <c r="O30" s="70"/>
      <c r="P30" s="70"/>
      <c r="Q30" s="70"/>
      <c r="R30" s="70"/>
      <c r="S30" s="70"/>
      <c r="T30" s="70"/>
      <c r="U30" s="70"/>
      <c r="V30" s="70"/>
      <c r="W30" s="70"/>
      <c r="X30" s="70"/>
      <c r="Y30" s="70"/>
      <c r="Z30" s="70"/>
      <c r="AA30" s="70"/>
      <c r="AB30" s="69"/>
      <c r="AC30" s="69"/>
      <c r="AD30" s="69"/>
    </row>
    <row r="31" spans="1:30">
      <c r="A31" s="63" t="s">
        <v>15</v>
      </c>
      <c r="B31" s="67"/>
      <c r="C31" s="64"/>
      <c r="D31" s="64"/>
      <c r="E31" s="64"/>
      <c r="F31" s="64"/>
      <c r="G31" s="64"/>
      <c r="H31" s="64"/>
      <c r="I31" s="64"/>
      <c r="J31" s="64"/>
      <c r="K31" s="64"/>
      <c r="L31" s="64"/>
      <c r="M31" s="64"/>
      <c r="N31" s="64"/>
      <c r="O31" s="64"/>
      <c r="P31" s="64"/>
      <c r="Q31" s="64"/>
      <c r="R31" s="64"/>
      <c r="S31" s="64"/>
      <c r="T31" s="64"/>
      <c r="U31" s="64"/>
      <c r="V31" s="64"/>
      <c r="W31" s="64"/>
      <c r="X31" s="64"/>
      <c r="Y31" s="64"/>
      <c r="Z31" s="64"/>
      <c r="AA31" s="64"/>
      <c r="AB31" s="64"/>
      <c r="AC31" s="64"/>
      <c r="AD31" s="64"/>
    </row>
    <row r="32" spans="1:30">
      <c r="A32" s="9" t="s">
        <v>55</v>
      </c>
      <c r="B32" s="66"/>
      <c r="C32" s="65"/>
      <c r="D32" s="65"/>
      <c r="E32" s="65"/>
      <c r="F32" s="65"/>
      <c r="G32" s="65"/>
      <c r="H32" s="65"/>
      <c r="I32" s="65"/>
      <c r="J32" s="65"/>
      <c r="K32" s="65"/>
      <c r="L32" s="65"/>
      <c r="M32" s="65"/>
      <c r="N32" s="65"/>
      <c r="O32" s="65"/>
      <c r="P32" s="65"/>
      <c r="Q32" s="65"/>
      <c r="R32" s="65"/>
      <c r="S32" s="65"/>
      <c r="T32" s="65"/>
      <c r="U32" s="65"/>
      <c r="V32" s="65"/>
      <c r="W32" s="65"/>
      <c r="X32" s="65"/>
      <c r="Y32" s="65"/>
      <c r="Z32" s="65"/>
      <c r="AA32" s="64"/>
      <c r="AB32" s="64"/>
      <c r="AC32" s="64"/>
      <c r="AD32" s="64"/>
    </row>
    <row r="33" spans="1:29">
      <c r="A33" s="63" t="s">
        <v>54</v>
      </c>
      <c r="B33" s="62"/>
      <c r="C33" s="62"/>
      <c r="D33" s="62"/>
      <c r="E33" s="62"/>
      <c r="F33" s="62"/>
      <c r="G33" s="62"/>
      <c r="H33" s="62"/>
      <c r="I33" s="62"/>
      <c r="J33" s="62"/>
      <c r="K33" s="62"/>
      <c r="L33" s="62"/>
      <c r="M33" s="62"/>
      <c r="N33" s="62"/>
      <c r="O33" s="62"/>
      <c r="P33" s="62"/>
      <c r="Q33" s="62"/>
      <c r="R33" s="62"/>
      <c r="S33" s="62"/>
      <c r="T33" s="62"/>
      <c r="U33" s="62"/>
      <c r="V33" s="62"/>
      <c r="W33" s="62"/>
      <c r="X33" s="62"/>
      <c r="Y33" s="62"/>
      <c r="Z33" s="62"/>
      <c r="AA33" s="62"/>
      <c r="AB33" s="62"/>
      <c r="AC33" s="62"/>
    </row>
    <row r="34" spans="1:29">
      <c r="A34" s="63" t="s">
        <v>53</v>
      </c>
      <c r="B34" s="62"/>
      <c r="C34" s="62"/>
      <c r="D34" s="62"/>
      <c r="E34" s="62"/>
      <c r="F34" s="62"/>
      <c r="G34" s="62"/>
      <c r="H34" s="62"/>
      <c r="I34" s="62"/>
      <c r="J34" s="62"/>
      <c r="K34" s="62"/>
      <c r="L34" s="62"/>
      <c r="M34" s="62"/>
      <c r="N34" s="62"/>
      <c r="O34" s="62"/>
      <c r="P34" s="62"/>
      <c r="Q34" s="62"/>
      <c r="R34" s="62"/>
      <c r="S34" s="62"/>
      <c r="T34" s="62"/>
      <c r="U34" s="62"/>
      <c r="V34" s="62"/>
      <c r="W34" s="62"/>
      <c r="X34" s="62"/>
      <c r="Y34" s="62"/>
      <c r="Z34" s="62"/>
      <c r="AA34" s="62"/>
      <c r="AB34" s="62"/>
      <c r="AC34" s="62"/>
    </row>
    <row r="35" spans="1:29">
      <c r="A35" s="63" t="s">
        <v>52</v>
      </c>
      <c r="B35" s="62"/>
      <c r="C35" s="62"/>
      <c r="D35" s="62"/>
      <c r="E35" s="62"/>
      <c r="F35" s="62"/>
      <c r="G35" s="62"/>
      <c r="H35" s="62"/>
      <c r="I35" s="62"/>
      <c r="J35" s="62"/>
      <c r="K35" s="62"/>
      <c r="L35" s="62"/>
      <c r="M35" s="62"/>
      <c r="N35" s="62"/>
      <c r="O35" s="62"/>
      <c r="P35" s="62"/>
      <c r="Q35" s="62"/>
      <c r="R35" s="62"/>
      <c r="S35" s="62"/>
      <c r="T35" s="62"/>
      <c r="U35" s="62"/>
      <c r="V35" s="62"/>
      <c r="W35" s="62"/>
      <c r="X35" s="62"/>
      <c r="Y35" s="62"/>
      <c r="Z35" s="62"/>
      <c r="AA35" s="62"/>
      <c r="AB35" s="62"/>
      <c r="AC35" s="62"/>
    </row>
  </sheetData>
  <mergeCells count="5">
    <mergeCell ref="X1:AA1"/>
    <mergeCell ref="B2:L2"/>
    <mergeCell ref="M2:M3"/>
    <mergeCell ref="N2:N3"/>
    <mergeCell ref="O2:AA2"/>
  </mergeCells>
  <phoneticPr fontId="4"/>
  <pageMargins left="0.78740157480314965" right="0.78740157480314965" top="0.78740157480314965" bottom="0.28000000000000003" header="0" footer="0"/>
  <headerFooter alignWithMargins="0"/>
  <rowBreaks count="6" manualBreakCount="6">
    <brk id="142" min="33563" max="143" man="1"/>
    <brk id="146" min="32111" max="147" man="1"/>
    <brk id="150" min="7543" max="151" man="1"/>
    <brk id="53403" min="148" max="5927" man="1"/>
    <brk id="55239" min="144" max="10907" man="1"/>
    <brk id="56543" min="140" max="12319" man="1"/>
  </rowBreaks>
</worksheet>
</file>