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集計表" sheetId="13" r:id="rId1"/>
  </sheets>
  <definedNames>
    <definedName name="\A">#REF!</definedName>
    <definedName name="\B">#REF!</definedName>
    <definedName name="_xlnm.Criteria" localSheetId="0">集計表!$A$12:$H$92</definedName>
    <definedName name="DBコピー先">#REF!</definedName>
    <definedName name="DTP表1">#REF!</definedName>
    <definedName name="DTP表2">#REF!</definedName>
    <definedName name="_xlnm.Print_Area" localSheetId="0">集計表!$A$1:$I$93</definedName>
    <definedName name="_xlnm.Print_Titles" localSheetId="0">集計表!$A:$C,集計表!$2:$5</definedName>
    <definedName name="チェック表">#REF!</definedName>
    <definedName name="活動分野有無">#REF!</definedName>
    <definedName name="市町村テーブル">#REF!</definedName>
    <definedName name="市町村名">#REF!</definedName>
    <definedName name="種別">#REF!</definedName>
    <definedName name="地域名">#REF!</definedName>
    <definedName name="認定・仮認定">#REF!</definedName>
    <definedName name="認定要件">#REF!</definedName>
    <definedName name="法人格の表示指定">#REF!</definedName>
  </definedNames>
  <calcPr calcId="145621"/>
</workbook>
</file>

<file path=xl/sharedStrings.xml><?xml version="1.0" encoding="utf-8"?>
<sst xmlns:r="http://schemas.openxmlformats.org/officeDocument/2006/relationships" xmlns="http://schemas.openxmlformats.org/spreadsheetml/2006/main" count="271" uniqueCount="271">
  <si>
    <t>H23.9.21
H23.9.21
H27.8.25</t>
  </si>
  <si>
    <t xml:space="preserve">
指定
法人数</t>
    <rPh sb="1" eb="3">
      <t>シテイ</t>
    </rPh>
    <rPh sb="4" eb="6">
      <t>ホウジン</t>
    </rPh>
    <rPh sb="6" eb="7">
      <t>スウ</t>
    </rPh>
    <phoneticPr fontId="8"/>
  </si>
  <si>
    <t>中頓別町</t>
  </si>
  <si>
    <t>八雲町税条例</t>
    <rPh sb="0" eb="2">
      <t>ヤクモ</t>
    </rPh>
    <rPh sb="2" eb="4">
      <t>チョウゼイ</t>
    </rPh>
    <rPh sb="4" eb="6">
      <t>ジョウレイ</t>
    </rPh>
    <phoneticPr fontId="8"/>
  </si>
  <si>
    <t>ＮＯ</t>
  </si>
  <si>
    <t>遠別町</t>
  </si>
  <si>
    <t>天塩町</t>
  </si>
  <si>
    <t>様似町</t>
    <rPh sb="0" eb="3">
      <t>サマニチョウ</t>
    </rPh>
    <phoneticPr fontId="8"/>
  </si>
  <si>
    <t>利尻富士町</t>
  </si>
  <si>
    <t>白老町</t>
  </si>
  <si>
    <t>足寄町</t>
  </si>
  <si>
    <t>日高</t>
    <rPh sb="0" eb="2">
      <t>ヒダカ</t>
    </rPh>
    <phoneticPr fontId="8"/>
  </si>
  <si>
    <t>猿払村</t>
  </si>
  <si>
    <t>清里町</t>
  </si>
  <si>
    <t>下川町</t>
  </si>
  <si>
    <t>浜頓別町</t>
  </si>
  <si>
    <t>長沼町</t>
  </si>
  <si>
    <t>豊富町</t>
  </si>
  <si>
    <t>礼文町</t>
  </si>
  <si>
    <t>新冠町</t>
    <rPh sb="0" eb="3">
      <t>ニイカップチョウ</t>
    </rPh>
    <phoneticPr fontId="8"/>
  </si>
  <si>
    <t>大空町</t>
  </si>
  <si>
    <t>八雲ハンドメイドの会
やくも元気村
エンジョイライフ</t>
    <rPh sb="0" eb="2">
      <t>ヤクモ</t>
    </rPh>
    <rPh sb="9" eb="10">
      <t>カイ</t>
    </rPh>
    <rPh sb="14" eb="16">
      <t>ゲンキ</t>
    </rPh>
    <rPh sb="16" eb="17">
      <t>ムラ</t>
    </rPh>
    <phoneticPr fontId="8"/>
  </si>
  <si>
    <t>津別町</t>
  </si>
  <si>
    <t>雄武町観光協会
おうむ夢プロジェクト</t>
    <rPh sb="0" eb="3">
      <t>オウムチョウ</t>
    </rPh>
    <rPh sb="3" eb="5">
      <t>カンコウ</t>
    </rPh>
    <rPh sb="5" eb="7">
      <t>キョウカイ</t>
    </rPh>
    <rPh sb="11" eb="12">
      <t>ユメ</t>
    </rPh>
    <phoneticPr fontId="8"/>
  </si>
  <si>
    <t>斜里町</t>
  </si>
  <si>
    <t>愛別町</t>
  </si>
  <si>
    <t>更別村</t>
  </si>
  <si>
    <t>長沼町税条例</t>
    <rPh sb="0" eb="2">
      <t>ナガヌマ</t>
    </rPh>
    <phoneticPr fontId="8"/>
  </si>
  <si>
    <t>小清水町</t>
  </si>
  <si>
    <t>当別エコロジカルコミュニティー
まちの森
ノーマライゼーションセンターにょきにょき
子どもの自立を支援する会モンラヴィ</t>
    <rPh sb="0" eb="2">
      <t>トウベツ</t>
    </rPh>
    <rPh sb="19" eb="20">
      <t>モリ</t>
    </rPh>
    <rPh sb="42" eb="43">
      <t>コ</t>
    </rPh>
    <rPh sb="46" eb="48">
      <t>ジリツ</t>
    </rPh>
    <rPh sb="49" eb="51">
      <t>シエン</t>
    </rPh>
    <rPh sb="53" eb="54">
      <t>カイ</t>
    </rPh>
    <phoneticPr fontId="8"/>
  </si>
  <si>
    <t>訓子府町</t>
  </si>
  <si>
    <t>当麻町税条例</t>
    <rPh sb="0" eb="2">
      <t>トウマ</t>
    </rPh>
    <phoneticPr fontId="8"/>
  </si>
  <si>
    <t>大樹町</t>
  </si>
  <si>
    <t>置戸町</t>
  </si>
  <si>
    <t>シュマリナイ湖ワールドセンター
よるべさ</t>
    <rPh sb="6" eb="7">
      <t>コ</t>
    </rPh>
    <phoneticPr fontId="8"/>
  </si>
  <si>
    <t>上富良野町</t>
  </si>
  <si>
    <t>佐呂間町</t>
  </si>
  <si>
    <t>苫前町町税条例</t>
    <rPh sb="0" eb="2">
      <t>トママエ</t>
    </rPh>
    <rPh sb="3" eb="4">
      <t>チョウ</t>
    </rPh>
    <phoneticPr fontId="8"/>
  </si>
  <si>
    <t>豊頃町</t>
  </si>
  <si>
    <t>遠軽町</t>
  </si>
  <si>
    <t>長万部町</t>
  </si>
  <si>
    <t>あいねっと</t>
  </si>
  <si>
    <t>東神楽町</t>
  </si>
  <si>
    <t>森町税条例</t>
    <rPh sb="0" eb="1">
      <t>モリ</t>
    </rPh>
    <rPh sb="1" eb="3">
      <t>チョウゼイ</t>
    </rPh>
    <rPh sb="3" eb="5">
      <t>ジョウレイ</t>
    </rPh>
    <phoneticPr fontId="8"/>
  </si>
  <si>
    <t>湧別町</t>
  </si>
  <si>
    <t>松前町</t>
  </si>
  <si>
    <t>滝上町</t>
  </si>
  <si>
    <t>西興部村</t>
  </si>
  <si>
    <t>東川町</t>
  </si>
  <si>
    <t>当麻町</t>
  </si>
  <si>
    <t>北竜町</t>
  </si>
  <si>
    <t>網走市</t>
    <rPh sb="0" eb="3">
      <t>アバシリシ</t>
    </rPh>
    <phoneticPr fontId="8"/>
  </si>
  <si>
    <t>幌加内町</t>
  </si>
  <si>
    <t>のーまひろお</t>
  </si>
  <si>
    <t>弟子屈町</t>
  </si>
  <si>
    <t>紋別市税条例</t>
    <rPh sb="0" eb="3">
      <t>モンベツシ</t>
    </rPh>
    <rPh sb="3" eb="4">
      <t>ゼイ</t>
    </rPh>
    <rPh sb="4" eb="6">
      <t>ジョウレイ</t>
    </rPh>
    <phoneticPr fontId="8"/>
  </si>
  <si>
    <t>日高町</t>
  </si>
  <si>
    <t>鷹栖町</t>
  </si>
  <si>
    <t>栗山町手をつなぐ育成会
雨煙別学校</t>
    <rPh sb="0" eb="3">
      <t>クリヤマチョウ</t>
    </rPh>
    <rPh sb="3" eb="4">
      <t>テ</t>
    </rPh>
    <rPh sb="8" eb="11">
      <t>イクセイカイ</t>
    </rPh>
    <phoneticPr fontId="8"/>
  </si>
  <si>
    <t>壮瞥町</t>
  </si>
  <si>
    <t>比布町</t>
  </si>
  <si>
    <t>美瑛町</t>
  </si>
  <si>
    <t>ＮＰＯひまわり
リスペクト</t>
  </si>
  <si>
    <t>南富良野町</t>
  </si>
  <si>
    <t>美深町</t>
  </si>
  <si>
    <t>置戸町税条例</t>
    <rPh sb="0" eb="2">
      <t>オケト</t>
    </rPh>
    <phoneticPr fontId="8"/>
  </si>
  <si>
    <t>羅臼町</t>
  </si>
  <si>
    <t>中川町</t>
  </si>
  <si>
    <t>上川町税条例</t>
    <rPh sb="0" eb="3">
      <t>カミカワチョウ</t>
    </rPh>
    <rPh sb="3" eb="4">
      <t>ゼイ</t>
    </rPh>
    <rPh sb="4" eb="6">
      <t>ジョウレイ</t>
    </rPh>
    <phoneticPr fontId="8"/>
  </si>
  <si>
    <t>苫前町</t>
  </si>
  <si>
    <t>森町</t>
  </si>
  <si>
    <t>浦河町</t>
  </si>
  <si>
    <t>広尾町</t>
  </si>
  <si>
    <t>釧路町</t>
  </si>
  <si>
    <t>湧別町税条例</t>
    <rPh sb="0" eb="3">
      <t>ユウベツチョウ</t>
    </rPh>
    <rPh sb="3" eb="4">
      <t>ゼイ</t>
    </rPh>
    <rPh sb="4" eb="6">
      <t>ジョウレイ</t>
    </rPh>
    <phoneticPr fontId="8"/>
  </si>
  <si>
    <t>標津町</t>
  </si>
  <si>
    <t>浜中町</t>
  </si>
  <si>
    <t>当別町</t>
  </si>
  <si>
    <t>むかわ町</t>
    <rPh sb="3" eb="4">
      <t>チョウ</t>
    </rPh>
    <phoneticPr fontId="8"/>
  </si>
  <si>
    <t>福祉サポートきらきら本舗</t>
    <rPh sb="0" eb="2">
      <t>フクシ</t>
    </rPh>
    <rPh sb="10" eb="12">
      <t>ホンポ</t>
    </rPh>
    <phoneticPr fontId="8"/>
  </si>
  <si>
    <t>七飯町</t>
  </si>
  <si>
    <t>八雲町</t>
  </si>
  <si>
    <t>ニセコ町</t>
  </si>
  <si>
    <t>倶知安町</t>
  </si>
  <si>
    <t>天塩町町税条例</t>
    <rPh sb="0" eb="3">
      <t>テシオチョウ</t>
    </rPh>
    <rPh sb="3" eb="4">
      <t>チョウ</t>
    </rPh>
    <rPh sb="4" eb="5">
      <t>ゼイ</t>
    </rPh>
    <rPh sb="5" eb="7">
      <t>ジョウレイ</t>
    </rPh>
    <phoneticPr fontId="8"/>
  </si>
  <si>
    <t>計</t>
    <rPh sb="0" eb="1">
      <t>ケイ</t>
    </rPh>
    <phoneticPr fontId="8"/>
  </si>
  <si>
    <t>神恵内村</t>
  </si>
  <si>
    <t>南幌町</t>
  </si>
  <si>
    <t>由仁町</t>
  </si>
  <si>
    <t>釧路町税条例</t>
    <rPh sb="0" eb="2">
      <t>クシロ</t>
    </rPh>
    <phoneticPr fontId="8"/>
  </si>
  <si>
    <t>白老町税条例</t>
    <rPh sb="0" eb="2">
      <t>シラオイ</t>
    </rPh>
    <phoneticPr fontId="8"/>
  </si>
  <si>
    <t>栗山町</t>
  </si>
  <si>
    <t>北見市</t>
  </si>
  <si>
    <t>紋別市</t>
  </si>
  <si>
    <t>江別市税条例</t>
    <rPh sb="0" eb="3">
      <t>エベツシ</t>
    </rPh>
    <rPh sb="3" eb="4">
      <t>ゼイ</t>
    </rPh>
    <rPh sb="4" eb="6">
      <t>ジョウレイ</t>
    </rPh>
    <phoneticPr fontId="8"/>
  </si>
  <si>
    <t>後志</t>
    <rPh sb="0" eb="2">
      <t>シリベシ</t>
    </rPh>
    <phoneticPr fontId="8"/>
  </si>
  <si>
    <t>滝上町税条例</t>
    <rPh sb="0" eb="2">
      <t>タキノウエ</t>
    </rPh>
    <phoneticPr fontId="8"/>
  </si>
  <si>
    <t>指定法人名</t>
    <rPh sb="0" eb="2">
      <t>シテイ</t>
    </rPh>
    <rPh sb="2" eb="4">
      <t>ホウジン</t>
    </rPh>
    <rPh sb="4" eb="5">
      <t>メイ</t>
    </rPh>
    <phoneticPr fontId="8"/>
  </si>
  <si>
    <t>愛別町税条例</t>
    <rPh sb="0" eb="3">
      <t>アイベツチョウ</t>
    </rPh>
    <rPh sb="3" eb="4">
      <t>ゼイ</t>
    </rPh>
    <rPh sb="4" eb="6">
      <t>ジョウレイ</t>
    </rPh>
    <phoneticPr fontId="8"/>
  </si>
  <si>
    <t>指定年月日</t>
    <rPh sb="0" eb="2">
      <t>シテイ</t>
    </rPh>
    <rPh sb="2" eb="5">
      <t>ネンガッピ</t>
    </rPh>
    <phoneticPr fontId="8"/>
  </si>
  <si>
    <t>天塩川を清流にする会</t>
    <rPh sb="0" eb="3">
      <t>テシオガワ</t>
    </rPh>
    <rPh sb="4" eb="6">
      <t>セイリュウ</t>
    </rPh>
    <rPh sb="9" eb="10">
      <t>カイ</t>
    </rPh>
    <phoneticPr fontId="8"/>
  </si>
  <si>
    <t>壮瞥町税条例</t>
    <rPh sb="0" eb="3">
      <t>ソウベツチョウ</t>
    </rPh>
    <rPh sb="3" eb="4">
      <t>ゼイ</t>
    </rPh>
    <rPh sb="4" eb="6">
      <t>ジョウレイ</t>
    </rPh>
    <phoneticPr fontId="8"/>
  </si>
  <si>
    <t>H29.1.1
H29.1.1
H29.1.1
H29.1.1
H29.1.1
H29.1.1</t>
  </si>
  <si>
    <t>栗山町税条例</t>
    <rPh sb="0" eb="3">
      <t>クリヤマチョウ</t>
    </rPh>
    <rPh sb="3" eb="4">
      <t>ゼイ</t>
    </rPh>
    <rPh sb="4" eb="6">
      <t>ジョウレイ</t>
    </rPh>
    <phoneticPr fontId="8"/>
  </si>
  <si>
    <t>池田町</t>
  </si>
  <si>
    <t>三笠市</t>
  </si>
  <si>
    <t>由仁町税条例</t>
    <rPh sb="0" eb="3">
      <t>ユニチョウ</t>
    </rPh>
    <rPh sb="3" eb="4">
      <t>ゼイ</t>
    </rPh>
    <rPh sb="4" eb="6">
      <t>ジョウレイ</t>
    </rPh>
    <phoneticPr fontId="8"/>
  </si>
  <si>
    <t>H24.3.19
H24.3.19
H24.3.19</t>
  </si>
  <si>
    <t>北竜町税条例</t>
    <rPh sb="0" eb="2">
      <t>ホクリュウ</t>
    </rPh>
    <rPh sb="2" eb="3">
      <t>チョウ</t>
    </rPh>
    <rPh sb="3" eb="4">
      <t>ゼイ</t>
    </rPh>
    <rPh sb="4" eb="6">
      <t>ジョウレイ</t>
    </rPh>
    <phoneticPr fontId="8"/>
  </si>
  <si>
    <t>H23.9.13
H23.9.13</t>
  </si>
  <si>
    <t>当別町税条例</t>
    <rPh sb="0" eb="2">
      <t>トウベツ</t>
    </rPh>
    <rPh sb="2" eb="3">
      <t>チョウ</t>
    </rPh>
    <rPh sb="3" eb="4">
      <t>ゼイ</t>
    </rPh>
    <rPh sb="4" eb="6">
      <t>ジョウレイ</t>
    </rPh>
    <phoneticPr fontId="8"/>
  </si>
  <si>
    <t>H23.9.13
H23.9.13
H23.9.13
H25.4.1</t>
  </si>
  <si>
    <t>倶知安町税条例</t>
    <rPh sb="0" eb="3">
      <t>クッチャン</t>
    </rPh>
    <phoneticPr fontId="8"/>
  </si>
  <si>
    <t>神恵内村税条例</t>
    <rPh sb="0" eb="1">
      <t>カミ</t>
    </rPh>
    <rPh sb="1" eb="2">
      <t>エ</t>
    </rPh>
    <rPh sb="2" eb="3">
      <t>ナイ</t>
    </rPh>
    <rPh sb="3" eb="4">
      <t>ムラ</t>
    </rPh>
    <phoneticPr fontId="8"/>
  </si>
  <si>
    <t>サポートセンターたつかーむ
さらら壮瞥</t>
    <rPh sb="17" eb="19">
      <t>ソウベツ</t>
    </rPh>
    <phoneticPr fontId="8"/>
  </si>
  <si>
    <t>H23.9.16
H23.9.16</t>
  </si>
  <si>
    <t>厚真町</t>
  </si>
  <si>
    <t>中頓別森林療法研究会</t>
    <rPh sb="0" eb="3">
      <t>ナカトンベツ</t>
    </rPh>
    <rPh sb="3" eb="5">
      <t>シンリン</t>
    </rPh>
    <rPh sb="5" eb="7">
      <t>リョウホウ</t>
    </rPh>
    <rPh sb="7" eb="10">
      <t>ケンキュウカイ</t>
    </rPh>
    <phoneticPr fontId="8"/>
  </si>
  <si>
    <t>三笠森水遊学舎</t>
    <rPh sb="0" eb="2">
      <t>ミカサ</t>
    </rPh>
    <rPh sb="2" eb="3">
      <t>モリ</t>
    </rPh>
    <rPh sb="3" eb="4">
      <t>ミズ</t>
    </rPh>
    <rPh sb="4" eb="6">
      <t>ユウガク</t>
    </rPh>
    <rPh sb="6" eb="7">
      <t>シャ</t>
    </rPh>
    <phoneticPr fontId="8"/>
  </si>
  <si>
    <t>三笠市税条例</t>
    <rPh sb="0" eb="3">
      <t>ミカサシ</t>
    </rPh>
    <rPh sb="3" eb="4">
      <t>ゼイ</t>
    </rPh>
    <rPh sb="4" eb="6">
      <t>ジョウレイ</t>
    </rPh>
    <phoneticPr fontId="8"/>
  </si>
  <si>
    <t>ラメールもり
森の仲間たち</t>
    <rPh sb="7" eb="8">
      <t>モリ</t>
    </rPh>
    <rPh sb="9" eb="11">
      <t>ナカマ</t>
    </rPh>
    <phoneticPr fontId="8"/>
  </si>
  <si>
    <t>福島町</t>
    <rPh sb="0" eb="3">
      <t>フクシマチョウ</t>
    </rPh>
    <phoneticPr fontId="8"/>
  </si>
  <si>
    <t>長万部町税条例</t>
    <rPh sb="0" eb="4">
      <t>オシャマンベチョウ</t>
    </rPh>
    <rPh sb="4" eb="5">
      <t>ゼイ</t>
    </rPh>
    <rPh sb="5" eb="7">
      <t>ジョウレイ</t>
    </rPh>
    <phoneticPr fontId="8"/>
  </si>
  <si>
    <t>上川</t>
  </si>
  <si>
    <t>長万部町緑と樹を愛する会
おしゃまんべ夢倶楽部</t>
    <rPh sb="0" eb="3">
      <t>オシャマンベ</t>
    </rPh>
    <rPh sb="3" eb="4">
      <t>チョウ</t>
    </rPh>
    <rPh sb="4" eb="5">
      <t>ミドリ</t>
    </rPh>
    <rPh sb="6" eb="7">
      <t>キ</t>
    </rPh>
    <rPh sb="8" eb="9">
      <t>アイ</t>
    </rPh>
    <rPh sb="11" eb="12">
      <t>カイ</t>
    </rPh>
    <rPh sb="19" eb="20">
      <t>ユメ</t>
    </rPh>
    <rPh sb="20" eb="23">
      <t>クラブ</t>
    </rPh>
    <phoneticPr fontId="8"/>
  </si>
  <si>
    <t>H23.9.8
H23.9.8</t>
  </si>
  <si>
    <t>まこと</t>
  </si>
  <si>
    <t>東神楽町税条例</t>
    <rPh sb="0" eb="4">
      <t>ヒガシカグラチョウ</t>
    </rPh>
    <rPh sb="4" eb="5">
      <t>ゼイ</t>
    </rPh>
    <rPh sb="5" eb="7">
      <t>ジョウレイ</t>
    </rPh>
    <phoneticPr fontId="8"/>
  </si>
  <si>
    <t>比布町税条例</t>
    <rPh sb="0" eb="1">
      <t>クラ</t>
    </rPh>
    <rPh sb="1" eb="2">
      <t>ヌノ</t>
    </rPh>
    <rPh sb="2" eb="3">
      <t>チョウ</t>
    </rPh>
    <rPh sb="3" eb="4">
      <t>ゼイ</t>
    </rPh>
    <rPh sb="4" eb="6">
      <t>ジョウレイ</t>
    </rPh>
    <phoneticPr fontId="8"/>
  </si>
  <si>
    <t>のどか
フレンズ</t>
  </si>
  <si>
    <t>H23.12.16
H23.12.16</t>
  </si>
  <si>
    <t>日高町税条例</t>
    <rPh sb="0" eb="2">
      <t>ヒダカ</t>
    </rPh>
    <phoneticPr fontId="8"/>
  </si>
  <si>
    <t>南富良野町税条例</t>
    <rPh sb="0" eb="5">
      <t>ミナミフラノチョウ</t>
    </rPh>
    <rPh sb="5" eb="6">
      <t>ゼイ</t>
    </rPh>
    <rPh sb="6" eb="8">
      <t>ジョウレイ</t>
    </rPh>
    <phoneticPr fontId="8"/>
  </si>
  <si>
    <t>H23.12.21
H23.12.21</t>
  </si>
  <si>
    <t>H23.9.12
H23.9.12</t>
  </si>
  <si>
    <t>遠別町税条例</t>
    <rPh sb="0" eb="3">
      <t>エンベツチョウ</t>
    </rPh>
    <rPh sb="3" eb="4">
      <t>ゼイ</t>
    </rPh>
    <rPh sb="4" eb="6">
      <t>ジョウレイ</t>
    </rPh>
    <phoneticPr fontId="8"/>
  </si>
  <si>
    <t>北限の里遠別</t>
    <rPh sb="0" eb="2">
      <t>ホクゲン</t>
    </rPh>
    <rPh sb="3" eb="4">
      <t>サト</t>
    </rPh>
    <rPh sb="4" eb="6">
      <t>エンベツ</t>
    </rPh>
    <phoneticPr fontId="8"/>
  </si>
  <si>
    <t>浜頓別町税条例</t>
    <rPh sb="0" eb="4">
      <t>ハマトンベツチョウ</t>
    </rPh>
    <rPh sb="4" eb="5">
      <t>ゼイ</t>
    </rPh>
    <rPh sb="5" eb="7">
      <t>ジョウレイ</t>
    </rPh>
    <phoneticPr fontId="8"/>
  </si>
  <si>
    <t>クッチャロ湖エコワーカーズ</t>
    <rPh sb="5" eb="6">
      <t>コ</t>
    </rPh>
    <phoneticPr fontId="8"/>
  </si>
  <si>
    <t>中頓別町税条例</t>
    <rPh sb="0" eb="1">
      <t>ナカ</t>
    </rPh>
    <phoneticPr fontId="8"/>
  </si>
  <si>
    <t>オホーツク大空町観光協会</t>
    <rPh sb="5" eb="8">
      <t>オオゾラチョウ</t>
    </rPh>
    <rPh sb="8" eb="10">
      <t>カンコウ</t>
    </rPh>
    <rPh sb="10" eb="12">
      <t>キョウカイ</t>
    </rPh>
    <phoneticPr fontId="8"/>
  </si>
  <si>
    <t>豊富町税条例</t>
    <rPh sb="0" eb="2">
      <t>トヨトミ</t>
    </rPh>
    <phoneticPr fontId="8"/>
  </si>
  <si>
    <t>サロベツ・エコ・ネットワーク</t>
  </si>
  <si>
    <t>広尾町税条例</t>
    <rPh sb="0" eb="3">
      <t>ヒロオチョウ</t>
    </rPh>
    <rPh sb="3" eb="4">
      <t>ゼイ</t>
    </rPh>
    <rPh sb="4" eb="6">
      <t>ジョウレイ</t>
    </rPh>
    <phoneticPr fontId="8"/>
  </si>
  <si>
    <t>北見市税条例</t>
    <rPh sb="0" eb="3">
      <t>キタミシ</t>
    </rPh>
    <rPh sb="3" eb="4">
      <t>ゼイ</t>
    </rPh>
    <rPh sb="4" eb="6">
      <t>ジョウレイ</t>
    </rPh>
    <phoneticPr fontId="8"/>
  </si>
  <si>
    <t>H23.9.16
H24.9.16</t>
  </si>
  <si>
    <t>大空町税条例</t>
    <rPh sb="0" eb="2">
      <t>オオゾラ</t>
    </rPh>
    <rPh sb="2" eb="3">
      <t>チョウ</t>
    </rPh>
    <rPh sb="3" eb="4">
      <t>ゼイ</t>
    </rPh>
    <rPh sb="4" eb="6">
      <t>ジョウレイ</t>
    </rPh>
    <phoneticPr fontId="8"/>
  </si>
  <si>
    <t>遠軽町税条例</t>
    <rPh sb="0" eb="3">
      <t>エンガルチョウ</t>
    </rPh>
    <rPh sb="3" eb="4">
      <t>ゼイ</t>
    </rPh>
    <rPh sb="4" eb="6">
      <t>ジョウレイ</t>
    </rPh>
    <phoneticPr fontId="8"/>
  </si>
  <si>
    <t>東川町税条例</t>
    <rPh sb="0" eb="3">
      <t>ヒガシカワチョウ</t>
    </rPh>
    <rPh sb="3" eb="4">
      <t>ゼイ</t>
    </rPh>
    <rPh sb="4" eb="6">
      <t>ジョウレイ</t>
    </rPh>
    <phoneticPr fontId="8"/>
  </si>
  <si>
    <t>西興部村税条例</t>
    <rPh sb="0" eb="1">
      <t>ニシ</t>
    </rPh>
    <rPh sb="1" eb="3">
      <t>オコッペ</t>
    </rPh>
    <rPh sb="3" eb="4">
      <t>ムラ</t>
    </rPh>
    <rPh sb="4" eb="5">
      <t>ゼイ</t>
    </rPh>
    <rPh sb="5" eb="7">
      <t>ジョウレイ</t>
    </rPh>
    <phoneticPr fontId="8"/>
  </si>
  <si>
    <t>レ・コード館自主企画委員会
誠心会
みんなの家ひだまり</t>
    <rPh sb="5" eb="6">
      <t>カン</t>
    </rPh>
    <rPh sb="6" eb="8">
      <t>ジシュ</t>
    </rPh>
    <rPh sb="8" eb="10">
      <t>キカク</t>
    </rPh>
    <rPh sb="10" eb="13">
      <t>イインカイ</t>
    </rPh>
    <rPh sb="14" eb="16">
      <t>セイシン</t>
    </rPh>
    <rPh sb="16" eb="17">
      <t>カイ</t>
    </rPh>
    <rPh sb="22" eb="23">
      <t>イエ</t>
    </rPh>
    <phoneticPr fontId="8"/>
  </si>
  <si>
    <t>西興部村猟区管理協会</t>
    <rPh sb="0" eb="3">
      <t>ニシオコッペ</t>
    </rPh>
    <rPh sb="3" eb="4">
      <t>ムラ</t>
    </rPh>
    <rPh sb="4" eb="6">
      <t>リョウク</t>
    </rPh>
    <rPh sb="6" eb="8">
      <t>カンリ</t>
    </rPh>
    <rPh sb="8" eb="10">
      <t>キョウカイ</t>
    </rPh>
    <phoneticPr fontId="8"/>
  </si>
  <si>
    <t>更別村税条例</t>
    <rPh sb="0" eb="3">
      <t>サラベツムラ</t>
    </rPh>
    <rPh sb="3" eb="4">
      <t>ゼイ</t>
    </rPh>
    <rPh sb="4" eb="6">
      <t>ジョウレイ</t>
    </rPh>
    <phoneticPr fontId="8"/>
  </si>
  <si>
    <t>池田町税条例</t>
    <rPh sb="0" eb="3">
      <t>イケダチョウ</t>
    </rPh>
    <rPh sb="3" eb="4">
      <t>ゼイ</t>
    </rPh>
    <rPh sb="4" eb="6">
      <t>ジョウレイ</t>
    </rPh>
    <phoneticPr fontId="8"/>
  </si>
  <si>
    <t>足寄町税条例</t>
    <rPh sb="0" eb="3">
      <t>アショロチョウ</t>
    </rPh>
    <rPh sb="3" eb="4">
      <t>ゼイ</t>
    </rPh>
    <rPh sb="4" eb="6">
      <t>ジョウレイ</t>
    </rPh>
    <phoneticPr fontId="8"/>
  </si>
  <si>
    <t>ママサポートえぷろん
障がい児・者地域サポートふれあい</t>
    <rPh sb="11" eb="12">
      <t>ショウ</t>
    </rPh>
    <rPh sb="14" eb="15">
      <t>ジ</t>
    </rPh>
    <rPh sb="16" eb="17">
      <t>モノ</t>
    </rPh>
    <rPh sb="17" eb="19">
      <t>チイキ</t>
    </rPh>
    <phoneticPr fontId="8"/>
  </si>
  <si>
    <t>H24.12.5
H24.12.5</t>
  </si>
  <si>
    <t>H25.3.8
H25.3.19
H25.3.5
H25.3.7</t>
  </si>
  <si>
    <t>美深町税条例</t>
    <rPh sb="0" eb="2">
      <t>ビフカ</t>
    </rPh>
    <phoneticPr fontId="8"/>
  </si>
  <si>
    <t>ゆとりステーション</t>
  </si>
  <si>
    <t>ＮＰＯ
法人数
（R元.12末現在）</t>
    <rPh sb="4" eb="6">
      <t>ホウジン</t>
    </rPh>
    <rPh sb="6" eb="7">
      <t>スウ</t>
    </rPh>
    <rPh sb="10" eb="11">
      <t>モト</t>
    </rPh>
    <rPh sb="14" eb="15">
      <t>マツ</t>
    </rPh>
    <rPh sb="15" eb="17">
      <t>ゲンザイ</t>
    </rPh>
    <phoneticPr fontId="8"/>
  </si>
  <si>
    <t>美瑛町税条例</t>
    <rPh sb="0" eb="3">
      <t>ビエイチョウ</t>
    </rPh>
    <rPh sb="3" eb="4">
      <t>ゼイ</t>
    </rPh>
    <rPh sb="4" eb="6">
      <t>ジョウレイ</t>
    </rPh>
    <phoneticPr fontId="8"/>
  </si>
  <si>
    <t>大樹町税条例</t>
    <rPh sb="0" eb="3">
      <t>タイキチョウ</t>
    </rPh>
    <rPh sb="3" eb="4">
      <t>ゼイ</t>
    </rPh>
    <rPh sb="4" eb="6">
      <t>ジョウレイ</t>
    </rPh>
    <phoneticPr fontId="8"/>
  </si>
  <si>
    <t>新冠町税条例</t>
    <rPh sb="0" eb="2">
      <t>ニイカップ</t>
    </rPh>
    <rPh sb="2" eb="3">
      <t>チョウ</t>
    </rPh>
    <rPh sb="3" eb="4">
      <t>ゼイ</t>
    </rPh>
    <rPh sb="4" eb="6">
      <t>ジョウレイ</t>
    </rPh>
    <phoneticPr fontId="8"/>
  </si>
  <si>
    <t>どんころ野外学校
南富良野まちづくり観光協会</t>
    <rPh sb="4" eb="6">
      <t>ヤガイ</t>
    </rPh>
    <rPh sb="6" eb="8">
      <t>ガッコウ</t>
    </rPh>
    <rPh sb="9" eb="13">
      <t>ミナミフラノ</t>
    </rPh>
    <rPh sb="18" eb="20">
      <t>カンコウ</t>
    </rPh>
    <rPh sb="20" eb="22">
      <t>キョウカイ</t>
    </rPh>
    <phoneticPr fontId="8"/>
  </si>
  <si>
    <t>びえいくらしの助けあい</t>
    <rPh sb="7" eb="8">
      <t>タス</t>
    </rPh>
    <phoneticPr fontId="8"/>
  </si>
  <si>
    <t>幌加内町税条例</t>
    <rPh sb="0" eb="4">
      <t>ホロカナイチョウ</t>
    </rPh>
    <rPh sb="4" eb="5">
      <t>ゼイ</t>
    </rPh>
    <rPh sb="5" eb="7">
      <t>ジョウレイ</t>
    </rPh>
    <phoneticPr fontId="8"/>
  </si>
  <si>
    <t>H23.6.30
H25.6.24</t>
  </si>
  <si>
    <t>佐呂間町税条例</t>
    <rPh sb="0" eb="4">
      <t>サロマチョウ</t>
    </rPh>
    <rPh sb="4" eb="5">
      <t>ゼイ</t>
    </rPh>
    <rPh sb="5" eb="7">
      <t>ジョウレイ</t>
    </rPh>
    <phoneticPr fontId="8"/>
  </si>
  <si>
    <t>ノーマライゼーションサポートセンターこころりんく東川
東川バイオマス・自然エネルギー研究所</t>
    <rPh sb="24" eb="26">
      <t>ヒガシカワ</t>
    </rPh>
    <rPh sb="27" eb="29">
      <t>ヒガシカワ</t>
    </rPh>
    <rPh sb="35" eb="37">
      <t>シゼン</t>
    </rPh>
    <rPh sb="42" eb="45">
      <t>ケンキュウショ</t>
    </rPh>
    <phoneticPr fontId="8"/>
  </si>
  <si>
    <t>ふれあいインさろま</t>
  </si>
  <si>
    <t>厚真町税条例</t>
    <rPh sb="0" eb="2">
      <t>アツマ</t>
    </rPh>
    <phoneticPr fontId="8"/>
  </si>
  <si>
    <t>標茶町税条例</t>
    <rPh sb="0" eb="3">
      <t>シベチャチョウ</t>
    </rPh>
    <rPh sb="3" eb="4">
      <t>ゼイ</t>
    </rPh>
    <rPh sb="4" eb="6">
      <t>ジョウレイ</t>
    </rPh>
    <phoneticPr fontId="8"/>
  </si>
  <si>
    <t>浦河町税条例</t>
    <rPh sb="0" eb="2">
      <t>ウラカワ</t>
    </rPh>
    <phoneticPr fontId="8"/>
  </si>
  <si>
    <t>七飯町税条例</t>
    <rPh sb="0" eb="2">
      <t>ナナエ</t>
    </rPh>
    <phoneticPr fontId="8"/>
  </si>
  <si>
    <t>鷹栖町税条例</t>
    <rPh sb="0" eb="2">
      <t>タカス</t>
    </rPh>
    <phoneticPr fontId="8"/>
  </si>
  <si>
    <t>上富良野町税条例</t>
    <rPh sb="0" eb="4">
      <t>カミフラノ</t>
    </rPh>
    <phoneticPr fontId="8"/>
  </si>
  <si>
    <t>下川町税条例</t>
    <rPh sb="0" eb="2">
      <t>シモカワ</t>
    </rPh>
    <phoneticPr fontId="8"/>
  </si>
  <si>
    <t>中川町税条例</t>
    <rPh sb="0" eb="2">
      <t>ナカガワ</t>
    </rPh>
    <phoneticPr fontId="8"/>
  </si>
  <si>
    <t>礼文町税条例</t>
    <rPh sb="0" eb="2">
      <t>レブン</t>
    </rPh>
    <phoneticPr fontId="8"/>
  </si>
  <si>
    <t>津別町税条例</t>
    <rPh sb="0" eb="2">
      <t>ツベツ</t>
    </rPh>
    <phoneticPr fontId="8"/>
  </si>
  <si>
    <t>清里町税条例</t>
    <rPh sb="0" eb="2">
      <t>キヨサト</t>
    </rPh>
    <phoneticPr fontId="8"/>
  </si>
  <si>
    <t>豊頃町税条例</t>
    <rPh sb="0" eb="2">
      <t>トヨコロ</t>
    </rPh>
    <phoneticPr fontId="8"/>
  </si>
  <si>
    <t>浜中町税条例</t>
    <rPh sb="0" eb="2">
      <t>ハマナカ</t>
    </rPh>
    <phoneticPr fontId="8"/>
  </si>
  <si>
    <t>空知</t>
  </si>
  <si>
    <t>留萌</t>
  </si>
  <si>
    <t>十勝</t>
  </si>
  <si>
    <t>釧路</t>
  </si>
  <si>
    <t>根室</t>
  </si>
  <si>
    <t>オホーツク</t>
  </si>
  <si>
    <t>創成会</t>
    <rPh sb="0" eb="2">
      <t>ソウセイ</t>
    </rPh>
    <rPh sb="2" eb="3">
      <t>カイ</t>
    </rPh>
    <phoneticPr fontId="8"/>
  </si>
  <si>
    <t>石狩</t>
    <rPh sb="0" eb="2">
      <t>イシカリ</t>
    </rPh>
    <phoneticPr fontId="8"/>
  </si>
  <si>
    <t>胆振</t>
    <rPh sb="0" eb="2">
      <t>イブリ</t>
    </rPh>
    <phoneticPr fontId="8"/>
  </si>
  <si>
    <t>渡島</t>
    <rPh sb="0" eb="2">
      <t>オシマ</t>
    </rPh>
    <phoneticPr fontId="8"/>
  </si>
  <si>
    <t>しりべし地域サポートセンター
倶知安町手をつなぐ親の会
ともに
しらかばウェルフェアサポート
「ＭｉＭａＴａ」</t>
    <rPh sb="4" eb="6">
      <t>チイキ</t>
    </rPh>
    <rPh sb="15" eb="18">
      <t>クッチャン</t>
    </rPh>
    <rPh sb="18" eb="19">
      <t>チョウ</t>
    </rPh>
    <rPh sb="19" eb="20">
      <t>テ</t>
    </rPh>
    <rPh sb="24" eb="25">
      <t>オヤ</t>
    </rPh>
    <rPh sb="26" eb="27">
      <t>カイ</t>
    </rPh>
    <phoneticPr fontId="8"/>
  </si>
  <si>
    <t>宗谷</t>
    <rPh sb="0" eb="2">
      <t>ソウヤ</t>
    </rPh>
    <phoneticPr fontId="8"/>
  </si>
  <si>
    <t>H23.9.27
H23.9.27
H23.9.27
H23.9.27
H23.9.27
H23.9.27
H23.9.27
H24.9.28
H25.7.26</t>
  </si>
  <si>
    <t>振興局管内
・市町村名</t>
    <rPh sb="0" eb="3">
      <t>シンコウキョク</t>
    </rPh>
    <rPh sb="3" eb="5">
      <t>カンナイ</t>
    </rPh>
    <rPh sb="7" eb="11">
      <t>シチョウソンメイ</t>
    </rPh>
    <phoneticPr fontId="8"/>
  </si>
  <si>
    <t>クローバー共同作業所</t>
    <rPh sb="5" eb="7">
      <t>キョウドウ</t>
    </rPh>
    <rPh sb="7" eb="9">
      <t>サギョウ</t>
    </rPh>
    <rPh sb="9" eb="10">
      <t>ジョ</t>
    </rPh>
    <phoneticPr fontId="8"/>
  </si>
  <si>
    <t>江別市</t>
  </si>
  <si>
    <t>H23.12.19
H23.12.19
H23.12.19
H26.3.24
H28.12.6</t>
  </si>
  <si>
    <t>北広島市</t>
  </si>
  <si>
    <t>石狩市</t>
  </si>
  <si>
    <t>上川町</t>
    <rPh sb="0" eb="3">
      <t>カミカワチョウ</t>
    </rPh>
    <phoneticPr fontId="8"/>
  </si>
  <si>
    <t>むかわ町税条例</t>
  </si>
  <si>
    <t>グラウンドワークこしみず</t>
  </si>
  <si>
    <t>置戸町くらしサポートたちつてと</t>
  </si>
  <si>
    <t>利尻町</t>
    <rPh sb="0" eb="3">
      <t>リシリチョウ</t>
    </rPh>
    <phoneticPr fontId="8"/>
  </si>
  <si>
    <t>利尻町税条例</t>
    <rPh sb="0" eb="3">
      <t>リシリチョウ</t>
    </rPh>
    <rPh sb="3" eb="4">
      <t>ゼイ</t>
    </rPh>
    <rPh sb="4" eb="6">
      <t>ジョウレイ</t>
    </rPh>
    <phoneticPr fontId="8"/>
  </si>
  <si>
    <t>H25.6.19
H26.6.19</t>
  </si>
  <si>
    <t>H23.12.16
H23.12.16
H23.12.16
H24.12.14
H26.6.19</t>
  </si>
  <si>
    <t>わたげ</t>
  </si>
  <si>
    <t>石狩市税条例
石狩市控除対象特定非営利活動法人の指定の手続等に関する条例</t>
    <rPh sb="0" eb="2">
      <t>イシカリ</t>
    </rPh>
    <rPh sb="2" eb="3">
      <t>シ</t>
    </rPh>
    <rPh sb="3" eb="4">
      <t>ゼイ</t>
    </rPh>
    <rPh sb="4" eb="6">
      <t>ジョウレイ</t>
    </rPh>
    <phoneticPr fontId="8"/>
  </si>
  <si>
    <t>恵庭市</t>
    <rPh sb="0" eb="3">
      <t>エニワシ</t>
    </rPh>
    <phoneticPr fontId="8"/>
  </si>
  <si>
    <t>函館市</t>
    <rPh sb="0" eb="3">
      <t>ハコダテシ</t>
    </rPh>
    <phoneticPr fontId="8"/>
  </si>
  <si>
    <t>地域おこし協力隊
森の生活
しもかわ森林未来研究所</t>
    <rPh sb="0" eb="2">
      <t>チイキ</t>
    </rPh>
    <rPh sb="5" eb="7">
      <t>キョウリョク</t>
    </rPh>
    <rPh sb="7" eb="8">
      <t>タイ</t>
    </rPh>
    <rPh sb="9" eb="10">
      <t>モリ</t>
    </rPh>
    <rPh sb="11" eb="13">
      <t>セイカツ</t>
    </rPh>
    <rPh sb="18" eb="20">
      <t>シンリン</t>
    </rPh>
    <rPh sb="20" eb="22">
      <t>ミライ</t>
    </rPh>
    <rPh sb="22" eb="24">
      <t>ケンキュウ</t>
    </rPh>
    <rPh sb="24" eb="25">
      <t>ショ</t>
    </rPh>
    <phoneticPr fontId="8"/>
  </si>
  <si>
    <t>H27.12.21
H27.12.21
H27.12.21</t>
  </si>
  <si>
    <t>網走市税条例</t>
    <rPh sb="0" eb="3">
      <t>アバシリシ</t>
    </rPh>
    <rPh sb="3" eb="4">
      <t>ゼイ</t>
    </rPh>
    <rPh sb="4" eb="6">
      <t>ジョウレイ</t>
    </rPh>
    <phoneticPr fontId="8"/>
  </si>
  <si>
    <t>どんぐり村サラリ</t>
    <rPh sb="4" eb="5">
      <t>ムラ</t>
    </rPh>
    <phoneticPr fontId="8"/>
  </si>
  <si>
    <t>南知床・ヒグマ情報センター
キラリ工房
標津スポーツクラブすぽっと
サーモンサイエンスミュージアム</t>
    <rPh sb="0" eb="1">
      <t>ミナミ</t>
    </rPh>
    <rPh sb="1" eb="3">
      <t>シレトコ</t>
    </rPh>
    <rPh sb="7" eb="9">
      <t>ジョウホウ</t>
    </rPh>
    <rPh sb="17" eb="19">
      <t>コウボウ</t>
    </rPh>
    <rPh sb="20" eb="22">
      <t>シベツ</t>
    </rPh>
    <phoneticPr fontId="8"/>
  </si>
  <si>
    <r>
      <t>紋別文化連盟
紋別市いきいき陶芸会
紋別市仲良し共同作業所
ねこやなぎ
サポートセンターもぺっと
紋別市体育協会
ネット・プロジェクト・オホーツク・クラスター</t>
    </r>
    <r>
      <rPr>
        <sz val="7"/>
        <color theme="1"/>
        <rFont val="ＡＲＰ丸ゴシック体Ｍ"/>
      </rPr>
      <t xml:space="preserve">
</t>
    </r>
    <r>
      <rPr>
        <sz val="9"/>
        <color theme="1"/>
        <rFont val="ＡＲＰ丸ゴシック体Ｍ"/>
      </rPr>
      <t>ロサ・ルゴサ
みのり</t>
    </r>
    <rPh sb="0" eb="2">
      <t>モンベツ</t>
    </rPh>
    <rPh sb="2" eb="4">
      <t>ブンカ</t>
    </rPh>
    <rPh sb="4" eb="6">
      <t>レンメイ</t>
    </rPh>
    <rPh sb="7" eb="10">
      <t>モンベツシ</t>
    </rPh>
    <rPh sb="14" eb="16">
      <t>トウゲイ</t>
    </rPh>
    <rPh sb="16" eb="17">
      <t>カイ</t>
    </rPh>
    <rPh sb="18" eb="21">
      <t>モンベツシ</t>
    </rPh>
    <rPh sb="21" eb="23">
      <t>ナカヨ</t>
    </rPh>
    <rPh sb="24" eb="26">
      <t>キョウドウ</t>
    </rPh>
    <rPh sb="26" eb="29">
      <t>サギョウショ</t>
    </rPh>
    <rPh sb="49" eb="52">
      <t>モンベツシ</t>
    </rPh>
    <rPh sb="52" eb="54">
      <t>タイイク</t>
    </rPh>
    <rPh sb="54" eb="56">
      <t>キョウカイ</t>
    </rPh>
    <phoneticPr fontId="8"/>
  </si>
  <si>
    <t>町税条例</t>
    <rPh sb="0" eb="2">
      <t>チョウゼイ</t>
    </rPh>
    <phoneticPr fontId="8"/>
  </si>
  <si>
    <t>町税条例</t>
  </si>
  <si>
    <t>古平町税条例</t>
    <rPh sb="0" eb="3">
      <t>フルビラチョウ</t>
    </rPh>
    <rPh sb="3" eb="4">
      <t>ゼイ</t>
    </rPh>
    <rPh sb="4" eb="6">
      <t>ジョウレイ</t>
    </rPh>
    <phoneticPr fontId="8"/>
  </si>
  <si>
    <t>町税条例</t>
    <rPh sb="0" eb="2">
      <t>チョウゼイ</t>
    </rPh>
    <rPh sb="2" eb="4">
      <t>ジョウレイ</t>
    </rPh>
    <phoneticPr fontId="8"/>
  </si>
  <si>
    <t>村税条例</t>
    <rPh sb="0" eb="1">
      <t>ムラ</t>
    </rPh>
    <phoneticPr fontId="8"/>
  </si>
  <si>
    <t>利尻富士町税賦課徴収条例</t>
    <rPh sb="0" eb="4">
      <t>リシリフジ</t>
    </rPh>
    <rPh sb="6" eb="8">
      <t>フカ</t>
    </rPh>
    <rPh sb="8" eb="10">
      <t>チョウシュウ</t>
    </rPh>
    <phoneticPr fontId="8"/>
  </si>
  <si>
    <t>町税条例</t>
    <rPh sb="0" eb="1">
      <t>マチ</t>
    </rPh>
    <rPh sb="1" eb="2">
      <t>ゼイ</t>
    </rPh>
    <rPh sb="2" eb="4">
      <t>ジョウレイ</t>
    </rPh>
    <phoneticPr fontId="8"/>
  </si>
  <si>
    <t>羅臼町町税条例</t>
    <rPh sb="0" eb="3">
      <t>ラウスチョウ</t>
    </rPh>
    <rPh sb="3" eb="4">
      <t>チョウ</t>
    </rPh>
    <rPh sb="4" eb="5">
      <t>ゼイ</t>
    </rPh>
    <rPh sb="5" eb="7">
      <t>ジョウレイ</t>
    </rPh>
    <phoneticPr fontId="8"/>
  </si>
  <si>
    <t>ＮＰＯ法人を
指定する
条例等の名称</t>
    <rPh sb="12" eb="14">
      <t>ジョウレイ</t>
    </rPh>
    <rPh sb="14" eb="15">
      <t>トウ</t>
    </rPh>
    <rPh sb="16" eb="18">
      <t>メイショウ</t>
    </rPh>
    <phoneticPr fontId="8"/>
  </si>
  <si>
    <t>古平町</t>
    <rPh sb="0" eb="3">
      <t>フルビラチョウ</t>
    </rPh>
    <phoneticPr fontId="8"/>
  </si>
  <si>
    <t>ごめっこくらぶ</t>
  </si>
  <si>
    <t>安平町</t>
    <rPh sb="0" eb="3">
      <t>アビラチョウ</t>
    </rPh>
    <phoneticPr fontId="8"/>
  </si>
  <si>
    <t>H27.4.1
H30.6.15</t>
  </si>
  <si>
    <t>安平町税条例</t>
    <rPh sb="0" eb="3">
      <t>アビラチョウ</t>
    </rPh>
    <rPh sb="3" eb="4">
      <t>ゼイ</t>
    </rPh>
    <rPh sb="4" eb="6">
      <t>ジョウレイ</t>
    </rPh>
    <phoneticPr fontId="8"/>
  </si>
  <si>
    <t>平取町</t>
    <rPh sb="0" eb="3">
      <t>ビラトリチョウ</t>
    </rPh>
    <phoneticPr fontId="8"/>
  </si>
  <si>
    <t>平取町税条例</t>
    <rPh sb="0" eb="3">
      <t>ビラトリチョウ</t>
    </rPh>
    <rPh sb="3" eb="4">
      <t>ゼイ</t>
    </rPh>
    <rPh sb="4" eb="6">
      <t>ジョウレイ</t>
    </rPh>
    <phoneticPr fontId="8"/>
  </si>
  <si>
    <t>様似町税条例</t>
    <rPh sb="0" eb="3">
      <t>サマニチョウ</t>
    </rPh>
    <rPh sb="3" eb="4">
      <t>ゼイ</t>
    </rPh>
    <rPh sb="4" eb="6">
      <t>ジョウレイ</t>
    </rPh>
    <phoneticPr fontId="8"/>
  </si>
  <si>
    <t>和寒町</t>
    <rPh sb="0" eb="3">
      <t>ワッサムチョウ</t>
    </rPh>
    <phoneticPr fontId="8"/>
  </si>
  <si>
    <t>和寒町税条例</t>
    <rPh sb="0" eb="2">
      <t>ワッサム</t>
    </rPh>
    <rPh sb="2" eb="4">
      <t>チョウゼイ</t>
    </rPh>
    <rPh sb="4" eb="6">
      <t>ジョウレイ</t>
    </rPh>
    <phoneticPr fontId="8"/>
  </si>
  <si>
    <t>雄武町</t>
    <rPh sb="0" eb="2">
      <t>オウム</t>
    </rPh>
    <rPh sb="2" eb="3">
      <t>チョウ</t>
    </rPh>
    <phoneticPr fontId="8"/>
  </si>
  <si>
    <t>雄武町税賦課徴収条例</t>
    <rPh sb="0" eb="3">
      <t>オウムチョウ</t>
    </rPh>
    <rPh sb="3" eb="4">
      <t>ゼイ</t>
    </rPh>
    <rPh sb="4" eb="6">
      <t>フカ</t>
    </rPh>
    <rPh sb="6" eb="8">
      <t>チョウシュウ</t>
    </rPh>
    <rPh sb="8" eb="10">
      <t>ジョウレイ</t>
    </rPh>
    <phoneticPr fontId="8"/>
  </si>
  <si>
    <t>標茶町</t>
    <rPh sb="0" eb="3">
      <t>シベチャチョウ</t>
    </rPh>
    <phoneticPr fontId="8"/>
  </si>
  <si>
    <t>伊達市</t>
    <rPh sb="0" eb="3">
      <t>ダテシ</t>
    </rPh>
    <phoneticPr fontId="8"/>
  </si>
  <si>
    <t>伊達市税条例</t>
    <rPh sb="0" eb="3">
      <t>ダテシ</t>
    </rPh>
    <rPh sb="3" eb="4">
      <t>ゼイ</t>
    </rPh>
    <rPh sb="4" eb="6">
      <t>ジョウレイ</t>
    </rPh>
    <phoneticPr fontId="8"/>
  </si>
  <si>
    <t>恵庭市税条例
恵庭市控除対象特定非営利活動法人の指定の手続等に関する条例</t>
    <rPh sb="0" eb="2">
      <t>エニワ</t>
    </rPh>
    <rPh sb="2" eb="3">
      <t>シ</t>
    </rPh>
    <rPh sb="3" eb="4">
      <t>ゼイ</t>
    </rPh>
    <rPh sb="4" eb="6">
      <t>ジョウレイ</t>
    </rPh>
    <phoneticPr fontId="8"/>
  </si>
  <si>
    <t>函館市税条例
函館市控除対象特定非営利活動法人の指定の手続等に関する条例</t>
    <rPh sb="0" eb="3">
      <t>ハコダテシ</t>
    </rPh>
    <rPh sb="3" eb="4">
      <t>ゼイ</t>
    </rPh>
    <rPh sb="4" eb="6">
      <t>ジョウレイ</t>
    </rPh>
    <rPh sb="7" eb="9">
      <t>ハコダテ</t>
    </rPh>
    <phoneticPr fontId="8"/>
  </si>
  <si>
    <t>函館市税条例に個別指定の規定なし
指定時に税条例の条項を整備</t>
    <rPh sb="0" eb="2">
      <t>ハコダテ</t>
    </rPh>
    <rPh sb="7" eb="9">
      <t>コベツ</t>
    </rPh>
    <rPh sb="9" eb="11">
      <t>シテイ</t>
    </rPh>
    <rPh sb="12" eb="14">
      <t>キテイ</t>
    </rPh>
    <rPh sb="17" eb="19">
      <t>シテイ</t>
    </rPh>
    <rPh sb="19" eb="20">
      <t>ジ</t>
    </rPh>
    <rPh sb="21" eb="22">
      <t>ゼイ</t>
    </rPh>
    <rPh sb="22" eb="24">
      <t>ジョウレイ</t>
    </rPh>
    <rPh sb="25" eb="27">
      <t>ジョウコウ</t>
    </rPh>
    <rPh sb="28" eb="30">
      <t>セイビ</t>
    </rPh>
    <phoneticPr fontId="8"/>
  </si>
  <si>
    <t>江別市税条例に個別指定の規定なし
指定時に税条例の条項整備</t>
    <rPh sb="0" eb="2">
      <t>エベツ</t>
    </rPh>
    <rPh sb="7" eb="9">
      <t>コベツ</t>
    </rPh>
    <rPh sb="9" eb="11">
      <t>シテイ</t>
    </rPh>
    <rPh sb="12" eb="14">
      <t>キテイ</t>
    </rPh>
    <rPh sb="17" eb="19">
      <t>シテイ</t>
    </rPh>
    <rPh sb="19" eb="20">
      <t>ジ</t>
    </rPh>
    <rPh sb="21" eb="22">
      <t>ゼイ</t>
    </rPh>
    <rPh sb="22" eb="24">
      <t>ジョウレイ</t>
    </rPh>
    <rPh sb="25" eb="27">
      <t>ジョウコウ</t>
    </rPh>
    <rPh sb="27" eb="29">
      <t>セイビ</t>
    </rPh>
    <phoneticPr fontId="8"/>
  </si>
  <si>
    <t>白糠町</t>
    <rPh sb="0" eb="3">
      <t>シラヌカチョウ</t>
    </rPh>
    <phoneticPr fontId="8"/>
  </si>
  <si>
    <t>白糠町手をつなぐ育成会</t>
    <rPh sb="0" eb="3">
      <t>シラヌカチョウ</t>
    </rPh>
    <rPh sb="3" eb="4">
      <t>テ</t>
    </rPh>
    <rPh sb="8" eb="10">
      <t>イクセイ</t>
    </rPh>
    <rPh sb="10" eb="11">
      <t>カイ</t>
    </rPh>
    <phoneticPr fontId="8"/>
  </si>
  <si>
    <t>町税条例
町税条例施行規則</t>
    <rPh sb="5" eb="7">
      <t>チョウゼイ</t>
    </rPh>
    <rPh sb="7" eb="9">
      <t>ジョウレイ</t>
    </rPh>
    <rPh sb="9" eb="11">
      <t>セコウ</t>
    </rPh>
    <rPh sb="11" eb="13">
      <t>キソク</t>
    </rPh>
    <phoneticPr fontId="8"/>
  </si>
  <si>
    <t>ありがとう
きたしらたき
さわやか
遠軽町手をつなぐ育成会かたつむりの会
丸瀬布昆虫同好会</t>
    <rPh sb="37" eb="40">
      <t>マルセップ</t>
    </rPh>
    <rPh sb="40" eb="42">
      <t>コンチュウ</t>
    </rPh>
    <rPh sb="42" eb="45">
      <t>ドウコウカイ</t>
    </rPh>
    <phoneticPr fontId="8"/>
  </si>
  <si>
    <t>大樹職親会</t>
    <rPh sb="0" eb="2">
      <t>タイキ</t>
    </rPh>
    <rPh sb="2" eb="3">
      <t>ショク</t>
    </rPh>
    <rPh sb="3" eb="4">
      <t>シン</t>
    </rPh>
    <rPh sb="4" eb="5">
      <t>カイ</t>
    </rPh>
    <phoneticPr fontId="8"/>
  </si>
  <si>
    <t>あそぶっくの会
ニセコまちづくりフォーラム
しりべしリバーネット
ニセコ生活の家
ニセコ倉庫邑</t>
    <rPh sb="6" eb="7">
      <t>カイ</t>
    </rPh>
    <rPh sb="36" eb="38">
      <t>セイカツ</t>
    </rPh>
    <rPh sb="39" eb="40">
      <t>イエ</t>
    </rPh>
    <rPh sb="44" eb="46">
      <t>ソウコ</t>
    </rPh>
    <rPh sb="46" eb="47">
      <t>ムラ</t>
    </rPh>
    <phoneticPr fontId="8"/>
  </si>
  <si>
    <t>H24.6.25
H24.6.25
H24.6.25
H24.6.25
H28.6.23</t>
  </si>
  <si>
    <t>知床みさきの風
サニーサイド・オホーツク
ひどり窓</t>
    <rPh sb="0" eb="2">
      <t>シレトコ</t>
    </rPh>
    <rPh sb="6" eb="7">
      <t>カゼ</t>
    </rPh>
    <rPh sb="24" eb="25">
      <t>マド</t>
    </rPh>
    <phoneticPr fontId="8"/>
  </si>
  <si>
    <t>網走スポーツクラブ</t>
    <rPh sb="0" eb="2">
      <t>アバシリ</t>
    </rPh>
    <phoneticPr fontId="8"/>
  </si>
  <si>
    <t>北広島市税条例
北広島市控除対象特定非営利活動法人等を定める条例
北広島市控除対象特定非営利活動法人の指定の手続等に関する条例</t>
    <rPh sb="0" eb="4">
      <t>キタヒロシマシ</t>
    </rPh>
    <rPh sb="4" eb="5">
      <t>ゼイ</t>
    </rPh>
    <rPh sb="5" eb="7">
      <t>ジョウレイ</t>
    </rPh>
    <rPh sb="8" eb="9">
      <t>キタ</t>
    </rPh>
    <rPh sb="9" eb="12">
      <t>ヒロシマシ</t>
    </rPh>
    <rPh sb="12" eb="14">
      <t>コウジョ</t>
    </rPh>
    <rPh sb="14" eb="16">
      <t>タイショウ</t>
    </rPh>
    <rPh sb="16" eb="18">
      <t>トクテイ</t>
    </rPh>
    <rPh sb="18" eb="21">
      <t>ヒエイリ</t>
    </rPh>
    <rPh sb="21" eb="23">
      <t>カツドウ</t>
    </rPh>
    <rPh sb="23" eb="25">
      <t>ホウジン</t>
    </rPh>
    <rPh sb="25" eb="26">
      <t>トウ</t>
    </rPh>
    <rPh sb="27" eb="28">
      <t>サダ</t>
    </rPh>
    <rPh sb="30" eb="32">
      <t>ジョウレイ</t>
    </rPh>
    <phoneticPr fontId="8"/>
  </si>
  <si>
    <t>噴火湾アートビレッジ
ウェルネスプラス
日本ノルディックウォーキング学校
伊達市カーリング協会
伊達市手をつなぐ育成会
さわやか共生</t>
    <rPh sb="0" eb="2">
      <t>フンカ</t>
    </rPh>
    <rPh sb="2" eb="3">
      <t>ワン</t>
    </rPh>
    <rPh sb="20" eb="22">
      <t>ニホン</t>
    </rPh>
    <rPh sb="34" eb="36">
      <t>ガッコウ</t>
    </rPh>
    <rPh sb="37" eb="39">
      <t>ダテ</t>
    </rPh>
    <rPh sb="39" eb="40">
      <t>シ</t>
    </rPh>
    <rPh sb="45" eb="47">
      <t>キョウカイ</t>
    </rPh>
    <rPh sb="48" eb="50">
      <t>ダテ</t>
    </rPh>
    <rPh sb="50" eb="51">
      <t>シ</t>
    </rPh>
    <rPh sb="51" eb="52">
      <t>テ</t>
    </rPh>
    <rPh sb="56" eb="59">
      <t>イクセイカイ</t>
    </rPh>
    <rPh sb="64" eb="65">
      <t>キョウ</t>
    </rPh>
    <rPh sb="65" eb="66">
      <t>セイ</t>
    </rPh>
    <phoneticPr fontId="8"/>
  </si>
  <si>
    <t>H23.6.30
H23.6.30
H29.3.31</t>
  </si>
  <si>
    <t>松前まちづくりフォーラム
松前地域福祉応援隊</t>
    <rPh sb="0" eb="2">
      <t>マツマエ</t>
    </rPh>
    <rPh sb="13" eb="15">
      <t>マツマエ</t>
    </rPh>
    <rPh sb="15" eb="17">
      <t>チイキ</t>
    </rPh>
    <rPh sb="17" eb="19">
      <t>フクシ</t>
    </rPh>
    <rPh sb="19" eb="21">
      <t>オウエン</t>
    </rPh>
    <rPh sb="21" eb="22">
      <t>タイ</t>
    </rPh>
    <phoneticPr fontId="8"/>
  </si>
  <si>
    <t>H24.1.1
H29.8.10</t>
  </si>
  <si>
    <t>たかす社会福祉士事務所ばとん</t>
    <rPh sb="3" eb="5">
      <t>シャカイ</t>
    </rPh>
    <rPh sb="5" eb="7">
      <t>フクシ</t>
    </rPh>
    <rPh sb="7" eb="8">
      <t>シ</t>
    </rPh>
    <rPh sb="8" eb="10">
      <t>ジム</t>
    </rPh>
    <rPh sb="10" eb="11">
      <t>ショ</t>
    </rPh>
    <phoneticPr fontId="8"/>
  </si>
  <si>
    <r>
      <t xml:space="preserve">人材育成ネットワーク
みんとけあ
とむての森
常呂カーリング倶楽部
こばと
オホーツク文化協会
</t>
    </r>
    <r>
      <rPr>
        <sz val="9"/>
        <color theme="1"/>
        <rFont val="ＡＲＰ丸ゴシック体Ｍ"/>
      </rPr>
      <t>エアロスポーツきたみ
北見文化連盟</t>
    </r>
    <rPh sb="0" eb="2">
      <t>ジンザイ</t>
    </rPh>
    <rPh sb="2" eb="4">
      <t>イクセイ</t>
    </rPh>
    <rPh sb="21" eb="22">
      <t>モリ</t>
    </rPh>
    <rPh sb="23" eb="25">
      <t>トコロ</t>
    </rPh>
    <rPh sb="30" eb="33">
      <t>クラブ</t>
    </rPh>
    <rPh sb="43" eb="45">
      <t>ブンカ</t>
    </rPh>
    <rPh sb="45" eb="47">
      <t>キョウカイ</t>
    </rPh>
    <rPh sb="59" eb="61">
      <t>キタミ</t>
    </rPh>
    <rPh sb="61" eb="63">
      <t>ブンカ</t>
    </rPh>
    <rPh sb="63" eb="65">
      <t>レンメイ</t>
    </rPh>
    <phoneticPr fontId="8"/>
  </si>
  <si>
    <r>
      <t xml:space="preserve">H24.12.28
H24.12.28
H24.12.28
H24.12.28
H24.12.28
H25.12.18
</t>
    </r>
    <r>
      <rPr>
        <sz val="9"/>
        <color theme="1"/>
        <rFont val="ＡＲＰ丸ゴシック体Ｍ"/>
      </rPr>
      <t>H26.12.18
H29.12.20</t>
    </r>
  </si>
  <si>
    <r>
      <t>①税優遇制度「導入済み」市町村の状況　　　　　　　　  　　　令和元</t>
    </r>
    <r>
      <rPr>
        <sz val="12"/>
        <color auto="1"/>
        <rFont val="ＡＲＰ丸ゴシック体Ｍ"/>
      </rPr>
      <t>年12月末現在</t>
    </r>
    <rPh sb="1" eb="2">
      <t>ゼイ</t>
    </rPh>
    <rPh sb="2" eb="4">
      <t>ユウグウ</t>
    </rPh>
    <rPh sb="4" eb="6">
      <t>セイド</t>
    </rPh>
    <rPh sb="7" eb="9">
      <t>ドウニュウ</t>
    </rPh>
    <rPh sb="9" eb="10">
      <t>ズ</t>
    </rPh>
    <rPh sb="12" eb="15">
      <t>シチョウソン</t>
    </rPh>
    <rPh sb="16" eb="18">
      <t>ジョウキョウ</t>
    </rPh>
    <rPh sb="31" eb="33">
      <t>レイワ</t>
    </rPh>
    <rPh sb="33" eb="34">
      <t>モト</t>
    </rPh>
    <rPh sb="34" eb="35">
      <t>ネン</t>
    </rPh>
    <rPh sb="37" eb="38">
      <t>ガツ</t>
    </rPh>
    <rPh sb="39" eb="41">
      <t>ゲンザイ</t>
    </rPh>
    <phoneticPr fontId="8"/>
  </si>
  <si>
    <t>ジェルメ・まるしぇ</t>
  </si>
  <si>
    <t>R元.12.13</t>
    <rPh sb="1" eb="2">
      <t>モト</t>
    </rPh>
    <phoneticPr fontId="8"/>
  </si>
  <si>
    <t>さわやか
ポレポレゆうべつ</t>
  </si>
  <si>
    <t>H23.12.22
R元.5.14</t>
    <rPh sb="11" eb="12">
      <t>モト</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</si>
</sst>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Red]\(0\)"/>
  </numFmts>
  <fonts count="15">
    <font>
      <sz val="11"/>
      <color auto="1"/>
      <name val="ＭＳ Ｐゴシック"/>
    </font>
    <font>
      <b/>
      <sz val="12"/>
      <color auto="1"/>
      <name val="Arial"/>
    </font>
    <font>
      <sz val="10"/>
      <color auto="1"/>
      <name val="MS Sans Serif"/>
    </font>
    <font>
      <b/>
      <sz val="10"/>
      <color auto="1"/>
      <name val="MS Sans Serif"/>
    </font>
    <font>
      <sz val="14"/>
      <color auto="1"/>
      <name val="ＭＳ 明朝"/>
    </font>
    <font>
      <sz val="11"/>
      <color indexed="8"/>
      <name val="ＭＳ Ｐゴシック"/>
    </font>
    <font>
      <sz val="11"/>
      <color auto="1"/>
      <name val="ＭＳ Ｐゴシック"/>
    </font>
    <font>
      <sz val="11"/>
      <color auto="1"/>
      <name val="細明朝体"/>
    </font>
    <font>
      <sz val="6"/>
      <color auto="1"/>
      <name val="ＭＳ Ｐゴシック"/>
    </font>
    <font>
      <sz val="9"/>
      <color auto="1"/>
      <name val="ＡＲＰ丸ゴシック体Ｍ"/>
    </font>
    <font>
      <sz val="12"/>
      <color auto="1"/>
      <name val="ＡＲＰ丸ゴシック体Ｍ"/>
    </font>
    <font>
      <sz val="14"/>
      <color auto="1"/>
      <name val="ＡＲＰ丸ゴシック体Ｍ"/>
    </font>
    <font>
      <sz val="9"/>
      <color theme="1"/>
      <name val="ＡＲＰ丸ゴシック体Ｍ"/>
    </font>
    <font>
      <b/>
      <sz val="12"/>
      <color auto="1"/>
      <name val="ＡＲＰ丸ゴシック体Ｍ"/>
    </font>
    <font>
      <b/>
      <sz val="14"/>
      <color auto="1"/>
      <name val="ＡＲＰ丸ゴシック体Ｍ"/>
    </font>
  </fonts>
  <fills count="3">
    <fill>
      <patternFill patternType="none"/>
    </fill>
    <fill>
      <patternFill patternType="gray125"/>
    </fill>
    <fill>
      <patternFill patternType="solid">
        <fgColor theme="9" tint="0.4"/>
        <bgColor indexed="64"/>
      </patternFill>
    </fill>
  </fills>
  <borders count="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theme="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9">
    <xf numFmtId="0" fontId="0" fillId="0" borderId="0"/>
    <xf numFmtId="0" fontId="1" fillId="0" borderId="1" applyNumberFormat="0" applyAlignment="0" applyProtection="0">
      <alignment horizontal="left" vertical="center"/>
    </xf>
    <xf numFmtId="0" fontId="1" fillId="0" borderId="2">
      <alignment horizontal="left" vertical="center"/>
    </xf>
    <xf numFmtId="0" fontId="2" fillId="0" borderId="0" applyNumberFormat="0" applyFont="0" applyFill="0" applyBorder="0" applyAlignment="0" applyProtection="0">
      <alignment horizontal="left"/>
    </xf>
    <xf numFmtId="0" fontId="3" fillId="0" borderId="3">
      <alignment horizontal="center"/>
    </xf>
    <xf numFmtId="0" fontId="4" fillId="0" borderId="0"/>
    <xf numFmtId="38" fontId="5" fillId="0" borderId="0" applyFont="0" applyFill="0" applyBorder="0" applyAlignment="0" applyProtection="0">
      <alignment vertical="center"/>
    </xf>
    <xf numFmtId="0" fontId="6" fillId="0" borderId="0"/>
    <xf numFmtId="0" fontId="7" fillId="0" borderId="4" applyNumberFormat="0" applyFont="0" applyFill="0" applyAlignment="0" applyProtection="0"/>
  </cellStyleXfs>
  <cellXfs count="47">
    <xf numFmtId="0" fontId="0" fillId="0" borderId="0" xfId="0"/>
    <xf numFmtId="0" fontId="9" fillId="0" borderId="0" xfId="0" applyFont="1" applyFill="1"/>
    <xf numFmtId="0" fontId="9" fillId="0" borderId="0" xfId="0" applyFont="1" applyFill="1" applyAlignment="1">
      <alignment horizontal="center"/>
    </xf>
    <xf numFmtId="0" fontId="9" fillId="0" borderId="0" xfId="0" applyFont="1" applyFill="1" applyAlignment="1">
      <alignment horizontal="left"/>
    </xf>
    <xf numFmtId="0" fontId="9" fillId="0" borderId="0" xfId="0" applyFont="1" applyFill="1" applyAlignment="1">
      <alignment wrapText="1"/>
    </xf>
    <xf numFmtId="0" fontId="9" fillId="0" borderId="5" xfId="0" applyFont="1" applyFill="1" applyBorder="1"/>
    <xf numFmtId="0" fontId="9" fillId="2" borderId="0" xfId="0" applyFont="1" applyFill="1"/>
    <xf numFmtId="0" fontId="9" fillId="0" borderId="0" xfId="0" applyFont="1" applyFill="1" applyAlignment="1">
      <alignment vertical="center"/>
    </xf>
    <xf numFmtId="0" fontId="9" fillId="0" borderId="4" xfId="0" applyFont="1" applyFill="1" applyBorder="1" applyAlignment="1">
      <alignment horizontal="center" vertical="center" wrapText="1"/>
    </xf>
    <xf numFmtId="0" fontId="9" fillId="0" borderId="6" xfId="0" applyFont="1" applyFill="1" applyBorder="1" applyAlignment="1">
      <alignment vertical="center"/>
    </xf>
    <xf numFmtId="0" fontId="10" fillId="0" borderId="6" xfId="0" applyFont="1" applyFill="1" applyBorder="1" applyAlignment="1">
      <alignment horizontal="center" vertical="center" wrapText="1"/>
    </xf>
    <xf numFmtId="0" fontId="11" fillId="0" borderId="0" xfId="0" applyFont="1" applyFill="1" applyAlignment="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176" fontId="9" fillId="0" borderId="8" xfId="0" applyNumberFormat="1" applyFont="1" applyFill="1" applyBorder="1" applyAlignment="1">
      <alignment vertical="center"/>
    </xf>
    <xf numFmtId="176" fontId="9" fillId="0" borderId="9" xfId="0" applyNumberFormat="1" applyFont="1" applyFill="1" applyBorder="1" applyAlignment="1">
      <alignment vertical="center"/>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vertical="center"/>
    </xf>
    <xf numFmtId="0" fontId="12" fillId="0" borderId="10" xfId="0" applyFont="1" applyFill="1" applyBorder="1" applyAlignment="1">
      <alignment vertical="center"/>
    </xf>
    <xf numFmtId="0" fontId="12" fillId="0" borderId="4" xfId="0" applyFont="1" applyFill="1" applyBorder="1" applyAlignment="1">
      <alignment vertical="center"/>
    </xf>
    <xf numFmtId="0" fontId="12" fillId="0" borderId="0" xfId="0" applyFont="1" applyFill="1" applyAlignment="1">
      <alignment vertical="center"/>
    </xf>
    <xf numFmtId="0" fontId="12" fillId="0" borderId="2" xfId="0" applyFont="1" applyFill="1" applyBorder="1" applyAlignment="1">
      <alignment vertical="center"/>
    </xf>
    <xf numFmtId="57" fontId="12" fillId="0" borderId="10" xfId="0" applyNumberFormat="1" applyFont="1" applyFill="1" applyBorder="1" applyAlignment="1">
      <alignment vertical="center"/>
    </xf>
    <xf numFmtId="0" fontId="13" fillId="0" borderId="4" xfId="0" applyFont="1" applyFill="1" applyBorder="1" applyAlignment="1">
      <alignment horizontal="center" vertical="center"/>
    </xf>
    <xf numFmtId="0" fontId="9" fillId="0" borderId="0" xfId="0" applyFont="1" applyFill="1" applyAlignment="1">
      <alignment horizont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Alignment="1">
      <alignment horizontal="left" wrapText="1"/>
    </xf>
    <xf numFmtId="0" fontId="0" fillId="0" borderId="4" xfId="0" applyFill="1" applyBorder="1" applyAlignment="1">
      <alignment horizontal="center" vertical="center" wrapText="1"/>
    </xf>
    <xf numFmtId="0" fontId="9" fillId="0" borderId="4" xfId="0" applyNumberFormat="1" applyFont="1" applyFill="1" applyBorder="1" applyAlignment="1">
      <alignment horizontal="left" vertical="center"/>
    </xf>
    <xf numFmtId="0" fontId="9" fillId="0" borderId="4" xfId="0" applyNumberFormat="1" applyFont="1" applyFill="1" applyBorder="1" applyAlignment="1">
      <alignment vertical="center"/>
    </xf>
    <xf numFmtId="0" fontId="9" fillId="0" borderId="11" xfId="0" applyFont="1" applyFill="1" applyBorder="1" applyAlignment="1">
      <alignment vertical="center" wrapText="1"/>
    </xf>
    <xf numFmtId="0" fontId="9" fillId="0" borderId="0" xfId="0" applyFont="1" applyFill="1" applyAlignment="1">
      <alignment vertical="center" wrapText="1"/>
    </xf>
    <xf numFmtId="0" fontId="12" fillId="0" borderId="4" xfId="0" applyNumberFormat="1" applyFont="1" applyFill="1" applyBorder="1" applyAlignment="1">
      <alignment vertical="center" wrapText="1"/>
    </xf>
    <xf numFmtId="0" fontId="12" fillId="0" borderId="10" xfId="0" applyNumberFormat="1" applyFont="1" applyFill="1" applyBorder="1" applyAlignment="1">
      <alignment horizontal="center" vertical="center"/>
    </xf>
    <xf numFmtId="0" fontId="11" fillId="0" borderId="0" xfId="0" applyFont="1" applyFill="1" applyAlignment="1">
      <alignment horizontal="right" wrapText="1"/>
    </xf>
    <xf numFmtId="0" fontId="14" fillId="0" borderId="4" xfId="0" applyNumberFormat="1" applyFont="1" applyFill="1" applyBorder="1" applyAlignment="1">
      <alignment vertical="center"/>
    </xf>
    <xf numFmtId="57" fontId="9" fillId="0" borderId="4" xfId="0" applyNumberFormat="1" applyFont="1" applyFill="1" applyBorder="1" applyAlignment="1">
      <alignment horizontal="left" vertical="center"/>
    </xf>
    <xf numFmtId="57" fontId="12" fillId="0" borderId="4" xfId="0" applyNumberFormat="1" applyFont="1" applyFill="1" applyBorder="1" applyAlignment="1">
      <alignment horizontal="left" vertical="center" wrapText="1"/>
    </xf>
    <xf numFmtId="57" fontId="12" fillId="0" borderId="4" xfId="0" applyNumberFormat="1" applyFont="1" applyFill="1" applyBorder="1" applyAlignment="1">
      <alignment horizontal="left" vertical="center"/>
    </xf>
    <xf numFmtId="0" fontId="12" fillId="0" borderId="4" xfId="0" applyNumberFormat="1" applyFont="1" applyFill="1" applyBorder="1" applyAlignment="1">
      <alignment horizontal="left" vertical="center" wrapText="1"/>
    </xf>
    <xf numFmtId="0" fontId="12" fillId="0" borderId="4" xfId="0" applyNumberFormat="1" applyFont="1" applyFill="1" applyBorder="1" applyAlignment="1">
      <alignment horizontal="left" vertical="center"/>
    </xf>
    <xf numFmtId="0" fontId="9" fillId="0" borderId="0" xfId="0" applyFont="1" applyFill="1" applyBorder="1"/>
  </cellXfs>
  <cellStyles count="9">
    <cellStyle name="Header1" xfId="1"/>
    <cellStyle name="Header2" xfId="2"/>
    <cellStyle name="PSChar" xfId="3"/>
    <cellStyle name="PSHeading" xfId="4"/>
    <cellStyle name="未定義" xfId="5"/>
    <cellStyle name="桁区切り 2" xfId="6"/>
    <cellStyle name="標準" xfId="0" builtinId="0"/>
    <cellStyle name="標準 2 2" xfId="7"/>
    <cellStyle name="罫線囲み" xfId="8"/>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3134360</xdr:colOff>
      <xdr:row>0</xdr:row>
      <xdr:rowOff>38100</xdr:rowOff>
    </xdr:from>
    <xdr:to xmlns:xdr="http://schemas.openxmlformats.org/drawingml/2006/spreadsheetDrawing">
      <xdr:col>7</xdr:col>
      <xdr:colOff>704850</xdr:colOff>
      <xdr:row>0</xdr:row>
      <xdr:rowOff>266065</xdr:rowOff>
    </xdr:to>
    <xdr:sp macro="" textlink="">
      <xdr:nvSpPr>
        <xdr:cNvPr id="2" name="角丸四角形 1"/>
        <xdr:cNvSpPr/>
      </xdr:nvSpPr>
      <xdr:spPr>
        <a:xfrm>
          <a:off x="6791960" y="38100"/>
          <a:ext cx="942340" cy="227965"/>
        </a:xfrm>
        <a:prstGeom prst="roundRect">
          <a:avLst/>
        </a:prstGeom>
        <a:solidFill>
          <a:srgbClr val="FFFFFF"/>
        </a:solidFill>
        <a:ln w="158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資料１－１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I94"/>
  <sheetViews>
    <sheetView tabSelected="1" view="pageBreakPreview" zoomScaleNormal="75" zoomScaleSheetLayoutView="100" workbookViewId="0">
      <pane ySplit="5" topLeftCell="A6" activePane="bottomLeft" state="frozen"/>
      <selection pane="bottomLeft" activeCell="A2" sqref="A2"/>
    </sheetView>
  </sheetViews>
  <sheetFormatPr defaultRowHeight="11.25"/>
  <cols>
    <col min="1" max="1" width="4.125" style="1" customWidth="1"/>
    <col min="2" max="2" width="6.375" style="1" customWidth="1"/>
    <col min="3" max="3" width="9.5" style="1" customWidth="1"/>
    <col min="4" max="4" width="7.625" style="2" customWidth="1"/>
    <col min="5" max="5" width="14" style="3" customWidth="1"/>
    <col min="6" max="6" width="6.375" style="2" customWidth="1"/>
    <col min="7" max="7" width="44.25" style="3" customWidth="1"/>
    <col min="8" max="8" width="10.25" style="3" customWidth="1"/>
    <col min="9" max="9" width="0.625" style="1" customWidth="1"/>
    <col min="10" max="16384" width="9" style="1" customWidth="1"/>
  </cols>
  <sheetData>
    <row r="1" spans="1:9" ht="23.25" customHeight="1">
      <c r="A1" s="3"/>
    </row>
    <row r="2" spans="1:9" s="4" customFormat="1" ht="24" customHeight="1">
      <c r="B2" s="11" t="s">
        <v>266</v>
      </c>
      <c r="D2" s="27"/>
      <c r="E2" s="31"/>
      <c r="F2" s="27"/>
      <c r="G2" s="39"/>
      <c r="H2" s="31"/>
    </row>
    <row r="3" spans="1:9" s="4" customFormat="1" ht="18" customHeight="1">
      <c r="A3" s="8" t="s">
        <v>4</v>
      </c>
      <c r="B3" s="8" t="s">
        <v>197</v>
      </c>
      <c r="C3" s="8"/>
      <c r="D3" s="8" t="s">
        <v>160</v>
      </c>
      <c r="E3" s="8" t="s">
        <v>229</v>
      </c>
      <c r="F3" s="8" t="s">
        <v>1</v>
      </c>
      <c r="G3" s="8" t="s">
        <v>97</v>
      </c>
      <c r="H3" s="8" t="s">
        <v>99</v>
      </c>
    </row>
    <row r="4" spans="1:9" s="4" customFormat="1" ht="18" customHeight="1">
      <c r="A4" s="8"/>
      <c r="B4" s="8"/>
      <c r="C4" s="8"/>
      <c r="D4" s="8"/>
      <c r="E4" s="32"/>
      <c r="F4" s="32"/>
      <c r="G4" s="32"/>
      <c r="H4" s="32"/>
    </row>
    <row r="5" spans="1:9" s="4" customFormat="1" ht="15" customHeight="1">
      <c r="A5" s="8"/>
      <c r="B5" s="8"/>
      <c r="C5" s="8"/>
      <c r="D5" s="8"/>
      <c r="E5" s="32"/>
      <c r="F5" s="32"/>
      <c r="G5" s="32"/>
      <c r="H5" s="32"/>
    </row>
    <row r="6" spans="1:9" s="5" customFormat="1" ht="17.25" customHeight="1">
      <c r="A6" s="9">
        <v>1</v>
      </c>
      <c r="B6" s="12" t="s">
        <v>184</v>
      </c>
      <c r="C6" s="20" t="s">
        <v>105</v>
      </c>
      <c r="D6" s="28">
        <v>3</v>
      </c>
      <c r="E6" s="33" t="s">
        <v>119</v>
      </c>
      <c r="F6" s="30">
        <v>1</v>
      </c>
      <c r="G6" s="34" t="s">
        <v>118</v>
      </c>
      <c r="H6" s="41">
        <v>40813</v>
      </c>
      <c r="I6" s="46"/>
    </row>
    <row r="7" spans="1:9" ht="17.25" customHeight="1">
      <c r="A7" s="9">
        <f t="shared" ref="A7:A92" si="0">A6+1</f>
        <v>2</v>
      </c>
      <c r="B7" s="13"/>
      <c r="C7" s="20" t="s">
        <v>87</v>
      </c>
      <c r="D7" s="28">
        <v>1</v>
      </c>
      <c r="E7" s="34" t="s">
        <v>221</v>
      </c>
      <c r="F7" s="30">
        <v>0</v>
      </c>
      <c r="G7" s="34"/>
      <c r="H7" s="33"/>
    </row>
    <row r="8" spans="1:9" s="6" customFormat="1" ht="17.25" customHeight="1">
      <c r="A8" s="9">
        <f t="shared" si="0"/>
        <v>3</v>
      </c>
      <c r="B8" s="13"/>
      <c r="C8" s="20" t="s">
        <v>88</v>
      </c>
      <c r="D8" s="28">
        <v>1</v>
      </c>
      <c r="E8" s="34" t="s">
        <v>106</v>
      </c>
      <c r="F8" s="30">
        <v>0</v>
      </c>
      <c r="G8" s="34"/>
      <c r="H8" s="33"/>
      <c r="I8" s="1"/>
    </row>
    <row r="9" spans="1:9" ht="17.25" customHeight="1">
      <c r="A9" s="9">
        <f t="shared" si="0"/>
        <v>4</v>
      </c>
      <c r="B9" s="13"/>
      <c r="C9" s="20" t="s">
        <v>16</v>
      </c>
      <c r="D9" s="28">
        <v>2</v>
      </c>
      <c r="E9" s="34" t="s">
        <v>27</v>
      </c>
      <c r="F9" s="30">
        <v>0</v>
      </c>
      <c r="G9" s="34"/>
      <c r="H9" s="33"/>
    </row>
    <row r="10" spans="1:9" s="6" customFormat="1" ht="24.75" customHeight="1">
      <c r="A10" s="9">
        <f t="shared" si="0"/>
        <v>5</v>
      </c>
      <c r="B10" s="13"/>
      <c r="C10" s="21" t="s">
        <v>91</v>
      </c>
      <c r="D10" s="28">
        <v>8</v>
      </c>
      <c r="E10" s="22" t="s">
        <v>103</v>
      </c>
      <c r="F10" s="28">
        <v>2</v>
      </c>
      <c r="G10" s="37" t="s">
        <v>58</v>
      </c>
      <c r="H10" s="42" t="s">
        <v>209</v>
      </c>
      <c r="I10" s="1"/>
    </row>
    <row r="11" spans="1:9" ht="28.5" customHeight="1">
      <c r="A11" s="9">
        <f t="shared" si="0"/>
        <v>6</v>
      </c>
      <c r="B11" s="14"/>
      <c r="C11" s="21" t="s">
        <v>50</v>
      </c>
      <c r="D11" s="28">
        <v>3</v>
      </c>
      <c r="E11" s="22" t="s">
        <v>108</v>
      </c>
      <c r="F11" s="28">
        <v>2</v>
      </c>
      <c r="G11" s="37" t="s">
        <v>62</v>
      </c>
      <c r="H11" s="42" t="s">
        <v>109</v>
      </c>
    </row>
    <row r="12" spans="1:9" s="7" customFormat="1" ht="44.25" customHeight="1">
      <c r="A12" s="9">
        <f t="shared" si="0"/>
        <v>7</v>
      </c>
      <c r="B12" s="12" t="s">
        <v>191</v>
      </c>
      <c r="C12" s="22" t="s">
        <v>199</v>
      </c>
      <c r="D12" s="29">
        <v>31</v>
      </c>
      <c r="E12" s="22" t="s">
        <v>94</v>
      </c>
      <c r="F12" s="28">
        <v>0</v>
      </c>
      <c r="G12" s="37" t="s">
        <v>248</v>
      </c>
      <c r="H12" s="22"/>
    </row>
    <row r="13" spans="1:9" s="7" customFormat="1" ht="72.75" customHeight="1">
      <c r="A13" s="9">
        <f t="shared" si="0"/>
        <v>8</v>
      </c>
      <c r="B13" s="13"/>
      <c r="C13" s="23" t="s">
        <v>213</v>
      </c>
      <c r="D13" s="29">
        <v>16</v>
      </c>
      <c r="E13" s="35" t="s">
        <v>245</v>
      </c>
      <c r="F13" s="28">
        <v>0</v>
      </c>
      <c r="G13" s="23"/>
      <c r="H13" s="22"/>
    </row>
    <row r="14" spans="1:9" s="7" customFormat="1" ht="103.5" customHeight="1">
      <c r="A14" s="9">
        <f t="shared" si="0"/>
        <v>9</v>
      </c>
      <c r="B14" s="13"/>
      <c r="C14" s="24" t="s">
        <v>201</v>
      </c>
      <c r="D14" s="28">
        <v>35</v>
      </c>
      <c r="E14" s="36" t="s">
        <v>258</v>
      </c>
      <c r="F14" s="28">
        <v>1</v>
      </c>
      <c r="G14" s="37" t="s">
        <v>211</v>
      </c>
      <c r="H14" s="43">
        <v>43089</v>
      </c>
    </row>
    <row r="15" spans="1:9" s="7" customFormat="1" ht="72.75" customHeight="1">
      <c r="A15" s="9">
        <f t="shared" si="0"/>
        <v>10</v>
      </c>
      <c r="B15" s="13"/>
      <c r="C15" s="24" t="s">
        <v>202</v>
      </c>
      <c r="D15" s="28">
        <v>30</v>
      </c>
      <c r="E15" s="37" t="s">
        <v>212</v>
      </c>
      <c r="F15" s="38">
        <v>1</v>
      </c>
      <c r="G15" s="37" t="s">
        <v>267</v>
      </c>
      <c r="H15" s="44" t="s">
        <v>268</v>
      </c>
    </row>
    <row r="16" spans="1:9" ht="60" customHeight="1">
      <c r="A16" s="9">
        <f t="shared" si="0"/>
        <v>11</v>
      </c>
      <c r="B16" s="14"/>
      <c r="C16" s="21" t="s">
        <v>77</v>
      </c>
      <c r="D16" s="28">
        <v>11</v>
      </c>
      <c r="E16" s="22" t="s">
        <v>110</v>
      </c>
      <c r="F16" s="28">
        <v>4</v>
      </c>
      <c r="G16" s="37" t="s">
        <v>29</v>
      </c>
      <c r="H16" s="44" t="s">
        <v>111</v>
      </c>
    </row>
    <row r="17" spans="1:9" ht="70.5" customHeight="1">
      <c r="A17" s="9">
        <f t="shared" si="0"/>
        <v>12</v>
      </c>
      <c r="B17" s="13" t="s">
        <v>95</v>
      </c>
      <c r="C17" s="21" t="s">
        <v>82</v>
      </c>
      <c r="D17" s="28">
        <v>6</v>
      </c>
      <c r="E17" s="22" t="s">
        <v>222</v>
      </c>
      <c r="F17" s="28">
        <v>5</v>
      </c>
      <c r="G17" s="37" t="s">
        <v>254</v>
      </c>
      <c r="H17" s="44" t="s">
        <v>255</v>
      </c>
    </row>
    <row r="18" spans="1:9" ht="68.25" customHeight="1">
      <c r="A18" s="9">
        <f t="shared" si="0"/>
        <v>13</v>
      </c>
      <c r="B18" s="13"/>
      <c r="C18" s="21" t="s">
        <v>83</v>
      </c>
      <c r="D18" s="28">
        <v>8</v>
      </c>
      <c r="E18" s="22" t="s">
        <v>112</v>
      </c>
      <c r="F18" s="28">
        <v>5</v>
      </c>
      <c r="G18" s="37" t="s">
        <v>194</v>
      </c>
      <c r="H18" s="44" t="s">
        <v>210</v>
      </c>
    </row>
    <row r="19" spans="1:9" ht="17.25" customHeight="1">
      <c r="A19" s="9">
        <f t="shared" si="0"/>
        <v>14</v>
      </c>
      <c r="B19" s="13"/>
      <c r="C19" s="21" t="s">
        <v>86</v>
      </c>
      <c r="D19" s="28">
        <v>1</v>
      </c>
      <c r="E19" s="22" t="s">
        <v>113</v>
      </c>
      <c r="F19" s="28">
        <v>1</v>
      </c>
      <c r="G19" s="22" t="s">
        <v>190</v>
      </c>
      <c r="H19" s="43">
        <v>40898</v>
      </c>
    </row>
    <row r="20" spans="1:9" ht="17.25" customHeight="1">
      <c r="A20" s="9">
        <f t="shared" si="0"/>
        <v>15</v>
      </c>
      <c r="B20" s="14"/>
      <c r="C20" s="21" t="s">
        <v>230</v>
      </c>
      <c r="D20" s="28">
        <v>2</v>
      </c>
      <c r="E20" s="22" t="s">
        <v>223</v>
      </c>
      <c r="F20" s="28">
        <v>1</v>
      </c>
      <c r="G20" s="22" t="s">
        <v>231</v>
      </c>
      <c r="H20" s="43">
        <v>40808</v>
      </c>
    </row>
    <row r="21" spans="1:9" ht="86.25" customHeight="1">
      <c r="A21" s="9">
        <f t="shared" si="0"/>
        <v>16</v>
      </c>
      <c r="B21" s="13"/>
      <c r="C21" s="21" t="s">
        <v>243</v>
      </c>
      <c r="D21" s="28">
        <v>21</v>
      </c>
      <c r="E21" s="22" t="s">
        <v>244</v>
      </c>
      <c r="F21" s="28">
        <v>6</v>
      </c>
      <c r="G21" s="37" t="s">
        <v>259</v>
      </c>
      <c r="H21" s="42" t="s">
        <v>102</v>
      </c>
    </row>
    <row r="22" spans="1:9" ht="27.75" customHeight="1">
      <c r="A22" s="9">
        <f t="shared" si="0"/>
        <v>17</v>
      </c>
      <c r="B22" s="15" t="s">
        <v>192</v>
      </c>
      <c r="C22" s="21" t="s">
        <v>59</v>
      </c>
      <c r="D22" s="28">
        <v>7</v>
      </c>
      <c r="E22" s="22" t="s">
        <v>101</v>
      </c>
      <c r="F22" s="28">
        <v>2</v>
      </c>
      <c r="G22" s="37" t="s">
        <v>114</v>
      </c>
      <c r="H22" s="44" t="s">
        <v>115</v>
      </c>
    </row>
    <row r="23" spans="1:9" ht="17.25" customHeight="1">
      <c r="A23" s="9">
        <f t="shared" si="0"/>
        <v>18</v>
      </c>
      <c r="B23" s="15"/>
      <c r="C23" s="21" t="s">
        <v>9</v>
      </c>
      <c r="D23" s="28">
        <v>7</v>
      </c>
      <c r="E23" s="22" t="s">
        <v>90</v>
      </c>
      <c r="F23" s="28">
        <v>0</v>
      </c>
      <c r="G23" s="22"/>
      <c r="H23" s="45"/>
    </row>
    <row r="24" spans="1:9" s="6" customFormat="1" ht="17.25" customHeight="1">
      <c r="A24" s="9">
        <f t="shared" si="0"/>
        <v>19</v>
      </c>
      <c r="B24" s="15"/>
      <c r="C24" s="25" t="s">
        <v>116</v>
      </c>
      <c r="D24" s="28">
        <v>2</v>
      </c>
      <c r="E24" s="22" t="s">
        <v>171</v>
      </c>
      <c r="F24" s="28">
        <v>0</v>
      </c>
      <c r="G24" s="22"/>
      <c r="H24" s="45"/>
      <c r="I24" s="1"/>
    </row>
    <row r="25" spans="1:9" s="6" customFormat="1" ht="17.25" customHeight="1">
      <c r="A25" s="9">
        <f t="shared" si="0"/>
        <v>20</v>
      </c>
      <c r="B25" s="15"/>
      <c r="C25" s="25" t="s">
        <v>232</v>
      </c>
      <c r="D25" s="28">
        <v>5</v>
      </c>
      <c r="E25" s="22" t="s">
        <v>234</v>
      </c>
      <c r="F25" s="28">
        <v>0</v>
      </c>
      <c r="G25" s="22"/>
      <c r="H25" s="45"/>
      <c r="I25" s="1"/>
    </row>
    <row r="26" spans="1:9" ht="17.25" customHeight="1">
      <c r="A26" s="9">
        <f t="shared" si="0"/>
        <v>21</v>
      </c>
      <c r="B26" s="16"/>
      <c r="C26" s="21" t="s">
        <v>78</v>
      </c>
      <c r="D26" s="28">
        <v>2</v>
      </c>
      <c r="E26" s="22" t="s">
        <v>204</v>
      </c>
      <c r="F26" s="28">
        <v>0</v>
      </c>
      <c r="G26" s="22"/>
      <c r="H26" s="45"/>
    </row>
    <row r="27" spans="1:9" ht="17.25" customHeight="1">
      <c r="A27" s="9">
        <f t="shared" si="0"/>
        <v>22</v>
      </c>
      <c r="B27" s="12" t="s">
        <v>11</v>
      </c>
      <c r="C27" s="21" t="s">
        <v>56</v>
      </c>
      <c r="D27" s="28">
        <v>3</v>
      </c>
      <c r="E27" s="22" t="s">
        <v>131</v>
      </c>
      <c r="F27" s="28">
        <v>0</v>
      </c>
      <c r="G27" s="22"/>
      <c r="H27" s="45"/>
    </row>
    <row r="28" spans="1:9" ht="17.25" customHeight="1">
      <c r="A28" s="9">
        <f t="shared" si="0"/>
        <v>23</v>
      </c>
      <c r="B28" s="13"/>
      <c r="C28" s="21" t="s">
        <v>235</v>
      </c>
      <c r="D28" s="28">
        <v>6</v>
      </c>
      <c r="E28" s="22" t="s">
        <v>236</v>
      </c>
      <c r="F28" s="28">
        <v>0</v>
      </c>
      <c r="G28" s="22"/>
      <c r="H28" s="45"/>
    </row>
    <row r="29" spans="1:9" ht="41.25" customHeight="1">
      <c r="A29" s="9">
        <f t="shared" si="0"/>
        <v>24</v>
      </c>
      <c r="B29" s="13"/>
      <c r="C29" s="21" t="s">
        <v>19</v>
      </c>
      <c r="D29" s="28">
        <v>2</v>
      </c>
      <c r="E29" s="22" t="s">
        <v>163</v>
      </c>
      <c r="F29" s="28">
        <v>3</v>
      </c>
      <c r="G29" s="37" t="s">
        <v>150</v>
      </c>
      <c r="H29" s="44" t="s">
        <v>260</v>
      </c>
    </row>
    <row r="30" spans="1:9" ht="17.25" customHeight="1">
      <c r="A30" s="9">
        <f t="shared" si="0"/>
        <v>25</v>
      </c>
      <c r="B30" s="13"/>
      <c r="C30" s="21" t="s">
        <v>71</v>
      </c>
      <c r="D30" s="28">
        <v>5</v>
      </c>
      <c r="E30" s="22" t="s">
        <v>173</v>
      </c>
      <c r="F30" s="28">
        <v>0</v>
      </c>
      <c r="G30" s="22"/>
      <c r="H30" s="45"/>
    </row>
    <row r="31" spans="1:9" ht="17.25" customHeight="1">
      <c r="A31" s="9">
        <f t="shared" si="0"/>
        <v>26</v>
      </c>
      <c r="B31" s="14"/>
      <c r="C31" s="21" t="s">
        <v>7</v>
      </c>
      <c r="D31" s="28">
        <v>0</v>
      </c>
      <c r="E31" s="22" t="s">
        <v>237</v>
      </c>
      <c r="F31" s="28">
        <v>0</v>
      </c>
      <c r="G31" s="22"/>
      <c r="H31" s="45"/>
    </row>
    <row r="32" spans="1:9" ht="72.75" customHeight="1">
      <c r="A32" s="9">
        <f t="shared" si="0"/>
        <v>27</v>
      </c>
      <c r="B32" s="12" t="s">
        <v>193</v>
      </c>
      <c r="C32" s="21" t="s">
        <v>214</v>
      </c>
      <c r="D32" s="28">
        <v>93</v>
      </c>
      <c r="E32" s="36" t="s">
        <v>246</v>
      </c>
      <c r="F32" s="28">
        <v>0</v>
      </c>
      <c r="G32" s="37" t="s">
        <v>247</v>
      </c>
      <c r="H32" s="45"/>
    </row>
    <row r="33" spans="1:9" ht="24.75" customHeight="1">
      <c r="A33" s="9">
        <f t="shared" si="0"/>
        <v>28</v>
      </c>
      <c r="B33" s="13"/>
      <c r="C33" s="21" t="s">
        <v>45</v>
      </c>
      <c r="D33" s="28">
        <v>2</v>
      </c>
      <c r="E33" s="22" t="s">
        <v>224</v>
      </c>
      <c r="F33" s="28">
        <v>2</v>
      </c>
      <c r="G33" s="37" t="s">
        <v>261</v>
      </c>
      <c r="H33" s="44" t="s">
        <v>262</v>
      </c>
    </row>
    <row r="34" spans="1:9" ht="17.25" customHeight="1">
      <c r="A34" s="9">
        <f t="shared" si="0"/>
        <v>29</v>
      </c>
      <c r="B34" s="13"/>
      <c r="C34" s="21" t="s">
        <v>121</v>
      </c>
      <c r="D34" s="28">
        <v>0</v>
      </c>
      <c r="E34" s="22" t="s">
        <v>222</v>
      </c>
      <c r="F34" s="28">
        <v>0</v>
      </c>
      <c r="G34" s="22"/>
      <c r="H34" s="43"/>
    </row>
    <row r="35" spans="1:9" s="6" customFormat="1" ht="17.25" customHeight="1">
      <c r="A35" s="9">
        <f t="shared" si="0"/>
        <v>30</v>
      </c>
      <c r="B35" s="13"/>
      <c r="C35" s="21" t="s">
        <v>80</v>
      </c>
      <c r="D35" s="28">
        <v>10</v>
      </c>
      <c r="E35" s="22" t="s">
        <v>174</v>
      </c>
      <c r="F35" s="28">
        <v>0</v>
      </c>
      <c r="G35" s="22"/>
      <c r="H35" s="45"/>
      <c r="I35" s="1"/>
    </row>
    <row r="36" spans="1:9" s="6" customFormat="1" ht="24.75" customHeight="1">
      <c r="A36" s="9">
        <f t="shared" si="0"/>
        <v>31</v>
      </c>
      <c r="B36" s="13"/>
      <c r="C36" s="21" t="s">
        <v>70</v>
      </c>
      <c r="D36" s="28">
        <v>4</v>
      </c>
      <c r="E36" s="22" t="s">
        <v>43</v>
      </c>
      <c r="F36" s="28">
        <v>2</v>
      </c>
      <c r="G36" s="37" t="s">
        <v>120</v>
      </c>
      <c r="H36" s="44" t="s">
        <v>134</v>
      </c>
      <c r="I36" s="1"/>
    </row>
    <row r="37" spans="1:9" ht="52.5" customHeight="1">
      <c r="A37" s="9">
        <f t="shared" si="0"/>
        <v>32</v>
      </c>
      <c r="B37" s="13"/>
      <c r="C37" s="21" t="s">
        <v>81</v>
      </c>
      <c r="D37" s="28">
        <v>3</v>
      </c>
      <c r="E37" s="22" t="s">
        <v>3</v>
      </c>
      <c r="F37" s="28">
        <v>3</v>
      </c>
      <c r="G37" s="37" t="s">
        <v>21</v>
      </c>
      <c r="H37" s="44" t="s">
        <v>0</v>
      </c>
    </row>
    <row r="38" spans="1:9" ht="27.75" customHeight="1">
      <c r="A38" s="9">
        <f t="shared" si="0"/>
        <v>33</v>
      </c>
      <c r="B38" s="14"/>
      <c r="C38" s="21" t="s">
        <v>40</v>
      </c>
      <c r="D38" s="28">
        <v>3</v>
      </c>
      <c r="E38" s="22" t="s">
        <v>122</v>
      </c>
      <c r="F38" s="28">
        <v>2</v>
      </c>
      <c r="G38" s="37" t="s">
        <v>124</v>
      </c>
      <c r="H38" s="44" t="s">
        <v>125</v>
      </c>
    </row>
    <row r="39" spans="1:9" s="6" customFormat="1" ht="17.25" customHeight="1">
      <c r="A39" s="9">
        <f t="shared" si="0"/>
        <v>34</v>
      </c>
      <c r="B39" s="12" t="s">
        <v>123</v>
      </c>
      <c r="C39" s="21" t="s">
        <v>57</v>
      </c>
      <c r="D39" s="28">
        <v>6</v>
      </c>
      <c r="E39" s="22" t="s">
        <v>175</v>
      </c>
      <c r="F39" s="28">
        <v>1</v>
      </c>
      <c r="G39" s="22" t="s">
        <v>263</v>
      </c>
      <c r="H39" s="43">
        <v>42877</v>
      </c>
      <c r="I39" s="1"/>
    </row>
    <row r="40" spans="1:9" s="6" customFormat="1" ht="17.25" customHeight="1">
      <c r="A40" s="9">
        <f t="shared" si="0"/>
        <v>35</v>
      </c>
      <c r="B40" s="13"/>
      <c r="C40" s="21" t="s">
        <v>42</v>
      </c>
      <c r="D40" s="28">
        <v>2</v>
      </c>
      <c r="E40" s="22" t="s">
        <v>127</v>
      </c>
      <c r="F40" s="28">
        <v>1</v>
      </c>
      <c r="G40" s="22" t="s">
        <v>126</v>
      </c>
      <c r="H40" s="43">
        <v>40806</v>
      </c>
      <c r="I40" s="1"/>
    </row>
    <row r="41" spans="1:9" ht="16.5" customHeight="1">
      <c r="A41" s="9">
        <f t="shared" si="0"/>
        <v>36</v>
      </c>
      <c r="B41" s="13"/>
      <c r="C41" s="21" t="s">
        <v>49</v>
      </c>
      <c r="D41" s="28">
        <v>2</v>
      </c>
      <c r="E41" s="22" t="s">
        <v>31</v>
      </c>
      <c r="F41" s="28">
        <v>0</v>
      </c>
      <c r="G41" s="22"/>
      <c r="H41" s="45"/>
    </row>
    <row r="42" spans="1:9" s="6" customFormat="1" ht="24.75" customHeight="1">
      <c r="A42" s="9">
        <f t="shared" si="0"/>
        <v>37</v>
      </c>
      <c r="B42" s="13"/>
      <c r="C42" s="21" t="s">
        <v>60</v>
      </c>
      <c r="D42" s="28">
        <v>2</v>
      </c>
      <c r="E42" s="22" t="s">
        <v>128</v>
      </c>
      <c r="F42" s="28">
        <v>2</v>
      </c>
      <c r="G42" s="37" t="s">
        <v>129</v>
      </c>
      <c r="H42" s="44" t="s">
        <v>130</v>
      </c>
      <c r="I42" s="1"/>
    </row>
    <row r="43" spans="1:9" ht="17.25" customHeight="1">
      <c r="A43" s="9">
        <f t="shared" si="0"/>
        <v>38</v>
      </c>
      <c r="B43" s="13"/>
      <c r="C43" s="21" t="s">
        <v>25</v>
      </c>
      <c r="D43" s="28">
        <v>1</v>
      </c>
      <c r="E43" s="22" t="s">
        <v>98</v>
      </c>
      <c r="F43" s="28">
        <v>1</v>
      </c>
      <c r="G43" s="22" t="s">
        <v>41</v>
      </c>
      <c r="H43" s="43">
        <v>40815</v>
      </c>
    </row>
    <row r="44" spans="1:9" ht="17.25" customHeight="1">
      <c r="A44" s="9">
        <f t="shared" si="0"/>
        <v>39</v>
      </c>
      <c r="B44" s="13"/>
      <c r="C44" s="21" t="s">
        <v>203</v>
      </c>
      <c r="D44" s="28">
        <v>3</v>
      </c>
      <c r="E44" s="22" t="s">
        <v>68</v>
      </c>
      <c r="F44" s="28">
        <v>0</v>
      </c>
      <c r="G44" s="37"/>
      <c r="H44" s="44"/>
    </row>
    <row r="45" spans="1:9" ht="28.5" customHeight="1">
      <c r="A45" s="9">
        <f t="shared" si="0"/>
        <v>40</v>
      </c>
      <c r="B45" s="13"/>
      <c r="C45" s="21" t="s">
        <v>48</v>
      </c>
      <c r="D45" s="28">
        <v>7</v>
      </c>
      <c r="E45" s="22" t="s">
        <v>148</v>
      </c>
      <c r="F45" s="28">
        <v>2</v>
      </c>
      <c r="G45" s="37" t="s">
        <v>169</v>
      </c>
      <c r="H45" s="44" t="s">
        <v>145</v>
      </c>
    </row>
    <row r="46" spans="1:9" s="6" customFormat="1" ht="17.25" customHeight="1">
      <c r="A46" s="9">
        <f t="shared" si="0"/>
        <v>41</v>
      </c>
      <c r="B46" s="13"/>
      <c r="C46" s="21" t="s">
        <v>61</v>
      </c>
      <c r="D46" s="28">
        <v>9</v>
      </c>
      <c r="E46" s="22" t="s">
        <v>161</v>
      </c>
      <c r="F46" s="28">
        <v>1</v>
      </c>
      <c r="G46" s="22" t="s">
        <v>165</v>
      </c>
      <c r="H46" s="43">
        <v>40815</v>
      </c>
      <c r="I46" s="1"/>
    </row>
    <row r="47" spans="1:9" ht="17.25" customHeight="1">
      <c r="A47" s="9">
        <f t="shared" si="0"/>
        <v>42</v>
      </c>
      <c r="B47" s="13"/>
      <c r="C47" s="21" t="s">
        <v>35</v>
      </c>
      <c r="D47" s="28">
        <v>3</v>
      </c>
      <c r="E47" s="22" t="s">
        <v>176</v>
      </c>
      <c r="F47" s="28">
        <v>0</v>
      </c>
      <c r="G47" s="22"/>
      <c r="H47" s="45"/>
    </row>
    <row r="48" spans="1:9" ht="26.25" customHeight="1">
      <c r="A48" s="9">
        <f t="shared" si="0"/>
        <v>43</v>
      </c>
      <c r="B48" s="13"/>
      <c r="C48" s="21" t="s">
        <v>63</v>
      </c>
      <c r="D48" s="28">
        <v>2</v>
      </c>
      <c r="E48" s="22" t="s">
        <v>132</v>
      </c>
      <c r="F48" s="28">
        <v>2</v>
      </c>
      <c r="G48" s="37" t="s">
        <v>164</v>
      </c>
      <c r="H48" s="42" t="s">
        <v>133</v>
      </c>
    </row>
    <row r="49" spans="1:9" ht="17.25" customHeight="1">
      <c r="A49" s="9">
        <f t="shared" si="0"/>
        <v>44</v>
      </c>
      <c r="B49" s="13"/>
      <c r="C49" s="21" t="s">
        <v>238</v>
      </c>
      <c r="D49" s="28">
        <v>1</v>
      </c>
      <c r="E49" s="22" t="s">
        <v>239</v>
      </c>
      <c r="F49" s="28">
        <v>0</v>
      </c>
      <c r="G49" s="37"/>
      <c r="H49" s="42"/>
    </row>
    <row r="50" spans="1:9" ht="51.75" customHeight="1">
      <c r="A50" s="9">
        <f t="shared" si="0"/>
        <v>45</v>
      </c>
      <c r="B50" s="13"/>
      <c r="C50" s="21" t="s">
        <v>14</v>
      </c>
      <c r="D50" s="28">
        <v>6</v>
      </c>
      <c r="E50" s="22" t="s">
        <v>177</v>
      </c>
      <c r="F50" s="28">
        <v>3</v>
      </c>
      <c r="G50" s="37" t="s">
        <v>215</v>
      </c>
      <c r="H50" s="44" t="s">
        <v>216</v>
      </c>
    </row>
    <row r="51" spans="1:9" ht="17.25" customHeight="1">
      <c r="A51" s="9">
        <f t="shared" si="0"/>
        <v>46</v>
      </c>
      <c r="B51" s="13"/>
      <c r="C51" s="21" t="s">
        <v>64</v>
      </c>
      <c r="D51" s="28">
        <v>3</v>
      </c>
      <c r="E51" s="22" t="s">
        <v>158</v>
      </c>
      <c r="F51" s="28">
        <v>0</v>
      </c>
      <c r="G51" s="22"/>
      <c r="H51" s="45"/>
    </row>
    <row r="52" spans="1:9" ht="17.25" customHeight="1">
      <c r="A52" s="9">
        <f t="shared" si="0"/>
        <v>47</v>
      </c>
      <c r="B52" s="13"/>
      <c r="C52" s="21" t="s">
        <v>67</v>
      </c>
      <c r="D52" s="28">
        <v>2</v>
      </c>
      <c r="E52" s="22" t="s">
        <v>178</v>
      </c>
      <c r="F52" s="28">
        <v>0</v>
      </c>
      <c r="G52" s="22"/>
      <c r="H52" s="45"/>
    </row>
    <row r="53" spans="1:9" ht="25.5" customHeight="1">
      <c r="A53" s="9">
        <f t="shared" si="0"/>
        <v>48</v>
      </c>
      <c r="B53" s="14"/>
      <c r="C53" s="21" t="s">
        <v>52</v>
      </c>
      <c r="D53" s="28">
        <v>3</v>
      </c>
      <c r="E53" s="22" t="s">
        <v>166</v>
      </c>
      <c r="F53" s="28">
        <v>2</v>
      </c>
      <c r="G53" s="37" t="s">
        <v>34</v>
      </c>
      <c r="H53" s="44" t="s">
        <v>167</v>
      </c>
    </row>
    <row r="54" spans="1:9" s="6" customFormat="1" ht="17.25" customHeight="1">
      <c r="A54" s="9">
        <f t="shared" si="0"/>
        <v>49</v>
      </c>
      <c r="B54" s="12" t="s">
        <v>185</v>
      </c>
      <c r="C54" s="21" t="s">
        <v>69</v>
      </c>
      <c r="D54" s="28">
        <v>1</v>
      </c>
      <c r="E54" s="22" t="s">
        <v>37</v>
      </c>
      <c r="F54" s="28">
        <v>0</v>
      </c>
      <c r="G54" s="22"/>
      <c r="H54" s="45"/>
      <c r="I54" s="1"/>
    </row>
    <row r="55" spans="1:9" ht="17.25" customHeight="1">
      <c r="A55" s="9">
        <f t="shared" si="0"/>
        <v>50</v>
      </c>
      <c r="B55" s="13"/>
      <c r="C55" s="21" t="s">
        <v>5</v>
      </c>
      <c r="D55" s="28">
        <v>2</v>
      </c>
      <c r="E55" s="22" t="s">
        <v>135</v>
      </c>
      <c r="F55" s="28">
        <v>1</v>
      </c>
      <c r="G55" s="22" t="s">
        <v>136</v>
      </c>
      <c r="H55" s="43">
        <v>40724</v>
      </c>
    </row>
    <row r="56" spans="1:9" s="6" customFormat="1" ht="17.25" customHeight="1">
      <c r="A56" s="9">
        <f t="shared" si="0"/>
        <v>51</v>
      </c>
      <c r="B56" s="14"/>
      <c r="C56" s="21" t="s">
        <v>6</v>
      </c>
      <c r="D56" s="28">
        <v>1</v>
      </c>
      <c r="E56" s="22" t="s">
        <v>84</v>
      </c>
      <c r="F56" s="28">
        <v>1</v>
      </c>
      <c r="G56" s="22" t="s">
        <v>100</v>
      </c>
      <c r="H56" s="43">
        <v>40724</v>
      </c>
      <c r="I56" s="1"/>
    </row>
    <row r="57" spans="1:9" s="6" customFormat="1" ht="17.25" customHeight="1">
      <c r="A57" s="9">
        <f t="shared" si="0"/>
        <v>52</v>
      </c>
      <c r="B57" s="13" t="s">
        <v>195</v>
      </c>
      <c r="C57" s="21" t="s">
        <v>12</v>
      </c>
      <c r="D57" s="28">
        <v>0</v>
      </c>
      <c r="E57" s="22" t="s">
        <v>225</v>
      </c>
      <c r="F57" s="28">
        <v>0</v>
      </c>
      <c r="G57" s="22"/>
      <c r="H57" s="45"/>
      <c r="I57" s="1"/>
    </row>
    <row r="58" spans="1:9" ht="17.25" customHeight="1">
      <c r="A58" s="9">
        <f t="shared" si="0"/>
        <v>53</v>
      </c>
      <c r="B58" s="13"/>
      <c r="C58" s="21" t="s">
        <v>15</v>
      </c>
      <c r="D58" s="28">
        <v>1</v>
      </c>
      <c r="E58" s="22" t="s">
        <v>137</v>
      </c>
      <c r="F58" s="28">
        <v>1</v>
      </c>
      <c r="G58" s="22" t="s">
        <v>138</v>
      </c>
      <c r="H58" s="43">
        <v>40724</v>
      </c>
    </row>
    <row r="59" spans="1:9" ht="17.25" customHeight="1">
      <c r="A59" s="9">
        <f t="shared" si="0"/>
        <v>54</v>
      </c>
      <c r="B59" s="13"/>
      <c r="C59" s="21" t="s">
        <v>2</v>
      </c>
      <c r="D59" s="28">
        <v>1</v>
      </c>
      <c r="E59" s="22" t="s">
        <v>139</v>
      </c>
      <c r="F59" s="28">
        <v>1</v>
      </c>
      <c r="G59" s="22" t="s">
        <v>117</v>
      </c>
      <c r="H59" s="43">
        <v>40897</v>
      </c>
    </row>
    <row r="60" spans="1:9" ht="17.25" customHeight="1">
      <c r="A60" s="9">
        <f t="shared" si="0"/>
        <v>55</v>
      </c>
      <c r="B60" s="13"/>
      <c r="C60" s="21" t="s">
        <v>17</v>
      </c>
      <c r="D60" s="28">
        <v>4</v>
      </c>
      <c r="E60" s="22" t="s">
        <v>141</v>
      </c>
      <c r="F60" s="28">
        <v>1</v>
      </c>
      <c r="G60" s="22" t="s">
        <v>142</v>
      </c>
      <c r="H60" s="43">
        <v>41364</v>
      </c>
    </row>
    <row r="61" spans="1:9" ht="17.25" customHeight="1">
      <c r="A61" s="9">
        <f t="shared" si="0"/>
        <v>56</v>
      </c>
      <c r="B61" s="13"/>
      <c r="C61" s="21" t="s">
        <v>18</v>
      </c>
      <c r="D61" s="28">
        <v>1</v>
      </c>
      <c r="E61" s="22" t="s">
        <v>179</v>
      </c>
      <c r="F61" s="28">
        <v>0</v>
      </c>
      <c r="G61" s="22"/>
      <c r="H61" s="45"/>
    </row>
    <row r="62" spans="1:9" ht="17.25" customHeight="1">
      <c r="A62" s="9">
        <f t="shared" si="0"/>
        <v>57</v>
      </c>
      <c r="B62" s="13"/>
      <c r="C62" s="21" t="s">
        <v>207</v>
      </c>
      <c r="D62" s="28">
        <v>2</v>
      </c>
      <c r="E62" s="22" t="s">
        <v>208</v>
      </c>
      <c r="F62" s="28">
        <v>0</v>
      </c>
      <c r="G62" s="22"/>
      <c r="H62" s="45"/>
    </row>
    <row r="63" spans="1:9" ht="36" customHeight="1">
      <c r="A63" s="9">
        <f t="shared" si="0"/>
        <v>58</v>
      </c>
      <c r="B63" s="14"/>
      <c r="C63" s="21" t="s">
        <v>8</v>
      </c>
      <c r="D63" s="28">
        <v>1</v>
      </c>
      <c r="E63" s="37" t="s">
        <v>226</v>
      </c>
      <c r="F63" s="28">
        <v>0</v>
      </c>
      <c r="G63" s="22"/>
      <c r="H63" s="45"/>
    </row>
    <row r="64" spans="1:9" ht="112.5" customHeight="1">
      <c r="A64" s="9">
        <f t="shared" si="0"/>
        <v>59</v>
      </c>
      <c r="B64" s="17" t="s">
        <v>189</v>
      </c>
      <c r="C64" s="21" t="s">
        <v>92</v>
      </c>
      <c r="D64" s="28">
        <v>32</v>
      </c>
      <c r="E64" s="22" t="s">
        <v>144</v>
      </c>
      <c r="F64" s="28">
        <v>8</v>
      </c>
      <c r="G64" s="37" t="s">
        <v>264</v>
      </c>
      <c r="H64" s="44" t="s">
        <v>265</v>
      </c>
    </row>
    <row r="65" spans="1:9" ht="17.25" customHeight="1">
      <c r="A65" s="9">
        <f t="shared" si="0"/>
        <v>60</v>
      </c>
      <c r="B65" s="18"/>
      <c r="C65" s="21" t="s">
        <v>51</v>
      </c>
      <c r="D65" s="28">
        <v>20</v>
      </c>
      <c r="E65" s="22" t="s">
        <v>217</v>
      </c>
      <c r="F65" s="28">
        <v>1</v>
      </c>
      <c r="G65" s="37" t="s">
        <v>257</v>
      </c>
      <c r="H65" s="43">
        <v>42552</v>
      </c>
    </row>
    <row r="66" spans="1:9" ht="107.25" customHeight="1">
      <c r="A66" s="9">
        <f t="shared" si="0"/>
        <v>61</v>
      </c>
      <c r="B66" s="13"/>
      <c r="C66" s="21" t="s">
        <v>93</v>
      </c>
      <c r="D66" s="28">
        <v>13</v>
      </c>
      <c r="E66" s="22" t="s">
        <v>55</v>
      </c>
      <c r="F66" s="28">
        <v>9</v>
      </c>
      <c r="G66" s="37" t="s">
        <v>220</v>
      </c>
      <c r="H66" s="42" t="s">
        <v>196</v>
      </c>
    </row>
    <row r="67" spans="1:9" ht="17.25" customHeight="1">
      <c r="A67" s="9">
        <f t="shared" si="0"/>
        <v>62</v>
      </c>
      <c r="B67" s="13"/>
      <c r="C67" s="21" t="s">
        <v>22</v>
      </c>
      <c r="D67" s="28">
        <v>4</v>
      </c>
      <c r="E67" s="22" t="s">
        <v>180</v>
      </c>
      <c r="F67" s="28">
        <v>0</v>
      </c>
      <c r="G67" s="22"/>
      <c r="H67" s="45"/>
    </row>
    <row r="68" spans="1:9" ht="39" customHeight="1">
      <c r="A68" s="9">
        <f t="shared" si="0"/>
        <v>63</v>
      </c>
      <c r="B68" s="13"/>
      <c r="C68" s="21" t="s">
        <v>24</v>
      </c>
      <c r="D68" s="28">
        <v>6</v>
      </c>
      <c r="E68" s="22" t="s">
        <v>227</v>
      </c>
      <c r="F68" s="28">
        <v>3</v>
      </c>
      <c r="G68" s="37" t="s">
        <v>256</v>
      </c>
      <c r="H68" s="44" t="s">
        <v>107</v>
      </c>
    </row>
    <row r="69" spans="1:9" ht="17.25" customHeight="1">
      <c r="A69" s="9">
        <f t="shared" si="0"/>
        <v>64</v>
      </c>
      <c r="B69" s="13"/>
      <c r="C69" s="21" t="s">
        <v>13</v>
      </c>
      <c r="D69" s="28">
        <v>1</v>
      </c>
      <c r="E69" s="22" t="s">
        <v>181</v>
      </c>
      <c r="F69" s="28">
        <v>0</v>
      </c>
      <c r="G69" s="22"/>
      <c r="H69" s="45"/>
    </row>
    <row r="70" spans="1:9" ht="17.25" customHeight="1">
      <c r="A70" s="9">
        <f t="shared" si="0"/>
        <v>65</v>
      </c>
      <c r="B70" s="13"/>
      <c r="C70" s="21" t="s">
        <v>28</v>
      </c>
      <c r="D70" s="28">
        <v>1</v>
      </c>
      <c r="E70" s="22" t="s">
        <v>227</v>
      </c>
      <c r="F70" s="28">
        <v>1</v>
      </c>
      <c r="G70" s="22" t="s">
        <v>205</v>
      </c>
      <c r="H70" s="43">
        <v>40799</v>
      </c>
    </row>
    <row r="71" spans="1:9" ht="17.25" customHeight="1">
      <c r="A71" s="9">
        <f t="shared" si="0"/>
        <v>66</v>
      </c>
      <c r="B71" s="13"/>
      <c r="C71" s="21" t="s">
        <v>30</v>
      </c>
      <c r="D71" s="28">
        <v>2</v>
      </c>
      <c r="E71" s="22" t="s">
        <v>221</v>
      </c>
      <c r="F71" s="28">
        <v>1</v>
      </c>
      <c r="G71" s="22" t="s">
        <v>79</v>
      </c>
      <c r="H71" s="43">
        <v>40861</v>
      </c>
    </row>
    <row r="72" spans="1:9" ht="17.25" customHeight="1">
      <c r="A72" s="9">
        <f t="shared" si="0"/>
        <v>67</v>
      </c>
      <c r="B72" s="13"/>
      <c r="C72" s="21" t="s">
        <v>33</v>
      </c>
      <c r="D72" s="28">
        <v>3</v>
      </c>
      <c r="E72" s="22" t="s">
        <v>65</v>
      </c>
      <c r="F72" s="28">
        <v>1</v>
      </c>
      <c r="G72" s="22" t="s">
        <v>206</v>
      </c>
      <c r="H72" s="43">
        <v>41992</v>
      </c>
    </row>
    <row r="73" spans="1:9" s="6" customFormat="1" ht="17.25" customHeight="1">
      <c r="A73" s="9">
        <f t="shared" si="0"/>
        <v>68</v>
      </c>
      <c r="B73" s="13"/>
      <c r="C73" s="21" t="s">
        <v>36</v>
      </c>
      <c r="D73" s="28">
        <v>1</v>
      </c>
      <c r="E73" s="22" t="s">
        <v>168</v>
      </c>
      <c r="F73" s="28">
        <v>1</v>
      </c>
      <c r="G73" s="22" t="s">
        <v>170</v>
      </c>
      <c r="H73" s="43">
        <v>40801</v>
      </c>
      <c r="I73" s="1"/>
    </row>
    <row r="74" spans="1:9" s="6" customFormat="1" ht="75.75" customHeight="1">
      <c r="A74" s="9">
        <f t="shared" si="0"/>
        <v>69</v>
      </c>
      <c r="B74" s="13"/>
      <c r="C74" s="21" t="s">
        <v>39</v>
      </c>
      <c r="D74" s="28">
        <v>9</v>
      </c>
      <c r="E74" s="22" t="s">
        <v>147</v>
      </c>
      <c r="F74" s="28">
        <v>5</v>
      </c>
      <c r="G74" s="37" t="s">
        <v>252</v>
      </c>
      <c r="H74" s="44" t="s">
        <v>200</v>
      </c>
      <c r="I74" s="1"/>
    </row>
    <row r="75" spans="1:9" ht="34.5" customHeight="1">
      <c r="A75" s="9">
        <f t="shared" si="0"/>
        <v>70</v>
      </c>
      <c r="B75" s="13"/>
      <c r="C75" s="21" t="s">
        <v>44</v>
      </c>
      <c r="D75" s="28">
        <v>2</v>
      </c>
      <c r="E75" s="22" t="s">
        <v>74</v>
      </c>
      <c r="F75" s="28">
        <v>2</v>
      </c>
      <c r="G75" s="37" t="s">
        <v>269</v>
      </c>
      <c r="H75" s="42" t="s">
        <v>270</v>
      </c>
    </row>
    <row r="76" spans="1:9" s="6" customFormat="1" ht="17.25" customHeight="1">
      <c r="A76" s="9">
        <f t="shared" si="0"/>
        <v>71</v>
      </c>
      <c r="B76" s="13"/>
      <c r="C76" s="21" t="s">
        <v>46</v>
      </c>
      <c r="D76" s="28">
        <v>2</v>
      </c>
      <c r="E76" s="22" t="s">
        <v>96</v>
      </c>
      <c r="F76" s="28">
        <v>0</v>
      </c>
      <c r="G76" s="22"/>
      <c r="H76" s="45"/>
      <c r="I76" s="1"/>
    </row>
    <row r="77" spans="1:9" ht="17.25" customHeight="1">
      <c r="A77" s="9">
        <f t="shared" si="0"/>
        <v>72</v>
      </c>
      <c r="B77" s="13"/>
      <c r="C77" s="21" t="s">
        <v>47</v>
      </c>
      <c r="D77" s="28">
        <v>1</v>
      </c>
      <c r="E77" s="22" t="s">
        <v>149</v>
      </c>
      <c r="F77" s="28">
        <v>1</v>
      </c>
      <c r="G77" s="22" t="s">
        <v>151</v>
      </c>
      <c r="H77" s="43">
        <v>40897</v>
      </c>
    </row>
    <row r="78" spans="1:9" ht="34.5" customHeight="1">
      <c r="A78" s="9">
        <f t="shared" si="0"/>
        <v>73</v>
      </c>
      <c r="B78" s="13"/>
      <c r="C78" s="21" t="s">
        <v>240</v>
      </c>
      <c r="D78" s="28">
        <v>2</v>
      </c>
      <c r="E78" s="37" t="s">
        <v>241</v>
      </c>
      <c r="F78" s="28">
        <v>2</v>
      </c>
      <c r="G78" s="37" t="s">
        <v>23</v>
      </c>
      <c r="H78" s="42" t="s">
        <v>233</v>
      </c>
    </row>
    <row r="79" spans="1:9" ht="17.25" customHeight="1">
      <c r="A79" s="9">
        <f t="shared" si="0"/>
        <v>74</v>
      </c>
      <c r="B79" s="14"/>
      <c r="C79" s="21" t="s">
        <v>20</v>
      </c>
      <c r="D79" s="28">
        <v>1</v>
      </c>
      <c r="E79" s="22" t="s">
        <v>146</v>
      </c>
      <c r="F79" s="28">
        <v>1</v>
      </c>
      <c r="G79" s="22" t="s">
        <v>140</v>
      </c>
      <c r="H79" s="43">
        <v>40808</v>
      </c>
    </row>
    <row r="80" spans="1:9" ht="17.25" customHeight="1">
      <c r="A80" s="9">
        <f t="shared" si="0"/>
        <v>75</v>
      </c>
      <c r="B80" s="12" t="s">
        <v>186</v>
      </c>
      <c r="C80" s="21" t="s">
        <v>26</v>
      </c>
      <c r="D80" s="28">
        <v>1</v>
      </c>
      <c r="E80" s="22" t="s">
        <v>152</v>
      </c>
      <c r="F80" s="28">
        <v>1</v>
      </c>
      <c r="G80" s="22" t="s">
        <v>218</v>
      </c>
      <c r="H80" s="43">
        <v>40889</v>
      </c>
    </row>
    <row r="81" spans="1:9" ht="17.25" customHeight="1">
      <c r="A81" s="9">
        <f t="shared" si="0"/>
        <v>76</v>
      </c>
      <c r="B81" s="13"/>
      <c r="C81" s="21" t="s">
        <v>32</v>
      </c>
      <c r="D81" s="28">
        <v>1</v>
      </c>
      <c r="E81" s="22" t="s">
        <v>162</v>
      </c>
      <c r="F81" s="28">
        <v>1</v>
      </c>
      <c r="G81" s="37" t="s">
        <v>253</v>
      </c>
      <c r="H81" s="42">
        <v>40890</v>
      </c>
    </row>
    <row r="82" spans="1:9" ht="17.25" customHeight="1">
      <c r="A82" s="9">
        <f t="shared" si="0"/>
        <v>77</v>
      </c>
      <c r="B82" s="13"/>
      <c r="C82" s="21" t="s">
        <v>72</v>
      </c>
      <c r="D82" s="28">
        <v>1</v>
      </c>
      <c r="E82" s="22" t="s">
        <v>143</v>
      </c>
      <c r="F82" s="28">
        <v>1</v>
      </c>
      <c r="G82" s="22" t="s">
        <v>53</v>
      </c>
      <c r="H82" s="43">
        <v>40893</v>
      </c>
    </row>
    <row r="83" spans="1:9" ht="24.75" customHeight="1">
      <c r="A83" s="9">
        <f t="shared" si="0"/>
        <v>78</v>
      </c>
      <c r="B83" s="13"/>
      <c r="C83" s="21" t="s">
        <v>104</v>
      </c>
      <c r="D83" s="28">
        <v>4</v>
      </c>
      <c r="E83" s="22" t="s">
        <v>153</v>
      </c>
      <c r="F83" s="28">
        <v>1</v>
      </c>
      <c r="G83" s="22" t="s">
        <v>198</v>
      </c>
      <c r="H83" s="43">
        <v>41121</v>
      </c>
    </row>
    <row r="84" spans="1:9" s="6" customFormat="1" ht="17.25" customHeight="1">
      <c r="A84" s="9">
        <f t="shared" si="0"/>
        <v>79</v>
      </c>
      <c r="B84" s="13"/>
      <c r="C84" s="21" t="s">
        <v>38</v>
      </c>
      <c r="D84" s="28">
        <v>1</v>
      </c>
      <c r="E84" s="22" t="s">
        <v>182</v>
      </c>
      <c r="F84" s="28">
        <v>0</v>
      </c>
      <c r="G84" s="22"/>
      <c r="H84" s="45"/>
      <c r="I84" s="1"/>
    </row>
    <row r="85" spans="1:9" ht="27.75" customHeight="1">
      <c r="A85" s="9">
        <f t="shared" si="0"/>
        <v>80</v>
      </c>
      <c r="B85" s="14"/>
      <c r="C85" s="21" t="s">
        <v>10</v>
      </c>
      <c r="D85" s="28">
        <v>5</v>
      </c>
      <c r="E85" s="22" t="s">
        <v>154</v>
      </c>
      <c r="F85" s="28">
        <v>2</v>
      </c>
      <c r="G85" s="37" t="s">
        <v>155</v>
      </c>
      <c r="H85" s="44" t="s">
        <v>156</v>
      </c>
    </row>
    <row r="86" spans="1:9" ht="17.25" customHeight="1">
      <c r="A86" s="9">
        <f t="shared" si="0"/>
        <v>81</v>
      </c>
      <c r="B86" s="12" t="s">
        <v>187</v>
      </c>
      <c r="C86" s="21" t="s">
        <v>73</v>
      </c>
      <c r="D86" s="28">
        <v>6</v>
      </c>
      <c r="E86" s="22" t="s">
        <v>89</v>
      </c>
      <c r="F86" s="28">
        <v>0</v>
      </c>
      <c r="G86" s="22"/>
      <c r="H86" s="45"/>
    </row>
    <row r="87" spans="1:9" ht="17.25" customHeight="1">
      <c r="A87" s="9">
        <f t="shared" si="0"/>
        <v>82</v>
      </c>
      <c r="B87" s="13"/>
      <c r="C87" s="21" t="s">
        <v>76</v>
      </c>
      <c r="D87" s="28">
        <v>5</v>
      </c>
      <c r="E87" s="22" t="s">
        <v>183</v>
      </c>
      <c r="F87" s="28">
        <v>0</v>
      </c>
      <c r="G87" s="22"/>
      <c r="H87" s="45"/>
    </row>
    <row r="88" spans="1:9" ht="17.25" customHeight="1">
      <c r="A88" s="9">
        <f t="shared" si="0"/>
        <v>83</v>
      </c>
      <c r="B88" s="13"/>
      <c r="C88" s="21" t="s">
        <v>242</v>
      </c>
      <c r="D88" s="28">
        <v>4</v>
      </c>
      <c r="E88" s="22" t="s">
        <v>172</v>
      </c>
      <c r="F88" s="28">
        <v>0</v>
      </c>
      <c r="G88" s="22"/>
      <c r="H88" s="45"/>
    </row>
    <row r="89" spans="1:9" ht="17.25" customHeight="1">
      <c r="A89" s="9">
        <f t="shared" si="0"/>
        <v>84</v>
      </c>
      <c r="B89" s="13"/>
      <c r="C89" s="21" t="s">
        <v>54</v>
      </c>
      <c r="D89" s="28">
        <v>4</v>
      </c>
      <c r="E89" s="22" t="s">
        <v>222</v>
      </c>
      <c r="F89" s="28">
        <v>0</v>
      </c>
      <c r="G89" s="22"/>
      <c r="H89" s="45"/>
    </row>
    <row r="90" spans="1:9" ht="45.75" customHeight="1">
      <c r="A90" s="9">
        <f t="shared" si="0"/>
        <v>85</v>
      </c>
      <c r="B90" s="13"/>
      <c r="C90" s="21" t="s">
        <v>249</v>
      </c>
      <c r="D90" s="28">
        <v>4</v>
      </c>
      <c r="E90" s="37" t="s">
        <v>251</v>
      </c>
      <c r="F90" s="28">
        <v>1</v>
      </c>
      <c r="G90" s="22" t="s">
        <v>250</v>
      </c>
      <c r="H90" s="43">
        <v>42383</v>
      </c>
    </row>
    <row r="91" spans="1:9" ht="48.75" customHeight="1">
      <c r="A91" s="9">
        <f t="shared" si="0"/>
        <v>86</v>
      </c>
      <c r="B91" s="12" t="s">
        <v>188</v>
      </c>
      <c r="C91" s="21" t="s">
        <v>75</v>
      </c>
      <c r="D91" s="28">
        <v>4</v>
      </c>
      <c r="E91" s="22" t="s">
        <v>227</v>
      </c>
      <c r="F91" s="28">
        <v>4</v>
      </c>
      <c r="G91" s="37" t="s">
        <v>219</v>
      </c>
      <c r="H91" s="44" t="s">
        <v>157</v>
      </c>
    </row>
    <row r="92" spans="1:9" ht="18.75" customHeight="1">
      <c r="A92" s="9">
        <f t="shared" si="0"/>
        <v>87</v>
      </c>
      <c r="B92" s="14"/>
      <c r="C92" s="20" t="s">
        <v>66</v>
      </c>
      <c r="D92" s="30">
        <v>4</v>
      </c>
      <c r="E92" s="34" t="s">
        <v>228</v>
      </c>
      <c r="F92" s="30">
        <v>1</v>
      </c>
      <c r="G92" s="34" t="s">
        <v>159</v>
      </c>
      <c r="H92" s="41">
        <v>40801</v>
      </c>
    </row>
    <row r="93" spans="1:9" ht="30" customHeight="1">
      <c r="A93" s="10" t="s">
        <v>85</v>
      </c>
      <c r="B93" s="19"/>
      <c r="C93" s="26">
        <f>COUNTA(C6:C92)</f>
        <v>87</v>
      </c>
      <c r="D93" s="26">
        <f>SUM(D6:D92)</f>
        <v>543</v>
      </c>
      <c r="E93" s="26"/>
      <c r="F93" s="26">
        <f>SUM(F6:F92)</f>
        <v>111</v>
      </c>
      <c r="G93" s="40"/>
      <c r="H93" s="40"/>
    </row>
    <row r="94" spans="1:9" ht="3.75" customHeight="1">
      <c r="H94" s="1"/>
    </row>
  </sheetData>
  <mergeCells count="8">
    <mergeCell ref="A93:B93"/>
    <mergeCell ref="A3:A5"/>
    <mergeCell ref="B3:C5"/>
    <mergeCell ref="D3:D5"/>
    <mergeCell ref="E3:E5"/>
    <mergeCell ref="F3:F5"/>
    <mergeCell ref="G3:G5"/>
    <mergeCell ref="H3:H5"/>
  </mergeCells>
  <phoneticPr fontId="8"/>
  <printOptions horizontalCentered="1"/>
  <pageMargins left="0.6692913385826772" right="0.51181102362204722" top="0.39370078740157483" bottom="0.39370078740157483" header="0.51181102362204722" footer="0.51181102362204722"/>
  <pageSetup paperSize="9" scale="74" fitToWidth="1" fitToHeight="1" orientation="portrait" usePrinterDefaults="1"/>
  <headerFooter alignWithMargins="0"/>
  <rowBreaks count="1" manualBreakCount="1">
    <brk id="42" max="8"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集計表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関＿明宏（協働推進グループ）</cp:lastModifiedBy>
  <dcterms:created xsi:type="dcterms:W3CDTF">2020-03-11T04:16:32Z</dcterms:created>
  <dcterms:modified xsi:type="dcterms:W3CDTF">2020-03-11T04:16:32Z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2020-03-11T04:16:32Z</vt:filetime>
  </property>
</Properties>
</file>