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0北海道" sheetId="1" r:id="rId1"/>
  </sheets>
  <definedNames>
    <definedName name="_xlnm.Print_Area" localSheetId="0">'00北海道'!$A$1:$K$62</definedName>
  </definedNames>
  <calcPr calcId="152511"/>
</workbook>
</file>

<file path=xl/calcChain.xml><?xml version="1.0" encoding="utf-8"?>
<calcChain xmlns="http://schemas.openxmlformats.org/spreadsheetml/2006/main">
  <c r="H62" i="1" l="1"/>
  <c r="I62" i="1"/>
  <c r="J62" i="1"/>
  <c r="K62" i="1"/>
  <c r="G62" i="1"/>
  <c r="F62" i="1" s="1"/>
  <c r="H33" i="1"/>
  <c r="I33" i="1"/>
  <c r="J33" i="1"/>
  <c r="K33" i="1"/>
  <c r="G33" i="1"/>
  <c r="F44" i="1"/>
  <c r="F13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48" i="1"/>
  <c r="F19" i="1"/>
  <c r="F47" i="1"/>
  <c r="F18" i="1"/>
  <c r="F46" i="1"/>
  <c r="F17" i="1"/>
  <c r="F16" i="1"/>
  <c r="F11" i="1"/>
  <c r="F12" i="1"/>
  <c r="F45" i="1"/>
  <c r="F42" i="1"/>
  <c r="F43" i="1"/>
  <c r="F41" i="1"/>
  <c r="F33" i="1" l="1"/>
  <c r="F10" i="1"/>
</calcChain>
</file>

<file path=xl/sharedStrings.xml><?xml version="1.0" encoding="utf-8"?>
<sst xmlns="http://schemas.openxmlformats.org/spreadsheetml/2006/main" count="118" uniqueCount="69">
  <si>
    <t>北海道における医療機能ごとの病床の状況</t>
    <rPh sb="0" eb="3">
      <t>ホッカイドウ</t>
    </rPh>
    <rPh sb="7" eb="9">
      <t>イリョウ</t>
    </rPh>
    <rPh sb="9" eb="11">
      <t>キノウ</t>
    </rPh>
    <rPh sb="14" eb="16">
      <t>ビョウショウ</t>
    </rPh>
    <rPh sb="17" eb="19">
      <t>ジョウキョウ</t>
    </rPh>
    <phoneticPr fontId="1"/>
  </si>
  <si>
    <t>■現状</t>
    <rPh sb="1" eb="3">
      <t>ゲンジョウ</t>
    </rPh>
    <phoneticPr fontId="1"/>
  </si>
  <si>
    <t>二次医療圏</t>
    <rPh sb="0" eb="2">
      <t>ニジ</t>
    </rPh>
    <rPh sb="2" eb="4">
      <t>イリョウ</t>
    </rPh>
    <rPh sb="4" eb="5">
      <t>ケン</t>
    </rPh>
    <phoneticPr fontId="1"/>
  </si>
  <si>
    <t>南檜山圏域</t>
    <rPh sb="0" eb="1">
      <t>ミナミ</t>
    </rPh>
    <rPh sb="1" eb="3">
      <t>ヒヤマ</t>
    </rPh>
    <rPh sb="3" eb="5">
      <t>ケンイキ</t>
    </rPh>
    <phoneticPr fontId="1"/>
  </si>
  <si>
    <t>全体</t>
    <rPh sb="0" eb="2">
      <t>ゼンタイ</t>
    </rPh>
    <phoneticPr fontId="1"/>
  </si>
  <si>
    <t>南渡島圏域</t>
    <rPh sb="0" eb="1">
      <t>ミナミ</t>
    </rPh>
    <rPh sb="1" eb="3">
      <t>オシマ</t>
    </rPh>
    <rPh sb="3" eb="5">
      <t>ケンイキ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</si>
  <si>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</si>
  <si>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</si>
  <si>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2">
      <t>カイフク</t>
    </rPh>
    <rPh sb="2" eb="3">
      <t>キ</t>
    </rPh>
    <phoneticPr fontId="1"/>
  </si>
  <si>
    <t>■６年後の予定</t>
    <rPh sb="2" eb="3">
      <t>ネン</t>
    </rPh>
    <rPh sb="3" eb="4">
      <t>ゴ</t>
    </rPh>
    <rPh sb="5" eb="7">
      <t>ヨテイ</t>
    </rPh>
    <phoneticPr fontId="1"/>
  </si>
  <si>
    <t>許可病床数</t>
    <rPh sb="0" eb="2">
      <t>キョカ</t>
    </rPh>
    <rPh sb="2" eb="4">
      <t>ビョウショウ</t>
    </rPh>
    <rPh sb="4" eb="5">
      <t>カズ</t>
    </rPh>
    <phoneticPr fontId="1"/>
  </si>
  <si>
    <t>北渡島檜山圏域</t>
    <rPh sb="0" eb="1">
      <t>キタ</t>
    </rPh>
    <rPh sb="1" eb="3">
      <t>オシマ</t>
    </rPh>
    <rPh sb="3" eb="5">
      <t>ヒヤマ</t>
    </rPh>
    <rPh sb="5" eb="7">
      <t>ケンイキ</t>
    </rPh>
    <phoneticPr fontId="1"/>
  </si>
  <si>
    <t>札幌圏域</t>
    <rPh sb="0" eb="2">
      <t>サッポロ</t>
    </rPh>
    <rPh sb="2" eb="4">
      <t>ケンイキ</t>
    </rPh>
    <phoneticPr fontId="1"/>
  </si>
  <si>
    <t>後志圏域</t>
    <rPh sb="0" eb="2">
      <t>シリベシ</t>
    </rPh>
    <rPh sb="2" eb="4">
      <t>ケンイキ</t>
    </rPh>
    <phoneticPr fontId="1"/>
  </si>
  <si>
    <t>南空知圏域</t>
    <rPh sb="0" eb="1">
      <t>ミナミ</t>
    </rPh>
    <rPh sb="1" eb="3">
      <t>ソラチ</t>
    </rPh>
    <rPh sb="3" eb="5">
      <t>ケンイキ</t>
    </rPh>
    <phoneticPr fontId="1"/>
  </si>
  <si>
    <t>中空知圏域</t>
    <rPh sb="0" eb="1">
      <t>ナカ</t>
    </rPh>
    <rPh sb="1" eb="3">
      <t>ソラチ</t>
    </rPh>
    <rPh sb="3" eb="5">
      <t>ケンイキ</t>
    </rPh>
    <phoneticPr fontId="1"/>
  </si>
  <si>
    <t>北空知圏域</t>
    <rPh sb="0" eb="1">
      <t>キタ</t>
    </rPh>
    <rPh sb="1" eb="3">
      <t>ソラチ</t>
    </rPh>
    <rPh sb="3" eb="5">
      <t>ケンイキ</t>
    </rPh>
    <phoneticPr fontId="1"/>
  </si>
  <si>
    <t>西胆振圏域</t>
    <rPh sb="0" eb="1">
      <t>ニシ</t>
    </rPh>
    <rPh sb="1" eb="3">
      <t>イブリ</t>
    </rPh>
    <rPh sb="3" eb="5">
      <t>ケンイキ</t>
    </rPh>
    <phoneticPr fontId="1"/>
  </si>
  <si>
    <t>東胆振圏域</t>
    <rPh sb="0" eb="1">
      <t>ヒガシ</t>
    </rPh>
    <rPh sb="1" eb="3">
      <t>イブリ</t>
    </rPh>
    <rPh sb="3" eb="5">
      <t>ケンイキ</t>
    </rPh>
    <phoneticPr fontId="1"/>
  </si>
  <si>
    <t>日高圏域</t>
    <rPh sb="0" eb="2">
      <t>ヒダカ</t>
    </rPh>
    <rPh sb="2" eb="4">
      <t>ケンイキ</t>
    </rPh>
    <phoneticPr fontId="1"/>
  </si>
  <si>
    <t>上川中部圏域</t>
    <rPh sb="0" eb="2">
      <t>カミカワ</t>
    </rPh>
    <rPh sb="2" eb="4">
      <t>チュウブ</t>
    </rPh>
    <rPh sb="4" eb="6">
      <t>ケンイキ</t>
    </rPh>
    <phoneticPr fontId="1"/>
  </si>
  <si>
    <t>上川北部圏域</t>
    <rPh sb="0" eb="2">
      <t>カミカワ</t>
    </rPh>
    <rPh sb="2" eb="4">
      <t>ホクブ</t>
    </rPh>
    <rPh sb="4" eb="6">
      <t>ケンイキ</t>
    </rPh>
    <phoneticPr fontId="1"/>
  </si>
  <si>
    <t>富良野圏域</t>
    <rPh sb="0" eb="3">
      <t>フラノ</t>
    </rPh>
    <rPh sb="3" eb="5">
      <t>ケンイキ</t>
    </rPh>
    <phoneticPr fontId="1"/>
  </si>
  <si>
    <t>留萌圏域</t>
    <rPh sb="0" eb="2">
      <t>ルモイ</t>
    </rPh>
    <rPh sb="2" eb="4">
      <t>ケンイキ</t>
    </rPh>
    <phoneticPr fontId="1"/>
  </si>
  <si>
    <t>宗谷圏域</t>
    <rPh sb="0" eb="2">
      <t>ソウヤ</t>
    </rPh>
    <rPh sb="2" eb="4">
      <t>ケンイキ</t>
    </rPh>
    <phoneticPr fontId="1"/>
  </si>
  <si>
    <t>北網圏域</t>
    <rPh sb="0" eb="1">
      <t>キタ</t>
    </rPh>
    <rPh sb="1" eb="2">
      <t>アミ</t>
    </rPh>
    <rPh sb="2" eb="4">
      <t>ケンイキ</t>
    </rPh>
    <phoneticPr fontId="1"/>
  </si>
  <si>
    <t>遠紋圏域</t>
    <rPh sb="0" eb="1">
      <t>エン</t>
    </rPh>
    <rPh sb="1" eb="2">
      <t>モン</t>
    </rPh>
    <rPh sb="2" eb="4">
      <t>ケンイキ</t>
    </rPh>
    <phoneticPr fontId="1"/>
  </si>
  <si>
    <t>十勝圏域</t>
    <rPh sb="0" eb="2">
      <t>トカチ</t>
    </rPh>
    <rPh sb="2" eb="4">
      <t>ケンイキ</t>
    </rPh>
    <phoneticPr fontId="1"/>
  </si>
  <si>
    <t>釧路圏域</t>
    <rPh sb="0" eb="2">
      <t>クシロ</t>
    </rPh>
    <rPh sb="2" eb="4">
      <t>ケンイキ</t>
    </rPh>
    <phoneticPr fontId="1"/>
  </si>
  <si>
    <t>根室圏域</t>
    <rPh sb="0" eb="2">
      <t>ネムロ</t>
    </rPh>
    <rPh sb="2" eb="4">
      <t>ケンイキ</t>
    </rPh>
    <phoneticPr fontId="1"/>
  </si>
  <si>
    <t>北海道合計</t>
    <rPh sb="0" eb="3">
      <t>ホッカイドウ</t>
    </rPh>
    <rPh sb="3" eb="5">
      <t>ゴウケイ</t>
    </rPh>
    <phoneticPr fontId="1"/>
  </si>
  <si>
    <t>函館市、北斗市、松前町、福島町、知内町、木古内町、七飯町、鹿部町、森町</t>
    <rPh sb="0" eb="3">
      <t>ハコダテシ</t>
    </rPh>
    <rPh sb="4" eb="7">
      <t>ホクトシ</t>
    </rPh>
    <rPh sb="8" eb="11">
      <t>マツサキマチ</t>
    </rPh>
    <rPh sb="12" eb="15">
      <t>フクジマチョウ</t>
    </rPh>
    <rPh sb="16" eb="19">
      <t>シリウチチョウ</t>
    </rPh>
    <rPh sb="20" eb="24">
      <t>キコナイチョウ</t>
    </rPh>
    <rPh sb="25" eb="28">
      <t>ナナエチョウ</t>
    </rPh>
    <rPh sb="29" eb="32">
      <t>シカベチョウ</t>
    </rPh>
    <rPh sb="33" eb="35">
      <t>モリチョウ</t>
    </rPh>
    <phoneticPr fontId="1"/>
  </si>
  <si>
    <t>江差町、上ノ国町、厚沢部町、乙部町、奥尻町</t>
    <phoneticPr fontId="1"/>
  </si>
  <si>
    <t>八雲町、長万部町、せたな町、今金町</t>
    <phoneticPr fontId="1"/>
  </si>
  <si>
    <t>札幌市、江別市、千歳市、恵庭市、北広島市、石狩市、当別町、新篠津村</t>
    <phoneticPr fontId="1"/>
  </si>
  <si>
    <t>小樽市、島牧村、寿都町、黒松内町、蘭越町、ニセコ町、真狩村、留寿都村、喜茂別町、京極町、倶知安町、共和町、岩内町、泊村、神恵内村、積丹町、古平町、仁木町、余市町、赤井川村</t>
    <phoneticPr fontId="1"/>
  </si>
  <si>
    <t>夕張市、岩見沢市、美唄市、三笠市、南幌町、由仁町、長沼町、栗山町、月形町</t>
    <phoneticPr fontId="1"/>
  </si>
  <si>
    <t>芦別市、赤平市、滝川市、砂川市、歌志内市、奈井江町、上砂川町、浦臼町、新十津川町、雨竜町</t>
    <phoneticPr fontId="1"/>
  </si>
  <si>
    <t>深川市、妹背牛町、秩父別町、北竜町、沼田町</t>
    <phoneticPr fontId="1"/>
  </si>
  <si>
    <t>室蘭市、登別市、伊達市、豊浦町、洞爺湖町、壮瞥町</t>
    <phoneticPr fontId="1"/>
  </si>
  <si>
    <t>苫小牧市、白老町、安平町、厚真町、むかわ町</t>
    <phoneticPr fontId="1"/>
  </si>
  <si>
    <t>日高町、平取町、新冠町、新ひだか町、浦河町、様似町、えりも町</t>
    <phoneticPr fontId="1"/>
  </si>
  <si>
    <t>旭川市、鷹栖町、東神楽町、当麻町、比布町、愛別町、上川町、東川町、美瑛町、幌加内町</t>
    <phoneticPr fontId="1"/>
  </si>
  <si>
    <t>士別市、名寄市、和寒町、剣淵町、下川町、美深町、音威子府村、中川町</t>
    <phoneticPr fontId="1"/>
  </si>
  <si>
    <t>富良野市、上富良野町、中富良野町、南富良野町、占冠村</t>
    <phoneticPr fontId="1"/>
  </si>
  <si>
    <t>留萌市、増毛町、小平町、苫前町、羽幌町、初山別村、遠別町、天塩町</t>
    <phoneticPr fontId="1"/>
  </si>
  <si>
    <t>稚内市、猿払村、浜頓別町、中頓別町、枝幸町、豊富町、礼文町、利尻町、利尻富士町、幌延町</t>
    <phoneticPr fontId="1"/>
  </si>
  <si>
    <t>北見市、網走市、大空町、美幌町、津別町、斜里町、清里町、小清水町、訓子府町、置戸町</t>
    <phoneticPr fontId="1"/>
  </si>
  <si>
    <t>紋別市、佐呂間町、遠軽町、湧別町、滝上町、興部町、西興部村、雄武町</t>
    <phoneticPr fontId="1"/>
  </si>
  <si>
    <t>帯広市、音更町、士幌町、上士幌町、鹿追町、新得町、清水町、芽室町、中札内村、更別村、大樹町、広尾町、幕別町、池田町、豊頃町、本別町、足寄町、陸別町、浦幌町</t>
    <phoneticPr fontId="1"/>
  </si>
  <si>
    <t>釧路市、釧路町、厚岸町、浜中町、標茶町、弟子屈町、鶴居村、白糠町</t>
    <rPh sb="29" eb="32">
      <t>シラヌカチョウ</t>
    </rPh>
    <phoneticPr fontId="1"/>
  </si>
  <si>
    <t>根室市、別海町、中標津町、標津町、羅臼町</t>
    <phoneticPr fontId="1"/>
  </si>
  <si>
    <t>慢性期</t>
    <rPh sb="0" eb="3">
      <t>マンセイキ</t>
    </rPh>
    <phoneticPr fontId="1"/>
  </si>
  <si>
    <t>二次医療圏名をクリックすると、圏域内の医療機関ごとの病床の状況をご覧いただけます。（札幌は区毎及び札幌市以外の市町村）</t>
    <rPh sb="42" eb="44">
      <t>サッポロ</t>
    </rPh>
    <rPh sb="45" eb="46">
      <t>ク</t>
    </rPh>
    <rPh sb="46" eb="47">
      <t>ゴト</t>
    </rPh>
    <rPh sb="47" eb="48">
      <t>オヨ</t>
    </rPh>
    <rPh sb="49" eb="52">
      <t>サッポロシ</t>
    </rPh>
    <rPh sb="52" eb="54">
      <t>イガイ</t>
    </rPh>
    <rPh sb="55" eb="58">
      <t>シチョウソン</t>
    </rPh>
    <phoneticPr fontId="1"/>
  </si>
  <si>
    <t>江別市、千歳市、恵庭市、北広島市、石狩市、当別町、新篠津村</t>
  </si>
  <si>
    <t>中央区、</t>
    <rPh sb="0" eb="3">
      <t>チュウオウク</t>
    </rPh>
    <phoneticPr fontId="1"/>
  </si>
  <si>
    <t>北区、</t>
    <rPh sb="0" eb="2">
      <t>キタク</t>
    </rPh>
    <phoneticPr fontId="1"/>
  </si>
  <si>
    <t>東区、</t>
    <rPh sb="0" eb="2">
      <t>ヒガシク</t>
    </rPh>
    <phoneticPr fontId="1"/>
  </si>
  <si>
    <t>白石区、</t>
    <rPh sb="0" eb="3">
      <t>シロイシク</t>
    </rPh>
    <phoneticPr fontId="1"/>
  </si>
  <si>
    <t>厚別区、</t>
    <rPh sb="0" eb="3">
      <t>アツベツク</t>
    </rPh>
    <phoneticPr fontId="1"/>
  </si>
  <si>
    <t>豊平区、</t>
    <rPh sb="0" eb="3">
      <t>トヨヒラク</t>
    </rPh>
    <phoneticPr fontId="1"/>
  </si>
  <si>
    <t>清田区、</t>
    <rPh sb="0" eb="3">
      <t>キヨタク</t>
    </rPh>
    <phoneticPr fontId="1"/>
  </si>
  <si>
    <t>南区、</t>
    <rPh sb="0" eb="2">
      <t>ミナミク</t>
    </rPh>
    <phoneticPr fontId="1"/>
  </si>
  <si>
    <t>西区、</t>
    <rPh sb="0" eb="2">
      <t>ニシク</t>
    </rPh>
    <phoneticPr fontId="1"/>
  </si>
  <si>
    <t>手稲区、</t>
    <rPh sb="0" eb="3">
      <t>テイネク</t>
    </rPh>
    <phoneticPr fontId="1"/>
  </si>
  <si>
    <t>2015年7月1日時点の機能として、各医療機関が自主的に選択した機能の状況です。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19">
      <t>カク</t>
    </rPh>
    <rPh sb="19" eb="21">
      <t>イリョウ</t>
    </rPh>
    <rPh sb="21" eb="23">
      <t>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1"/>
  </si>
  <si>
    <t>2015年7月1日時点から６年経過した時点の機能の予定として、各医療機関が自主的に選択した機能の状況です。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4" eb="15">
      <t>ネン</t>
    </rPh>
    <rPh sb="15" eb="17">
      <t>ケイカ</t>
    </rPh>
    <rPh sb="19" eb="21">
      <t>ジテン</t>
    </rPh>
    <rPh sb="22" eb="24">
      <t>キノウ</t>
    </rPh>
    <rPh sb="25" eb="27">
      <t>ヨテイ</t>
    </rPh>
    <rPh sb="31" eb="34">
      <t>カクイリョウ</t>
    </rPh>
    <rPh sb="34" eb="36">
      <t>キカン</t>
    </rPh>
    <rPh sb="37" eb="40">
      <t>ジシュテキ</t>
    </rPh>
    <rPh sb="41" eb="43">
      <t>センタク</t>
    </rPh>
    <rPh sb="45" eb="47">
      <t>キノウ</t>
    </rPh>
    <rPh sb="48" eb="50">
      <t>ジョウキョウ</t>
    </rPh>
    <phoneticPr fontId="1"/>
  </si>
  <si>
    <t>休棟等</t>
    <rPh sb="0" eb="1">
      <t>ヤス</t>
    </rPh>
    <rPh sb="1" eb="2">
      <t>ムネ</t>
    </rPh>
    <rPh sb="2" eb="3">
      <t>トウ</t>
    </rPh>
    <phoneticPr fontId="1"/>
  </si>
  <si>
    <t>休棟等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</si>
</sst>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4" fillId="0" borderId="18" xfId="1" applyBorder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0" fontId="4" fillId="0" borderId="15" xfId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6" xfId="0" applyFont="1" applyBorder="1" applyAlignment="1">
      <alignment vertical="center"/>
    </xf>
    <xf numFmtId="0" fontId="4" fillId="0" borderId="27" xfId="1" applyBorder="1" applyAlignment="1">
      <alignment horizontal="center" vertical="center"/>
    </xf>
    <xf numFmtId="0" fontId="3" fillId="0" borderId="13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4" fillId="0" borderId="2" xfId="1" applyBorder="1" applyAlignment="1">
      <alignment vertical="center"/>
    </xf>
    <xf numFmtId="0" fontId="4" fillId="0" borderId="28" xfId="1" applyBorder="1" applyAlignment="1">
      <alignment vertical="center"/>
    </xf>
    <xf numFmtId="0" fontId="4" fillId="0" borderId="29" xfId="1" applyBorder="1" applyAlignment="1">
      <alignment vertical="center" wrapText="1"/>
    </xf>
    <xf numFmtId="0" fontId="4" fillId="0" borderId="30" xfId="1" applyBorder="1" applyAlignment="1">
      <alignment vertical="center"/>
    </xf>
    <xf numFmtId="0" fontId="4" fillId="0" borderId="0" xfId="1" applyBorder="1" applyAlignment="1">
      <alignment vertical="center"/>
    </xf>
    <xf numFmtId="0" fontId="4" fillId="0" borderId="23" xfId="1" applyBorder="1" applyAlignment="1">
      <alignment vertical="center" wrapText="1"/>
    </xf>
    <xf numFmtId="0" fontId="4" fillId="0" borderId="31" xfId="1" applyBorder="1" applyAlignment="1">
      <alignment vertical="center"/>
    </xf>
    <xf numFmtId="0" fontId="4" fillId="0" borderId="32" xfId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19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4" fillId="0" borderId="32" xfId="1" applyBorder="1" applyAlignment="1">
      <alignment vertical="center"/>
    </xf>
    <xf numFmtId="0" fontId="4" fillId="0" borderId="33" xfId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hyperlink" Target="http://www.pref.hokkaido.lg.jp/hf/iyk/imu/H26byousyoukinou/H26_09.xlsx" TargetMode="External" />
  <Relationship Id="rId13" Type="http://schemas.openxmlformats.org/officeDocument/2006/relationships/hyperlink" Target="http://www.pref.hokkaido.lg.jp/hf/iyk/imu/H26byousyoukinou/H26_14.xlsx" TargetMode="External" />
  <Relationship Id="rId18" Type="http://schemas.openxmlformats.org/officeDocument/2006/relationships/hyperlink" Target="http://www.pref.hokkaido.lg.jp/hf/iyk/imu/H26byousyoukinou/H26_19.xlsx" TargetMode="External" />
  <Relationship Id="rId26" Type="http://schemas.openxmlformats.org/officeDocument/2006/relationships/hyperlink" Target="http://www.pref.hokkaido.lg.jp/hf/iyk/imu/H26byousyoukinou/H26_04_06.xlsx" TargetMode="External" />
  <Relationship Id="rId3" Type="http://schemas.openxmlformats.org/officeDocument/2006/relationships/hyperlink" Target="http://www.pref.hokkaido.lg.jp/hf/iyk/imu/H26byousyoukinou/H26_03.xlsx" TargetMode="External" />
  <Relationship Id="rId21" Type="http://schemas.openxmlformats.org/officeDocument/2006/relationships/hyperlink" Target="http://www.pref.hokkaido.lg.jp/hf/iyk/imu/H27byousyoukinou/H27_04_01.xlsx" TargetMode="External" />
  <Relationship Id="rId7" Type="http://schemas.openxmlformats.org/officeDocument/2006/relationships/hyperlink" Target="http://www.pref.hokkaido.lg.jp/hf/iyk/imu/H26byousyoukinou/H26_08.xlsx" TargetMode="External" />
  <Relationship Id="rId12" Type="http://schemas.openxmlformats.org/officeDocument/2006/relationships/hyperlink" Target="http://www.pref.hokkaido.lg.jp/hf/iyk/imu/H26byousyoukinou/H26_13.xlsx" TargetMode="External" />
  <Relationship Id="rId17" Type="http://schemas.openxmlformats.org/officeDocument/2006/relationships/hyperlink" Target="http://www.pref.hokkaido.lg.jp/hf/iyk/imu/H26byousyoukinou/H26_18.xlsx" TargetMode="External" />
  <Relationship Id="rId25" Type="http://schemas.openxmlformats.org/officeDocument/2006/relationships/hyperlink" Target="http:/www.pref.hokkaido.lg.jp/hf/iyk/imu/H26byousyoukinou/H26_04_05.xlsx" TargetMode="External" />
  <Relationship Id="rId2" Type="http://schemas.openxmlformats.org/officeDocument/2006/relationships/hyperlink" Target="http://www.pref.hokkaido.lg.jp/hf/iyk/imu/H26byousyoukinou/H26_02.xlsx" TargetMode="External" />
  <Relationship Id="rId16" Type="http://schemas.openxmlformats.org/officeDocument/2006/relationships/hyperlink" Target="http://www.pref.hokkaido.lg.jp/hf/iyk/imu/H26byousyoukinou/H26_17.xlsx" TargetMode="External" />
  <Relationship Id="rId20" Type="http://schemas.openxmlformats.org/officeDocument/2006/relationships/hyperlink" Target="http://www.pref.hokkaido.lg.jp/hf/iyk/imu/H26byousyoukinou/H26_21.xlsx" TargetMode="External" />
  <Relationship Id="rId29" Type="http://schemas.openxmlformats.org/officeDocument/2006/relationships/hyperlink" Target="http:/www.pref.hokkaido.lg.jp/hf/iyk/imu/H26byousyoukinou/H26_04_09.xlsx" TargetMode="External" />
  <Relationship Id="rId1" Type="http://schemas.openxmlformats.org/officeDocument/2006/relationships/hyperlink" Target="http://www.pref.hokkaido.lg.jp/hf/iyk/imu/H26byousyoukinou/H26_01.xlsx" TargetMode="External" />
  <Relationship Id="rId6" Type="http://schemas.openxmlformats.org/officeDocument/2006/relationships/hyperlink" Target="http://www.pref.hokkaido.lg.jp/hf/iyk/imu/H26byousyoukinou/H26_07.xlsx" TargetMode="External" />
  <Relationship Id="rId11" Type="http://schemas.openxmlformats.org/officeDocument/2006/relationships/hyperlink" Target="http://www.pref.hokkaido.lg.jp/hf/iyk/imu/H26byousyoukinou/H26_12.xlsx" TargetMode="External" />
  <Relationship Id="rId24" Type="http://schemas.openxmlformats.org/officeDocument/2006/relationships/hyperlink" Target="http://www.pref.hokkaido.lg.jp/hf/iyk/imu/H26byousyoukinou/H26_04_04.xlsx" TargetMode="External" />
  <Relationship Id="rId5" Type="http://schemas.openxmlformats.org/officeDocument/2006/relationships/hyperlink" Target="http://www.pref.hokkaido.lg.jp/hf/iyk/imu/H26byousyoukinou/H26_06.xlsx" TargetMode="External" />
  <Relationship Id="rId15" Type="http://schemas.openxmlformats.org/officeDocument/2006/relationships/hyperlink" Target="http://www.pref.hokkaido.lg.jp/hf/iyk/imu/H26byousyoukinou/H26_16.xlsx" TargetMode="External" />
  <Relationship Id="rId23" Type="http://schemas.openxmlformats.org/officeDocument/2006/relationships/hyperlink" Target="http://www.pref.hokkaido.lg.jp/hf/iyk/imu/H26byousyoukinou/H26_04_03.xlsx" TargetMode="External" />
  <Relationship Id="rId28" Type="http://schemas.openxmlformats.org/officeDocument/2006/relationships/hyperlink" Target="http:/www.pref.hokkaido.lg.jp/hf/iyk/imu/H26byousyoukinou/H26_04_08.xlsx" TargetMode="External" />
  <Relationship Id="rId10" Type="http://schemas.openxmlformats.org/officeDocument/2006/relationships/hyperlink" Target="http://www.pref.hokkaido.lg.jp/hf/iyk/imu/H26byousyoukinou/H26_11.xlsx" TargetMode="External" />
  <Relationship Id="rId19" Type="http://schemas.openxmlformats.org/officeDocument/2006/relationships/hyperlink" Target="http://www.pref.hokkaido.lg.jp/hf/iyk/imu/H26byousyoukinou/H26_20.xlsx" TargetMode="External" />
  <Relationship Id="rId31" Type="http://schemas.openxmlformats.org/officeDocument/2006/relationships/hyperlink" Target="http:/www.pref.hokkaido.lg.jp/hf/iyk/imu/H26byousyoukinou/H26_04_11.xlsx" TargetMode="External" />
  <Relationship Id="rId4" Type="http://schemas.openxmlformats.org/officeDocument/2006/relationships/hyperlink" Target="http://www.pref.hokkaido.lg.jp/hf/iyk/imu/H26byousyoukinou/H26_05.xlsx" TargetMode="External" />
  <Relationship Id="rId9" Type="http://schemas.openxmlformats.org/officeDocument/2006/relationships/hyperlink" Target="http://www.pref.hokkaido.lg.jp/hf/iyk/imu/H26byousyoukinou/H26_10.xlsx" TargetMode="External" />
  <Relationship Id="rId14" Type="http://schemas.openxmlformats.org/officeDocument/2006/relationships/hyperlink" Target="http://www.pref.hokkaido.lg.jp/hf/iyk/imu/H26byousyoukinou/H26_15.xlsx" TargetMode="External" />
  <Relationship Id="rId22" Type="http://schemas.openxmlformats.org/officeDocument/2006/relationships/hyperlink" Target="http://www.pref.hokkaido.lg.jp/hf/iyk/imu/H26byousyoukinou/H26_04_02.xlsx" TargetMode="External" />
  <Relationship Id="rId27" Type="http://schemas.openxmlformats.org/officeDocument/2006/relationships/hyperlink" Target="http:/www.pref.hokkaido.lg.jp/hf/iyk/imu/H26byousyoukinou/H26_04_07.xlsx" TargetMode="External" />
  <Relationship Id="rId30" Type="http://schemas.openxmlformats.org/officeDocument/2006/relationships/hyperlink" Target="http:/www.pref.hokkaido.lg.jp/hf/iyk/imu/H26byousyoukinou/H26_04_10.xlsx" TargetMode="Externa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2"/>
  <sheetViews>
    <sheetView tabSelected="1" view="pageBreakPreview" topLeftCell="A4" zoomScale="70" zoomScaleNormal="46" zoomScaleSheetLayoutView="70" workbookViewId="0">
      <selection activeCell="B13" sqref="B13"/>
    </sheetView>
  </sheetViews>
  <sheetFormatPr defaultRowHeight="14.25" x14ac:dyDescent="0.15"/>
  <cols>
    <col min="1" max="1" width="17" style="1" customWidth="1"/>
    <col min="2" max="4" width="8.625" style="1" customWidth="1"/>
    <col min="5" max="5" width="55.75" style="1" customWidth="1"/>
    <col min="6" max="6" width="13.875" style="1" customWidth="1"/>
    <col min="7" max="11" width="13.375" style="1" customWidth="1"/>
    <col min="12" max="16384" width="9" style="1"/>
  </cols>
  <sheetData>
    <row r="2" spans="1:11" x14ac:dyDescent="0.15">
      <c r="A2" s="1" t="s">
        <v>0</v>
      </c>
    </row>
    <row r="4" spans="1:11" x14ac:dyDescent="0.15">
      <c r="A4" s="1" t="s">
        <v>1</v>
      </c>
    </row>
    <row r="5" spans="1:11" x14ac:dyDescent="0.15">
      <c r="A5" s="1" t="s">
        <v>65</v>
      </c>
    </row>
    <row r="7" spans="1:11" ht="15" thickBot="1" x14ac:dyDescent="0.2">
      <c r="A7" s="1" t="s">
        <v>53</v>
      </c>
    </row>
    <row r="8" spans="1:11" x14ac:dyDescent="0.15">
      <c r="A8" s="31" t="s">
        <v>2</v>
      </c>
      <c r="B8" s="32"/>
      <c r="C8" s="32"/>
      <c r="D8" s="32"/>
      <c r="E8" s="33"/>
      <c r="F8" s="37" t="s">
        <v>4</v>
      </c>
      <c r="G8" s="39" t="s">
        <v>10</v>
      </c>
      <c r="H8" s="40"/>
      <c r="I8" s="40"/>
      <c r="J8" s="40"/>
      <c r="K8" s="41"/>
    </row>
    <row r="9" spans="1:11" ht="15" thickBot="1" x14ac:dyDescent="0.2">
      <c r="A9" s="34"/>
      <c r="B9" s="35"/>
      <c r="C9" s="35"/>
      <c r="D9" s="35"/>
      <c r="E9" s="36"/>
      <c r="F9" s="38"/>
      <c r="G9" s="10" t="s">
        <v>6</v>
      </c>
      <c r="H9" s="10" t="s">
        <v>7</v>
      </c>
      <c r="I9" s="10" t="s">
        <v>8</v>
      </c>
      <c r="J9" s="13" t="s">
        <v>52</v>
      </c>
      <c r="K9" s="14" t="s">
        <v>67</v>
      </c>
    </row>
    <row r="10" spans="1:11" ht="63.75" customHeight="1" x14ac:dyDescent="0.15">
      <c r="A10" s="9" t="s">
        <v>5</v>
      </c>
      <c r="B10" s="46" t="s">
        <v>31</v>
      </c>
      <c r="C10" s="46"/>
      <c r="D10" s="46"/>
      <c r="E10" s="46"/>
      <c r="F10" s="3">
        <f>SUM(G10:K10)</f>
        <v>5687</v>
      </c>
      <c r="G10" s="3">
        <v>382</v>
      </c>
      <c r="H10" s="3">
        <v>3236</v>
      </c>
      <c r="I10" s="3">
        <v>472</v>
      </c>
      <c r="J10" s="3">
        <v>1412</v>
      </c>
      <c r="K10" s="4">
        <v>185</v>
      </c>
    </row>
    <row r="11" spans="1:11" ht="63.75" customHeight="1" x14ac:dyDescent="0.15">
      <c r="A11" s="7" t="s">
        <v>3</v>
      </c>
      <c r="B11" s="29" t="s">
        <v>32</v>
      </c>
      <c r="C11" s="29"/>
      <c r="D11" s="29"/>
      <c r="E11" s="29"/>
      <c r="F11" s="12">
        <f t="shared" ref="F11:F12" si="0">SUM(G11:K11)</f>
        <v>437</v>
      </c>
      <c r="G11" s="12">
        <v>0</v>
      </c>
      <c r="H11" s="12">
        <v>202</v>
      </c>
      <c r="I11" s="12">
        <v>0</v>
      </c>
      <c r="J11" s="12">
        <v>197</v>
      </c>
      <c r="K11" s="6">
        <v>38</v>
      </c>
    </row>
    <row r="12" spans="1:11" ht="63.75" customHeight="1" x14ac:dyDescent="0.15">
      <c r="A12" s="7" t="s">
        <v>11</v>
      </c>
      <c r="B12" s="29" t="s">
        <v>33</v>
      </c>
      <c r="C12" s="29"/>
      <c r="D12" s="29"/>
      <c r="E12" s="29"/>
      <c r="F12" s="12">
        <f t="shared" si="0"/>
        <v>989</v>
      </c>
      <c r="G12" s="12">
        <v>0</v>
      </c>
      <c r="H12" s="12">
        <v>366</v>
      </c>
      <c r="I12" s="12">
        <v>52</v>
      </c>
      <c r="J12" s="12">
        <v>571</v>
      </c>
      <c r="K12" s="6">
        <v>0</v>
      </c>
    </row>
    <row r="13" spans="1:11" ht="21.2" customHeight="1" x14ac:dyDescent="0.15">
      <c r="A13" s="48" t="s">
        <v>12</v>
      </c>
      <c r="B13" s="21" t="s">
        <v>55</v>
      </c>
      <c r="C13" s="22" t="s">
        <v>56</v>
      </c>
      <c r="D13" s="22" t="s">
        <v>57</v>
      </c>
      <c r="E13" s="23" t="s">
        <v>58</v>
      </c>
      <c r="F13" s="45">
        <f>SUM(G13:K15)</f>
        <v>34173</v>
      </c>
      <c r="G13" s="45">
        <v>4276</v>
      </c>
      <c r="H13" s="45">
        <v>15376</v>
      </c>
      <c r="I13" s="45">
        <v>2218</v>
      </c>
      <c r="J13" s="45">
        <v>11877</v>
      </c>
      <c r="K13" s="47">
        <v>426</v>
      </c>
    </row>
    <row r="14" spans="1:11" ht="21.2" customHeight="1" x14ac:dyDescent="0.15">
      <c r="A14" s="48"/>
      <c r="B14" s="24" t="s">
        <v>59</v>
      </c>
      <c r="C14" s="25" t="s">
        <v>60</v>
      </c>
      <c r="D14" s="25" t="s">
        <v>61</v>
      </c>
      <c r="E14" s="26" t="s">
        <v>62</v>
      </c>
      <c r="F14" s="45"/>
      <c r="G14" s="45"/>
      <c r="H14" s="45"/>
      <c r="I14" s="45"/>
      <c r="J14" s="45"/>
      <c r="K14" s="47"/>
    </row>
    <row r="15" spans="1:11" ht="21.2" customHeight="1" x14ac:dyDescent="0.15">
      <c r="A15" s="48"/>
      <c r="B15" s="27" t="s">
        <v>63</v>
      </c>
      <c r="C15" s="28" t="s">
        <v>64</v>
      </c>
      <c r="D15" s="49" t="s">
        <v>54</v>
      </c>
      <c r="E15" s="50"/>
      <c r="F15" s="45"/>
      <c r="G15" s="45"/>
      <c r="H15" s="45"/>
      <c r="I15" s="45"/>
      <c r="J15" s="45"/>
      <c r="K15" s="47"/>
    </row>
    <row r="16" spans="1:11" ht="63.75" customHeight="1" x14ac:dyDescent="0.15">
      <c r="A16" s="7" t="s">
        <v>13</v>
      </c>
      <c r="B16" s="29" t="s">
        <v>35</v>
      </c>
      <c r="C16" s="29"/>
      <c r="D16" s="29"/>
      <c r="E16" s="29"/>
      <c r="F16" s="8">
        <f>SUM(G16:K16)</f>
        <v>3274</v>
      </c>
      <c r="G16" s="12">
        <v>102</v>
      </c>
      <c r="H16" s="12">
        <v>1512</v>
      </c>
      <c r="I16" s="12">
        <v>280</v>
      </c>
      <c r="J16" s="12">
        <v>1328</v>
      </c>
      <c r="K16" s="6">
        <v>52</v>
      </c>
    </row>
    <row r="17" spans="1:11" ht="63.75" customHeight="1" x14ac:dyDescent="0.15">
      <c r="A17" s="7" t="s">
        <v>14</v>
      </c>
      <c r="B17" s="29" t="s">
        <v>36</v>
      </c>
      <c r="C17" s="29"/>
      <c r="D17" s="29"/>
      <c r="E17" s="29"/>
      <c r="F17" s="8">
        <f>SUM(G17:K17)</f>
        <v>2364</v>
      </c>
      <c r="G17" s="12">
        <v>0</v>
      </c>
      <c r="H17" s="12">
        <v>1270</v>
      </c>
      <c r="I17" s="12">
        <v>136</v>
      </c>
      <c r="J17" s="12">
        <v>939</v>
      </c>
      <c r="K17" s="6">
        <v>19</v>
      </c>
    </row>
    <row r="18" spans="1:11" ht="63.75" customHeight="1" x14ac:dyDescent="0.15">
      <c r="A18" s="7" t="s">
        <v>15</v>
      </c>
      <c r="B18" s="29" t="s">
        <v>37</v>
      </c>
      <c r="C18" s="29"/>
      <c r="D18" s="29"/>
      <c r="E18" s="29"/>
      <c r="F18" s="8">
        <f>SUM(G18:K18)</f>
        <v>2024</v>
      </c>
      <c r="G18" s="12">
        <v>26</v>
      </c>
      <c r="H18" s="12">
        <v>869</v>
      </c>
      <c r="I18" s="12">
        <v>123</v>
      </c>
      <c r="J18" s="12">
        <v>1006</v>
      </c>
      <c r="K18" s="6">
        <v>0</v>
      </c>
    </row>
    <row r="19" spans="1:11" ht="63.75" customHeight="1" x14ac:dyDescent="0.15">
      <c r="A19" s="7" t="s">
        <v>16</v>
      </c>
      <c r="B19" s="29" t="s">
        <v>38</v>
      </c>
      <c r="C19" s="29"/>
      <c r="D19" s="29"/>
      <c r="E19" s="29"/>
      <c r="F19" s="8">
        <f>SUM(G19:K19)</f>
        <v>606</v>
      </c>
      <c r="G19" s="12">
        <v>0</v>
      </c>
      <c r="H19" s="12">
        <v>191</v>
      </c>
      <c r="I19" s="12">
        <v>0</v>
      </c>
      <c r="J19" s="12">
        <v>407</v>
      </c>
      <c r="K19" s="6">
        <v>8</v>
      </c>
    </row>
    <row r="20" spans="1:11" ht="63.75" customHeight="1" x14ac:dyDescent="0.15">
      <c r="A20" s="7" t="s">
        <v>17</v>
      </c>
      <c r="B20" s="29" t="s">
        <v>39</v>
      </c>
      <c r="C20" s="29"/>
      <c r="D20" s="29"/>
      <c r="E20" s="29"/>
      <c r="F20" s="8">
        <f t="shared" ref="F20:F32" si="1">SUM(G20:K20)</f>
        <v>3836</v>
      </c>
      <c r="G20" s="12">
        <v>93</v>
      </c>
      <c r="H20" s="12">
        <v>1386</v>
      </c>
      <c r="I20" s="12">
        <v>574</v>
      </c>
      <c r="J20" s="12">
        <v>1576</v>
      </c>
      <c r="K20" s="6">
        <v>207</v>
      </c>
    </row>
    <row r="21" spans="1:11" ht="63.75" customHeight="1" x14ac:dyDescent="0.15">
      <c r="A21" s="7" t="s">
        <v>18</v>
      </c>
      <c r="B21" s="29" t="s">
        <v>40</v>
      </c>
      <c r="C21" s="29"/>
      <c r="D21" s="29"/>
      <c r="E21" s="29"/>
      <c r="F21" s="8">
        <f t="shared" si="1"/>
        <v>2207</v>
      </c>
      <c r="G21" s="12">
        <v>24</v>
      </c>
      <c r="H21" s="12">
        <v>1388</v>
      </c>
      <c r="I21" s="12">
        <v>240</v>
      </c>
      <c r="J21" s="12">
        <v>555</v>
      </c>
      <c r="K21" s="6">
        <v>0</v>
      </c>
    </row>
    <row r="22" spans="1:11" ht="63.75" customHeight="1" x14ac:dyDescent="0.15">
      <c r="A22" s="7" t="s">
        <v>19</v>
      </c>
      <c r="B22" s="29" t="s">
        <v>41</v>
      </c>
      <c r="C22" s="29"/>
      <c r="D22" s="29"/>
      <c r="E22" s="29"/>
      <c r="F22" s="8">
        <f t="shared" si="1"/>
        <v>634</v>
      </c>
      <c r="G22" s="12">
        <v>0</v>
      </c>
      <c r="H22" s="12">
        <v>273</v>
      </c>
      <c r="I22" s="12">
        <v>34</v>
      </c>
      <c r="J22" s="12">
        <v>283</v>
      </c>
      <c r="K22" s="6">
        <v>44</v>
      </c>
    </row>
    <row r="23" spans="1:11" ht="63.75" customHeight="1" x14ac:dyDescent="0.15">
      <c r="A23" s="7" t="s">
        <v>20</v>
      </c>
      <c r="B23" s="29" t="s">
        <v>42</v>
      </c>
      <c r="C23" s="29"/>
      <c r="D23" s="29"/>
      <c r="E23" s="29"/>
      <c r="F23" s="8">
        <f t="shared" si="1"/>
        <v>6566</v>
      </c>
      <c r="G23" s="12">
        <v>1250</v>
      </c>
      <c r="H23" s="12">
        <v>3018</v>
      </c>
      <c r="I23" s="12">
        <v>481</v>
      </c>
      <c r="J23" s="12">
        <v>1723</v>
      </c>
      <c r="K23" s="6">
        <v>94</v>
      </c>
    </row>
    <row r="24" spans="1:11" ht="63.75" customHeight="1" x14ac:dyDescent="0.15">
      <c r="A24" s="7" t="s">
        <v>21</v>
      </c>
      <c r="B24" s="29" t="s">
        <v>43</v>
      </c>
      <c r="C24" s="29"/>
      <c r="D24" s="29"/>
      <c r="E24" s="29"/>
      <c r="F24" s="8">
        <f t="shared" si="1"/>
        <v>994</v>
      </c>
      <c r="G24" s="12">
        <v>11</v>
      </c>
      <c r="H24" s="12">
        <v>536</v>
      </c>
      <c r="I24" s="12">
        <v>102</v>
      </c>
      <c r="J24" s="12">
        <v>345</v>
      </c>
      <c r="K24" s="6">
        <v>0</v>
      </c>
    </row>
    <row r="25" spans="1:11" ht="63.75" customHeight="1" x14ac:dyDescent="0.15">
      <c r="A25" s="7" t="s">
        <v>22</v>
      </c>
      <c r="B25" s="29" t="s">
        <v>44</v>
      </c>
      <c r="C25" s="29"/>
      <c r="D25" s="29"/>
      <c r="E25" s="29"/>
      <c r="F25" s="8">
        <f t="shared" si="1"/>
        <v>510</v>
      </c>
      <c r="G25" s="12">
        <v>0</v>
      </c>
      <c r="H25" s="12">
        <v>335</v>
      </c>
      <c r="I25" s="12">
        <v>0</v>
      </c>
      <c r="J25" s="12">
        <v>175</v>
      </c>
      <c r="K25" s="6">
        <v>0</v>
      </c>
    </row>
    <row r="26" spans="1:11" ht="63.75" customHeight="1" x14ac:dyDescent="0.15">
      <c r="A26" s="7" t="s">
        <v>23</v>
      </c>
      <c r="B26" s="29" t="s">
        <v>45</v>
      </c>
      <c r="C26" s="29"/>
      <c r="D26" s="29"/>
      <c r="E26" s="29"/>
      <c r="F26" s="8">
        <f t="shared" si="1"/>
        <v>763</v>
      </c>
      <c r="G26" s="12">
        <v>0</v>
      </c>
      <c r="H26" s="12">
        <v>346</v>
      </c>
      <c r="I26" s="12">
        <v>30</v>
      </c>
      <c r="J26" s="12">
        <v>275</v>
      </c>
      <c r="K26" s="6">
        <v>112</v>
      </c>
    </row>
    <row r="27" spans="1:11" ht="63.75" customHeight="1" x14ac:dyDescent="0.15">
      <c r="A27" s="7" t="s">
        <v>24</v>
      </c>
      <c r="B27" s="29" t="s">
        <v>46</v>
      </c>
      <c r="C27" s="29"/>
      <c r="D27" s="29"/>
      <c r="E27" s="29"/>
      <c r="F27" s="8">
        <f t="shared" si="1"/>
        <v>775</v>
      </c>
      <c r="G27" s="12">
        <v>0</v>
      </c>
      <c r="H27" s="12">
        <v>521</v>
      </c>
      <c r="I27" s="12">
        <v>125</v>
      </c>
      <c r="J27" s="12">
        <v>129</v>
      </c>
      <c r="K27" s="6">
        <v>0</v>
      </c>
    </row>
    <row r="28" spans="1:11" ht="63.75" customHeight="1" x14ac:dyDescent="0.15">
      <c r="A28" s="7" t="s">
        <v>25</v>
      </c>
      <c r="B28" s="29" t="s">
        <v>47</v>
      </c>
      <c r="C28" s="29"/>
      <c r="D28" s="29"/>
      <c r="E28" s="29"/>
      <c r="F28" s="8">
        <f t="shared" si="1"/>
        <v>3103</v>
      </c>
      <c r="G28" s="12">
        <v>270</v>
      </c>
      <c r="H28" s="12">
        <v>1609</v>
      </c>
      <c r="I28" s="12">
        <v>203</v>
      </c>
      <c r="J28" s="12">
        <v>885</v>
      </c>
      <c r="K28" s="6">
        <v>136</v>
      </c>
    </row>
    <row r="29" spans="1:11" ht="63.75" customHeight="1" x14ac:dyDescent="0.15">
      <c r="A29" s="7" t="s">
        <v>26</v>
      </c>
      <c r="B29" s="29" t="s">
        <v>48</v>
      </c>
      <c r="C29" s="29"/>
      <c r="D29" s="29"/>
      <c r="E29" s="29"/>
      <c r="F29" s="8">
        <f t="shared" si="1"/>
        <v>1144</v>
      </c>
      <c r="G29" s="12">
        <v>92</v>
      </c>
      <c r="H29" s="12">
        <v>564</v>
      </c>
      <c r="I29" s="12">
        <v>0</v>
      </c>
      <c r="J29" s="12">
        <v>430</v>
      </c>
      <c r="K29" s="6">
        <v>58</v>
      </c>
    </row>
    <row r="30" spans="1:11" ht="63.75" customHeight="1" x14ac:dyDescent="0.15">
      <c r="A30" s="7" t="s">
        <v>27</v>
      </c>
      <c r="B30" s="29" t="s">
        <v>49</v>
      </c>
      <c r="C30" s="29"/>
      <c r="D30" s="29"/>
      <c r="E30" s="29"/>
      <c r="F30" s="8">
        <f t="shared" si="1"/>
        <v>4462</v>
      </c>
      <c r="G30" s="12">
        <v>686</v>
      </c>
      <c r="H30" s="12">
        <v>1780</v>
      </c>
      <c r="I30" s="12">
        <v>545</v>
      </c>
      <c r="J30" s="12">
        <v>1373</v>
      </c>
      <c r="K30" s="6">
        <v>78</v>
      </c>
    </row>
    <row r="31" spans="1:11" ht="63.75" customHeight="1" x14ac:dyDescent="0.15">
      <c r="A31" s="7" t="s">
        <v>28</v>
      </c>
      <c r="B31" s="29" t="s">
        <v>50</v>
      </c>
      <c r="C31" s="29"/>
      <c r="D31" s="29"/>
      <c r="E31" s="29"/>
      <c r="F31" s="8">
        <f t="shared" si="1"/>
        <v>3564</v>
      </c>
      <c r="G31" s="12">
        <v>566</v>
      </c>
      <c r="H31" s="12">
        <v>1683</v>
      </c>
      <c r="I31" s="12">
        <v>253</v>
      </c>
      <c r="J31" s="12">
        <v>978</v>
      </c>
      <c r="K31" s="6">
        <v>84</v>
      </c>
    </row>
    <row r="32" spans="1:11" ht="63.75" customHeight="1" thickBot="1" x14ac:dyDescent="0.2">
      <c r="A32" s="16" t="s">
        <v>29</v>
      </c>
      <c r="B32" s="30" t="s">
        <v>51</v>
      </c>
      <c r="C32" s="30"/>
      <c r="D32" s="30"/>
      <c r="E32" s="30"/>
      <c r="F32" s="17">
        <f t="shared" si="1"/>
        <v>587</v>
      </c>
      <c r="G32" s="18">
        <v>0</v>
      </c>
      <c r="H32" s="18">
        <v>345</v>
      </c>
      <c r="I32" s="18">
        <v>0</v>
      </c>
      <c r="J32" s="18">
        <v>189</v>
      </c>
      <c r="K32" s="19">
        <v>53</v>
      </c>
    </row>
    <row r="33" spans="1:11" ht="33" customHeight="1" thickBot="1" x14ac:dyDescent="0.2">
      <c r="A33" s="42" t="s">
        <v>30</v>
      </c>
      <c r="B33" s="43"/>
      <c r="C33" s="43"/>
      <c r="D33" s="43"/>
      <c r="E33" s="44"/>
      <c r="F33" s="11">
        <f>SUM(G33:K33)</f>
        <v>78699</v>
      </c>
      <c r="G33" s="11">
        <f>SUM(G10:G32)</f>
        <v>7778</v>
      </c>
      <c r="H33" s="11">
        <f t="shared" ref="H33:K33" si="2">SUM(H10:H32)</f>
        <v>36806</v>
      </c>
      <c r="I33" s="11">
        <f t="shared" si="2"/>
        <v>5868</v>
      </c>
      <c r="J33" s="11">
        <f t="shared" si="2"/>
        <v>26653</v>
      </c>
      <c r="K33" s="15">
        <f t="shared" si="2"/>
        <v>1594</v>
      </c>
    </row>
    <row r="36" spans="1:11" x14ac:dyDescent="0.15">
      <c r="A36" s="1" t="s">
        <v>9</v>
      </c>
    </row>
    <row r="37" spans="1:11" x14ac:dyDescent="0.15">
      <c r="A37" s="1" t="s">
        <v>66</v>
      </c>
    </row>
    <row r="38" spans="1:11" ht="15" thickBot="1" x14ac:dyDescent="0.2"/>
    <row r="39" spans="1:11" x14ac:dyDescent="0.15">
      <c r="A39" s="31" t="s">
        <v>2</v>
      </c>
      <c r="B39" s="32"/>
      <c r="C39" s="32"/>
      <c r="D39" s="32"/>
      <c r="E39" s="33"/>
      <c r="F39" s="37" t="s">
        <v>4</v>
      </c>
      <c r="G39" s="39" t="s">
        <v>10</v>
      </c>
      <c r="H39" s="40"/>
      <c r="I39" s="40"/>
      <c r="J39" s="40"/>
      <c r="K39" s="41"/>
    </row>
    <row r="40" spans="1:11" ht="15" thickBot="1" x14ac:dyDescent="0.2">
      <c r="A40" s="34"/>
      <c r="B40" s="35"/>
      <c r="C40" s="35"/>
      <c r="D40" s="35"/>
      <c r="E40" s="36"/>
      <c r="F40" s="38"/>
      <c r="G40" s="10" t="s">
        <v>6</v>
      </c>
      <c r="H40" s="10" t="s">
        <v>7</v>
      </c>
      <c r="I40" s="10" t="s">
        <v>8</v>
      </c>
      <c r="J40" s="13" t="s">
        <v>52</v>
      </c>
      <c r="K40" s="14" t="s">
        <v>68</v>
      </c>
    </row>
    <row r="41" spans="1:11" ht="63.75" customHeight="1" x14ac:dyDescent="0.15">
      <c r="A41" s="2" t="s">
        <v>5</v>
      </c>
      <c r="B41" s="46" t="s">
        <v>31</v>
      </c>
      <c r="C41" s="46"/>
      <c r="D41" s="46"/>
      <c r="E41" s="46"/>
      <c r="F41" s="3">
        <f>SUM(G41:K41)</f>
        <v>5687</v>
      </c>
      <c r="G41" s="3">
        <v>587</v>
      </c>
      <c r="H41" s="3">
        <v>2946</v>
      </c>
      <c r="I41" s="3">
        <v>577</v>
      </c>
      <c r="J41" s="3">
        <v>1439</v>
      </c>
      <c r="K41" s="4">
        <v>138</v>
      </c>
    </row>
    <row r="42" spans="1:11" ht="63.75" customHeight="1" x14ac:dyDescent="0.15">
      <c r="A42" s="5" t="s">
        <v>3</v>
      </c>
      <c r="B42" s="29" t="s">
        <v>32</v>
      </c>
      <c r="C42" s="29"/>
      <c r="D42" s="29"/>
      <c r="E42" s="29"/>
      <c r="F42" s="12">
        <f t="shared" ref="F42:F43" si="3">SUM(G42:K42)</f>
        <v>437</v>
      </c>
      <c r="G42" s="12">
        <v>0</v>
      </c>
      <c r="H42" s="12">
        <v>240</v>
      </c>
      <c r="I42" s="12">
        <v>0</v>
      </c>
      <c r="J42" s="12">
        <v>197</v>
      </c>
      <c r="K42" s="6">
        <v>0</v>
      </c>
    </row>
    <row r="43" spans="1:11" ht="63.75" customHeight="1" x14ac:dyDescent="0.15">
      <c r="A43" s="5" t="s">
        <v>11</v>
      </c>
      <c r="B43" s="29" t="s">
        <v>33</v>
      </c>
      <c r="C43" s="29"/>
      <c r="D43" s="29"/>
      <c r="E43" s="29"/>
      <c r="F43" s="12">
        <f t="shared" si="3"/>
        <v>989</v>
      </c>
      <c r="G43" s="12">
        <v>0</v>
      </c>
      <c r="H43" s="12">
        <v>366</v>
      </c>
      <c r="I43" s="12">
        <v>52</v>
      </c>
      <c r="J43" s="12">
        <v>552</v>
      </c>
      <c r="K43" s="6">
        <v>19</v>
      </c>
    </row>
    <row r="44" spans="1:11" ht="63.75" customHeight="1" x14ac:dyDescent="0.15">
      <c r="A44" s="5" t="s">
        <v>12</v>
      </c>
      <c r="B44" s="29" t="s">
        <v>34</v>
      </c>
      <c r="C44" s="29"/>
      <c r="D44" s="29"/>
      <c r="E44" s="29"/>
      <c r="F44" s="12">
        <f>SUM(G44:K44)</f>
        <v>34173</v>
      </c>
      <c r="G44" s="12">
        <v>4226</v>
      </c>
      <c r="H44" s="12">
        <v>15617</v>
      </c>
      <c r="I44" s="12">
        <v>2652</v>
      </c>
      <c r="J44" s="12">
        <v>11382</v>
      </c>
      <c r="K44" s="6">
        <v>296</v>
      </c>
    </row>
    <row r="45" spans="1:11" ht="63.75" customHeight="1" x14ac:dyDescent="0.15">
      <c r="A45" s="5" t="s">
        <v>13</v>
      </c>
      <c r="B45" s="29" t="s">
        <v>35</v>
      </c>
      <c r="C45" s="29"/>
      <c r="D45" s="29"/>
      <c r="E45" s="29"/>
      <c r="F45" s="12">
        <f>SUM(G45:K45)</f>
        <v>3274</v>
      </c>
      <c r="G45" s="12">
        <v>102</v>
      </c>
      <c r="H45" s="12">
        <v>1434</v>
      </c>
      <c r="I45" s="12">
        <v>358</v>
      </c>
      <c r="J45" s="12">
        <v>1314</v>
      </c>
      <c r="K45" s="6">
        <v>66</v>
      </c>
    </row>
    <row r="46" spans="1:11" ht="63.75" customHeight="1" x14ac:dyDescent="0.15">
      <c r="A46" s="5" t="s">
        <v>14</v>
      </c>
      <c r="B46" s="29" t="s">
        <v>36</v>
      </c>
      <c r="C46" s="29"/>
      <c r="D46" s="29"/>
      <c r="E46" s="29"/>
      <c r="F46" s="12">
        <f>SUM(G46:K46)</f>
        <v>2364</v>
      </c>
      <c r="G46" s="12">
        <v>0</v>
      </c>
      <c r="H46" s="12">
        <v>1184</v>
      </c>
      <c r="I46" s="12">
        <v>196</v>
      </c>
      <c r="J46" s="12">
        <v>939</v>
      </c>
      <c r="K46" s="6">
        <v>45</v>
      </c>
    </row>
    <row r="47" spans="1:11" ht="63.75" customHeight="1" x14ac:dyDescent="0.15">
      <c r="A47" s="5" t="s">
        <v>15</v>
      </c>
      <c r="B47" s="29" t="s">
        <v>37</v>
      </c>
      <c r="C47" s="29"/>
      <c r="D47" s="29"/>
      <c r="E47" s="29"/>
      <c r="F47" s="12">
        <f>SUM(G47:K47)</f>
        <v>2024</v>
      </c>
      <c r="G47" s="12">
        <v>26</v>
      </c>
      <c r="H47" s="12">
        <v>824</v>
      </c>
      <c r="I47" s="12">
        <v>168</v>
      </c>
      <c r="J47" s="12">
        <v>1006</v>
      </c>
      <c r="K47" s="6">
        <v>0</v>
      </c>
    </row>
    <row r="48" spans="1:11" ht="63.75" customHeight="1" x14ac:dyDescent="0.15">
      <c r="A48" s="5" t="s">
        <v>16</v>
      </c>
      <c r="B48" s="29" t="s">
        <v>38</v>
      </c>
      <c r="C48" s="29"/>
      <c r="D48" s="29"/>
      <c r="E48" s="29"/>
      <c r="F48" s="12">
        <f>SUM(G48:K48)</f>
        <v>606</v>
      </c>
      <c r="G48" s="12">
        <v>0</v>
      </c>
      <c r="H48" s="12">
        <v>191</v>
      </c>
      <c r="I48" s="12">
        <v>50</v>
      </c>
      <c r="J48" s="12">
        <v>357</v>
      </c>
      <c r="K48" s="6">
        <v>8</v>
      </c>
    </row>
    <row r="49" spans="1:11" ht="63.75" customHeight="1" x14ac:dyDescent="0.15">
      <c r="A49" s="5" t="s">
        <v>17</v>
      </c>
      <c r="B49" s="29" t="s">
        <v>39</v>
      </c>
      <c r="C49" s="29"/>
      <c r="D49" s="29"/>
      <c r="E49" s="29"/>
      <c r="F49" s="12">
        <f t="shared" ref="F49:F61" si="4">SUM(G49:K49)</f>
        <v>3836</v>
      </c>
      <c r="G49" s="12">
        <v>128</v>
      </c>
      <c r="H49" s="12">
        <v>1439</v>
      </c>
      <c r="I49" s="12">
        <v>576</v>
      </c>
      <c r="J49" s="12">
        <v>1486</v>
      </c>
      <c r="K49" s="6">
        <v>207</v>
      </c>
    </row>
    <row r="50" spans="1:11" ht="63.75" customHeight="1" x14ac:dyDescent="0.15">
      <c r="A50" s="5" t="s">
        <v>18</v>
      </c>
      <c r="B50" s="29" t="s">
        <v>40</v>
      </c>
      <c r="C50" s="29"/>
      <c r="D50" s="29"/>
      <c r="E50" s="29"/>
      <c r="F50" s="12">
        <f t="shared" si="4"/>
        <v>2207</v>
      </c>
      <c r="G50" s="12">
        <v>24</v>
      </c>
      <c r="H50" s="12">
        <v>1388</v>
      </c>
      <c r="I50" s="12">
        <v>240</v>
      </c>
      <c r="J50" s="12">
        <v>555</v>
      </c>
      <c r="K50" s="6">
        <v>0</v>
      </c>
    </row>
    <row r="51" spans="1:11" ht="63.75" customHeight="1" x14ac:dyDescent="0.15">
      <c r="A51" s="5" t="s">
        <v>19</v>
      </c>
      <c r="B51" s="29" t="s">
        <v>41</v>
      </c>
      <c r="C51" s="29"/>
      <c r="D51" s="29"/>
      <c r="E51" s="29"/>
      <c r="F51" s="12">
        <f t="shared" si="4"/>
        <v>634</v>
      </c>
      <c r="G51" s="12">
        <v>0</v>
      </c>
      <c r="H51" s="12">
        <v>273</v>
      </c>
      <c r="I51" s="12">
        <v>59</v>
      </c>
      <c r="J51" s="12">
        <v>283</v>
      </c>
      <c r="K51" s="6">
        <v>19</v>
      </c>
    </row>
    <row r="52" spans="1:11" ht="63.75" customHeight="1" x14ac:dyDescent="0.15">
      <c r="A52" s="5" t="s">
        <v>20</v>
      </c>
      <c r="B52" s="29" t="s">
        <v>42</v>
      </c>
      <c r="C52" s="29"/>
      <c r="D52" s="29"/>
      <c r="E52" s="29"/>
      <c r="F52" s="12">
        <f t="shared" si="4"/>
        <v>6566</v>
      </c>
      <c r="G52" s="12">
        <v>1298</v>
      </c>
      <c r="H52" s="12">
        <v>2907</v>
      </c>
      <c r="I52" s="12">
        <v>628</v>
      </c>
      <c r="J52" s="12">
        <v>1642</v>
      </c>
      <c r="K52" s="6">
        <v>91</v>
      </c>
    </row>
    <row r="53" spans="1:11" ht="63.75" customHeight="1" x14ac:dyDescent="0.15">
      <c r="A53" s="5" t="s">
        <v>21</v>
      </c>
      <c r="B53" s="29" t="s">
        <v>43</v>
      </c>
      <c r="C53" s="29"/>
      <c r="D53" s="29"/>
      <c r="E53" s="29"/>
      <c r="F53" s="12">
        <f t="shared" si="4"/>
        <v>994</v>
      </c>
      <c r="G53" s="12">
        <v>11</v>
      </c>
      <c r="H53" s="12">
        <v>449</v>
      </c>
      <c r="I53" s="12">
        <v>132</v>
      </c>
      <c r="J53" s="12">
        <v>402</v>
      </c>
      <c r="K53" s="6">
        <v>0</v>
      </c>
    </row>
    <row r="54" spans="1:11" ht="63.75" customHeight="1" x14ac:dyDescent="0.15">
      <c r="A54" s="5" t="s">
        <v>22</v>
      </c>
      <c r="B54" s="29" t="s">
        <v>44</v>
      </c>
      <c r="C54" s="29"/>
      <c r="D54" s="29"/>
      <c r="E54" s="29"/>
      <c r="F54" s="12">
        <f t="shared" si="4"/>
        <v>510</v>
      </c>
      <c r="G54" s="12">
        <v>0</v>
      </c>
      <c r="H54" s="12">
        <v>316</v>
      </c>
      <c r="I54" s="12">
        <v>19</v>
      </c>
      <c r="J54" s="12">
        <v>175</v>
      </c>
      <c r="K54" s="6">
        <v>0</v>
      </c>
    </row>
    <row r="55" spans="1:11" ht="63.75" customHeight="1" x14ac:dyDescent="0.15">
      <c r="A55" s="5" t="s">
        <v>23</v>
      </c>
      <c r="B55" s="29" t="s">
        <v>45</v>
      </c>
      <c r="C55" s="29"/>
      <c r="D55" s="29"/>
      <c r="E55" s="29"/>
      <c r="F55" s="12">
        <f t="shared" si="4"/>
        <v>763</v>
      </c>
      <c r="G55" s="12">
        <v>0</v>
      </c>
      <c r="H55" s="12">
        <v>398</v>
      </c>
      <c r="I55" s="12">
        <v>80</v>
      </c>
      <c r="J55" s="12">
        <v>225</v>
      </c>
      <c r="K55" s="6">
        <v>60</v>
      </c>
    </row>
    <row r="56" spans="1:11" ht="63.75" customHeight="1" x14ac:dyDescent="0.15">
      <c r="A56" s="5" t="s">
        <v>24</v>
      </c>
      <c r="B56" s="29" t="s">
        <v>46</v>
      </c>
      <c r="C56" s="29"/>
      <c r="D56" s="29"/>
      <c r="E56" s="29"/>
      <c r="F56" s="12">
        <f t="shared" si="4"/>
        <v>775</v>
      </c>
      <c r="G56" s="12">
        <v>0</v>
      </c>
      <c r="H56" s="12">
        <v>479</v>
      </c>
      <c r="I56" s="12">
        <v>125</v>
      </c>
      <c r="J56" s="12">
        <v>171</v>
      </c>
      <c r="K56" s="6">
        <v>0</v>
      </c>
    </row>
    <row r="57" spans="1:11" ht="63.75" customHeight="1" x14ac:dyDescent="0.15">
      <c r="A57" s="5" t="s">
        <v>25</v>
      </c>
      <c r="B57" s="29" t="s">
        <v>47</v>
      </c>
      <c r="C57" s="29"/>
      <c r="D57" s="29"/>
      <c r="E57" s="29"/>
      <c r="F57" s="12">
        <f t="shared" si="4"/>
        <v>3103</v>
      </c>
      <c r="G57" s="12">
        <v>270</v>
      </c>
      <c r="H57" s="12">
        <v>1499</v>
      </c>
      <c r="I57" s="12">
        <v>253</v>
      </c>
      <c r="J57" s="12">
        <v>945</v>
      </c>
      <c r="K57" s="6">
        <v>136</v>
      </c>
    </row>
    <row r="58" spans="1:11" ht="63.75" customHeight="1" x14ac:dyDescent="0.15">
      <c r="A58" s="5" t="s">
        <v>26</v>
      </c>
      <c r="B58" s="29" t="s">
        <v>48</v>
      </c>
      <c r="C58" s="29"/>
      <c r="D58" s="29"/>
      <c r="E58" s="29"/>
      <c r="F58" s="12">
        <f t="shared" si="4"/>
        <v>1144</v>
      </c>
      <c r="G58" s="12">
        <v>92</v>
      </c>
      <c r="H58" s="12">
        <v>568</v>
      </c>
      <c r="I58" s="12">
        <v>50</v>
      </c>
      <c r="J58" s="12">
        <v>376</v>
      </c>
      <c r="K58" s="6">
        <v>58</v>
      </c>
    </row>
    <row r="59" spans="1:11" ht="63.75" customHeight="1" x14ac:dyDescent="0.15">
      <c r="A59" s="5" t="s">
        <v>27</v>
      </c>
      <c r="B59" s="29" t="s">
        <v>49</v>
      </c>
      <c r="C59" s="29"/>
      <c r="D59" s="29"/>
      <c r="E59" s="29"/>
      <c r="F59" s="12">
        <f t="shared" si="4"/>
        <v>4462</v>
      </c>
      <c r="G59" s="12">
        <v>414</v>
      </c>
      <c r="H59" s="12">
        <v>1790</v>
      </c>
      <c r="I59" s="12">
        <v>749</v>
      </c>
      <c r="J59" s="12">
        <v>1444</v>
      </c>
      <c r="K59" s="6">
        <v>65</v>
      </c>
    </row>
    <row r="60" spans="1:11" ht="63.75" customHeight="1" x14ac:dyDescent="0.15">
      <c r="A60" s="5" t="s">
        <v>28</v>
      </c>
      <c r="B60" s="29" t="s">
        <v>50</v>
      </c>
      <c r="C60" s="29"/>
      <c r="D60" s="29"/>
      <c r="E60" s="29"/>
      <c r="F60" s="12">
        <f t="shared" si="4"/>
        <v>3564</v>
      </c>
      <c r="G60" s="12">
        <v>397</v>
      </c>
      <c r="H60" s="12">
        <v>1879</v>
      </c>
      <c r="I60" s="12">
        <v>303</v>
      </c>
      <c r="J60" s="12">
        <v>947</v>
      </c>
      <c r="K60" s="6">
        <v>38</v>
      </c>
    </row>
    <row r="61" spans="1:11" ht="63.75" customHeight="1" thickBot="1" x14ac:dyDescent="0.2">
      <c r="A61" s="20" t="s">
        <v>29</v>
      </c>
      <c r="B61" s="30" t="s">
        <v>51</v>
      </c>
      <c r="C61" s="30"/>
      <c r="D61" s="30"/>
      <c r="E61" s="30"/>
      <c r="F61" s="18">
        <f t="shared" si="4"/>
        <v>587</v>
      </c>
      <c r="G61" s="18">
        <v>0</v>
      </c>
      <c r="H61" s="18">
        <v>345</v>
      </c>
      <c r="I61" s="18">
        <v>0</v>
      </c>
      <c r="J61" s="18">
        <v>189</v>
      </c>
      <c r="K61" s="19">
        <v>53</v>
      </c>
    </row>
    <row r="62" spans="1:11" ht="33" customHeight="1" thickBot="1" x14ac:dyDescent="0.2">
      <c r="A62" s="42" t="s">
        <v>30</v>
      </c>
      <c r="B62" s="43"/>
      <c r="C62" s="43"/>
      <c r="D62" s="43"/>
      <c r="E62" s="44"/>
      <c r="F62" s="11">
        <f>SUM(G62:K62)</f>
        <v>78699</v>
      </c>
      <c r="G62" s="11">
        <f>SUM(G41:G61)</f>
        <v>7575</v>
      </c>
      <c r="H62" s="11">
        <f t="shared" ref="H62:K62" si="5">SUM(H41:H61)</f>
        <v>36532</v>
      </c>
      <c r="I62" s="11">
        <f t="shared" si="5"/>
        <v>7267</v>
      </c>
      <c r="J62" s="11">
        <f t="shared" si="5"/>
        <v>26026</v>
      </c>
      <c r="K62" s="15">
        <f t="shared" si="5"/>
        <v>1299</v>
      </c>
    </row>
  </sheetData>
  <mergeCells count="57">
    <mergeCell ref="H13:H15"/>
    <mergeCell ref="I13:I15"/>
    <mergeCell ref="J13:J15"/>
    <mergeCell ref="K13:K15"/>
    <mergeCell ref="A62:E62"/>
    <mergeCell ref="A13:A15"/>
    <mergeCell ref="D15:E15"/>
    <mergeCell ref="B18:E18"/>
    <mergeCell ref="B19:E19"/>
    <mergeCell ref="B20:E20"/>
    <mergeCell ref="B21:E21"/>
    <mergeCell ref="B22:E22"/>
    <mergeCell ref="B23:E23"/>
    <mergeCell ref="B24:E24"/>
    <mergeCell ref="B25:E25"/>
    <mergeCell ref="B41:E41"/>
    <mergeCell ref="B10:E10"/>
    <mergeCell ref="B11:E11"/>
    <mergeCell ref="B12:E12"/>
    <mergeCell ref="B16:E16"/>
    <mergeCell ref="B17:E17"/>
    <mergeCell ref="A8:E9"/>
    <mergeCell ref="F8:F9"/>
    <mergeCell ref="G8:K8"/>
    <mergeCell ref="A33:E33"/>
    <mergeCell ref="A39:E40"/>
    <mergeCell ref="F39:F40"/>
    <mergeCell ref="G39:K39"/>
    <mergeCell ref="B26:E26"/>
    <mergeCell ref="B27:E27"/>
    <mergeCell ref="B28:E28"/>
    <mergeCell ref="B29:E29"/>
    <mergeCell ref="B30:E30"/>
    <mergeCell ref="B31:E31"/>
    <mergeCell ref="B32:E32"/>
    <mergeCell ref="F13:F15"/>
    <mergeCell ref="G13:G15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</mergeCells>
  <phoneticPr fontId="1"/>
  <hyperlinks>
    <hyperlink ref="A10" r:id="rId1"/>
    <hyperlink ref="A11" r:id="rId2"/>
    <hyperlink ref="A12" r:id="rId3"/>
    <hyperlink ref="A16" r:id="rId4"/>
    <hyperlink ref="A17" r:id="rId5"/>
    <hyperlink ref="A18" r:id="rId6"/>
    <hyperlink ref="A19" r:id="rId7"/>
    <hyperlink ref="A20" r:id="rId8"/>
    <hyperlink ref="A21" r:id="rId9"/>
    <hyperlink ref="A22" r:id="rId10"/>
    <hyperlink ref="A23" r:id="rId11"/>
    <hyperlink ref="A24" r:id="rId12"/>
    <hyperlink ref="A25" r:id="rId13"/>
    <hyperlink ref="A26" r:id="rId14"/>
    <hyperlink ref="A27" r:id="rId15"/>
    <hyperlink ref="A28" r:id="rId16"/>
    <hyperlink ref="A29" r:id="rId17"/>
    <hyperlink ref="A30" r:id="rId18"/>
    <hyperlink ref="A31" r:id="rId19"/>
    <hyperlink ref="A32" r:id="rId20"/>
    <hyperlink ref="B13" r:id="rId21"/>
    <hyperlink ref="C13" r:id="rId22"/>
    <hyperlink ref="D13" r:id="rId23"/>
    <hyperlink ref="E13" r:id="rId24"/>
    <hyperlink ref="B14" r:id="rId25"/>
    <hyperlink ref="C14" r:id="rId26"/>
    <hyperlink ref="D14" r:id="rId27"/>
    <hyperlink ref="E14" r:id="rId28"/>
    <hyperlink ref="B15" r:id="rId29"/>
    <hyperlink ref="C15" r:id="rId30"/>
    <hyperlink ref="D15:E15" r:id="rId31" display="江別市、千歳市、恵庭市、北広島市、石狩市、当別町、新篠津村"/>
  </hyperlinks>
  <pageMargins left="0.7" right="0.7" top="0.75" bottom="0.75" header="0.3" footer="0.3"/>
  <rowBreaks count="1" manualBreakCount="1">
    <brk id="34" max="10" man="1"/>
  </rowBreaks>
</worksheet>
</file>