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5更新\"/>
    </mc:Choice>
  </mc:AlternateContent>
  <xr:revisionPtr revIDLastSave="0" documentId="13_ncr:1_{602936D8-A6DA-4D0B-BBC2-49CE89EDB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7" i="3" l="1"/>
  <c r="C63" i="3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<sst xmlns="http://schemas.openxmlformats.org/spreadsheetml/2006/main" count="16" uniqueCount="14">
  <si>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</si>
  <si>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</si>
  <si>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</si>
  <si>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</si>
  <si>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</si>
  <si>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</si>
  <si>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</si>
  <si>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</si>
  <si>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</si>
  <si>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</si>
  <si>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</si>
  <si>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</si>
  <si>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</si>
  <si>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令和８年（2026年）6月4日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</si>
</sst>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3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  <c:pt idx="10">
                  <c:v>176252</c:v>
                </c:pt>
                <c:pt idx="11">
                  <c:v>183352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159577</c:v>
                </c:pt>
                <c:pt idx="1">
                  <c:v>162391</c:v>
                </c:pt>
                <c:pt idx="2">
                  <c:v>152617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  <c:pt idx="10">
                  <c:v>79.400000000000006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72.2</c:v>
                </c:pt>
                <c:pt idx="1">
                  <c:v>127.1</c:v>
                </c:pt>
                <c:pt idx="2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144.4</c:v>
                </c:pt>
                <c:pt idx="1">
                  <c:v>145.19999999999999</c:v>
                </c:pt>
                <c:pt idx="2">
                  <c:v>149.19999999999999</c:v>
                </c:pt>
                <c:pt idx="3">
                  <c:v>161.1</c:v>
                </c:pt>
                <c:pt idx="4">
                  <c:v>161.80000000000001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topLeftCell="A58" zoomScaleNormal="100" zoomScaleSheetLayoutView="100" workbookViewId="0">
      <selection activeCell="W85" sqref="W85"/>
    </sheetView>
  </sheetViews>
  <sheetFormatPr defaultColWidth="9" defaultRowHeight="13.5" x14ac:dyDescent="0.15"/>
  <cols>
    <col min="1" max="1" width="3.5" style="6" customWidth="1"/>
    <col min="2" max="2" width="10.5" style="6" customWidth="1"/>
    <col min="3" max="3" width="9.5" style="6" bestFit="1" customWidth="1"/>
    <col min="4" max="4" width="10.5" style="6" bestFit="1" customWidth="1"/>
    <col min="5" max="5" width="9.5" style="6" bestFit="1" customWidth="1"/>
    <col min="6" max="13" width="9" style="6"/>
    <col min="14" max="14" width="9" style="6" customWidth="1"/>
    <col min="15" max="15" width="0.875" style="1" customWidth="1"/>
    <col min="16" max="16384" width="9" style="1"/>
  </cols>
  <sheetData>
    <row r="1" spans="1:15" ht="21" customHeight="1" x14ac:dyDescent="0.15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6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8" t="s">
        <v>6</v>
      </c>
      <c r="M3" s="58"/>
      <c r="N3" s="58"/>
      <c r="O3" s="58"/>
    </row>
    <row r="4" spans="1:15" ht="14.25" customHeight="1" x14ac:dyDescent="0.15">
      <c r="L4" s="57" t="s">
        <v>13</v>
      </c>
      <c r="M4" s="57"/>
      <c r="N4" s="57"/>
      <c r="O4" s="57"/>
    </row>
    <row r="5" spans="1:15" ht="9" customHeight="1" x14ac:dyDescent="0.15">
      <c r="M5" s="7"/>
      <c r="N5" s="8"/>
      <c r="O5" s="3"/>
    </row>
    <row r="6" spans="1:15" s="4" customFormat="1" ht="15.75" customHeight="1" x14ac:dyDescent="0.15">
      <c r="A6" s="59" t="s">
        <v>7</v>
      </c>
      <c r="B6" s="59"/>
      <c r="C6" s="59"/>
      <c r="D6" s="24">
        <v>2026</v>
      </c>
      <c r="E6" s="25">
        <v>3</v>
      </c>
      <c r="F6" s="59" t="s">
        <v>10</v>
      </c>
      <c r="G6" s="59"/>
      <c r="H6" s="59"/>
      <c r="I6" s="20"/>
      <c r="J6" s="20"/>
      <c r="K6" s="20"/>
      <c r="L6" s="20"/>
      <c r="M6" s="20"/>
      <c r="N6" s="20"/>
    </row>
    <row r="7" spans="1:15" x14ac:dyDescent="0.15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2026年3月現在の軽油の販売数量は、152,617klで、前年度同月比88.7%となっている。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15">
      <c r="N8" s="10" t="s">
        <v>4</v>
      </c>
    </row>
    <row r="9" spans="1:15" x14ac:dyDescent="0.15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15">
      <c r="B10" s="27">
        <v>2021</v>
      </c>
      <c r="C10" s="33">
        <v>171223</v>
      </c>
      <c r="D10" s="34">
        <v>169581</v>
      </c>
      <c r="E10" s="34">
        <v>164516</v>
      </c>
      <c r="F10" s="51">
        <v>167420</v>
      </c>
      <c r="G10" s="51">
        <v>164761</v>
      </c>
      <c r="H10" s="51">
        <v>177453</v>
      </c>
      <c r="I10" s="51">
        <v>195440</v>
      </c>
      <c r="J10" s="51">
        <v>163723</v>
      </c>
      <c r="K10" s="51">
        <v>186315</v>
      </c>
      <c r="L10" s="51">
        <v>194448</v>
      </c>
      <c r="M10" s="51">
        <v>195289</v>
      </c>
      <c r="N10" s="52">
        <v>201338</v>
      </c>
    </row>
    <row r="11" spans="1:15" x14ac:dyDescent="0.15">
      <c r="B11" s="27">
        <v>2022</v>
      </c>
      <c r="C11" s="33">
        <v>172218</v>
      </c>
      <c r="D11" s="34">
        <v>173653</v>
      </c>
      <c r="E11" s="34">
        <v>182968</v>
      </c>
      <c r="F11" s="51">
        <v>166495</v>
      </c>
      <c r="G11" s="51">
        <v>178043</v>
      </c>
      <c r="H11" s="51">
        <v>180197</v>
      </c>
      <c r="I11" s="51">
        <v>187292</v>
      </c>
      <c r="J11" s="51">
        <v>185954</v>
      </c>
      <c r="K11" s="51">
        <v>189626</v>
      </c>
      <c r="L11" s="51">
        <v>182188</v>
      </c>
      <c r="M11" s="51">
        <v>196186</v>
      </c>
      <c r="N11" s="52">
        <v>206728</v>
      </c>
    </row>
    <row r="12" spans="1:15" x14ac:dyDescent="0.15">
      <c r="B12" s="28">
        <v>2023</v>
      </c>
      <c r="C12" s="35">
        <v>169808</v>
      </c>
      <c r="D12" s="36">
        <v>180604</v>
      </c>
      <c r="E12" s="36">
        <v>174220</v>
      </c>
      <c r="F12" s="51">
        <v>161097</v>
      </c>
      <c r="G12" s="51">
        <v>171528</v>
      </c>
      <c r="H12" s="51">
        <v>177973</v>
      </c>
      <c r="I12" s="51">
        <v>182737</v>
      </c>
      <c r="J12" s="51">
        <v>182888</v>
      </c>
      <c r="K12" s="51">
        <v>186872</v>
      </c>
      <c r="L12" s="51">
        <v>181759</v>
      </c>
      <c r="M12" s="51">
        <v>192796</v>
      </c>
      <c r="N12" s="52">
        <v>196021</v>
      </c>
    </row>
    <row r="13" spans="1:15" x14ac:dyDescent="0.15">
      <c r="B13" s="28">
        <v>2024</v>
      </c>
      <c r="C13" s="35">
        <v>166756</v>
      </c>
      <c r="D13" s="35">
        <v>173316</v>
      </c>
      <c r="E13" s="35">
        <v>171261</v>
      </c>
      <c r="F13" s="53">
        <v>169290</v>
      </c>
      <c r="G13" s="53">
        <v>171228</v>
      </c>
      <c r="H13" s="53">
        <v>174298</v>
      </c>
      <c r="I13" s="53">
        <v>186294</v>
      </c>
      <c r="J13" s="53">
        <v>172748</v>
      </c>
      <c r="K13" s="53">
        <v>184302</v>
      </c>
      <c r="L13" s="53">
        <v>183467</v>
      </c>
      <c r="M13" s="53">
        <v>197799</v>
      </c>
      <c r="N13" s="54">
        <v>198391</v>
      </c>
    </row>
    <row r="14" spans="1:15" x14ac:dyDescent="0.15">
      <c r="B14" s="28">
        <v>2025</v>
      </c>
      <c r="C14" s="35">
        <v>170227</v>
      </c>
      <c r="D14" s="35">
        <v>171042</v>
      </c>
      <c r="E14" s="35">
        <v>172019</v>
      </c>
      <c r="F14" s="53">
        <v>165213</v>
      </c>
      <c r="G14" s="53">
        <v>170393</v>
      </c>
      <c r="H14" s="53">
        <v>175961</v>
      </c>
      <c r="I14" s="53">
        <v>173779</v>
      </c>
      <c r="J14" s="53">
        <v>161427</v>
      </c>
      <c r="K14" s="53">
        <v>179830</v>
      </c>
      <c r="L14" s="53">
        <v>183498</v>
      </c>
      <c r="M14" s="53">
        <v>176252</v>
      </c>
      <c r="N14" s="54">
        <v>183352</v>
      </c>
    </row>
    <row r="15" spans="1:15" x14ac:dyDescent="0.15">
      <c r="B15" s="28">
        <v>2026</v>
      </c>
      <c r="C15" s="35">
        <v>159577</v>
      </c>
      <c r="D15" s="35">
        <v>162391</v>
      </c>
      <c r="E15" s="35">
        <v>152617</v>
      </c>
      <c r="F15" s="53"/>
      <c r="G15" s="53"/>
      <c r="H15" s="53"/>
      <c r="I15" s="53"/>
      <c r="J15" s="53"/>
      <c r="K15" s="53"/>
      <c r="L15" s="53"/>
      <c r="M15" s="53"/>
      <c r="N15" s="54"/>
    </row>
    <row r="16" spans="1:15" x14ac:dyDescent="0.15">
      <c r="B16" s="30" t="s">
        <v>1</v>
      </c>
      <c r="C16" s="12">
        <f>C15/C14</f>
        <v>0.93743648187420325</v>
      </c>
      <c r="D16" s="12">
        <f>D15/D14</f>
        <v>0.94942177944598405</v>
      </c>
      <c r="E16" s="50">
        <f>E15/E14</f>
        <v>0.88721013376429347</v>
      </c>
      <c r="F16" s="50">
        <f t="shared" ref="F16:M16" si="0">F15/F14</f>
        <v>0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0</v>
      </c>
      <c r="N16" s="55">
        <f>N15/N14</f>
        <v>0</v>
      </c>
      <c r="O16" s="2"/>
    </row>
    <row r="17" spans="3:14" ht="13.5" customHeight="1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33" spans="1:18" ht="9" customHeight="1" x14ac:dyDescent="0.15"/>
    <row r="34" spans="1:18" s="4" customFormat="1" ht="15.75" customHeight="1" x14ac:dyDescent="0.15">
      <c r="A34" s="59" t="s">
        <v>8</v>
      </c>
      <c r="B34" s="59"/>
      <c r="C34" s="59"/>
      <c r="D34" s="24">
        <v>2026</v>
      </c>
      <c r="E34" s="32">
        <v>3</v>
      </c>
      <c r="F34" s="59" t="s">
        <v>11</v>
      </c>
      <c r="G34" s="59"/>
      <c r="H34" s="59"/>
      <c r="I34" s="59"/>
      <c r="J34" s="20"/>
      <c r="K34" s="20"/>
      <c r="L34" s="20"/>
      <c r="M34" s="20"/>
      <c r="N34" s="20"/>
    </row>
    <row r="35" spans="1:18" x14ac:dyDescent="0.15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2026年3月末現在の軽油の在庫数量は、80.2千klで、前年度同月比77.1%となっている。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15">
      <c r="N36" s="10" t="s">
        <v>5</v>
      </c>
    </row>
    <row r="37" spans="1:18" x14ac:dyDescent="0.15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15">
      <c r="B38" s="27">
        <v>2021</v>
      </c>
      <c r="C38" s="37">
        <v>124.4</v>
      </c>
      <c r="D38" s="38">
        <v>83.9</v>
      </c>
      <c r="E38" s="38">
        <v>83.1</v>
      </c>
      <c r="F38" s="38">
        <v>87.2</v>
      </c>
      <c r="G38" s="39">
        <v>96.8</v>
      </c>
      <c r="H38" s="39">
        <v>98.5</v>
      </c>
      <c r="I38" s="39">
        <v>86.5</v>
      </c>
      <c r="J38" s="39">
        <v>97.9</v>
      </c>
      <c r="K38" s="39">
        <v>76</v>
      </c>
      <c r="L38" s="39">
        <v>87.8</v>
      </c>
      <c r="M38" s="39">
        <v>87.3</v>
      </c>
      <c r="N38" s="40">
        <v>83.3</v>
      </c>
    </row>
    <row r="39" spans="1:18" x14ac:dyDescent="0.15">
      <c r="B39" s="27">
        <v>2022</v>
      </c>
      <c r="C39" s="37">
        <v>95.2</v>
      </c>
      <c r="D39" s="38">
        <v>84.2</v>
      </c>
      <c r="E39" s="38">
        <v>78.8</v>
      </c>
      <c r="F39" s="38">
        <v>70.8</v>
      </c>
      <c r="G39" s="39">
        <v>97</v>
      </c>
      <c r="H39" s="39">
        <v>98.3</v>
      </c>
      <c r="I39" s="39">
        <v>88.2</v>
      </c>
      <c r="J39" s="39">
        <v>88.9</v>
      </c>
      <c r="K39" s="39">
        <v>70.099999999999994</v>
      </c>
      <c r="L39" s="39">
        <v>81.900000000000006</v>
      </c>
      <c r="M39" s="39">
        <v>90.8</v>
      </c>
      <c r="N39" s="40">
        <v>79.3</v>
      </c>
    </row>
    <row r="40" spans="1:18" x14ac:dyDescent="0.15">
      <c r="B40" s="28">
        <v>2023</v>
      </c>
      <c r="C40" s="41">
        <v>90.4</v>
      </c>
      <c r="D40" s="42">
        <v>80.3</v>
      </c>
      <c r="E40" s="42">
        <v>84.2</v>
      </c>
      <c r="F40" s="42">
        <v>97.5</v>
      </c>
      <c r="G40" s="39">
        <v>102.6</v>
      </c>
      <c r="H40" s="39">
        <v>99.9</v>
      </c>
      <c r="I40" s="39">
        <v>87.4</v>
      </c>
      <c r="J40" s="39">
        <v>85.8</v>
      </c>
      <c r="K40" s="39">
        <v>73.2</v>
      </c>
      <c r="L40" s="39">
        <v>74.400000000000006</v>
      </c>
      <c r="M40" s="39">
        <v>77.5</v>
      </c>
      <c r="N40" s="43">
        <v>80.400000000000006</v>
      </c>
    </row>
    <row r="41" spans="1:18" x14ac:dyDescent="0.15">
      <c r="B41" s="28">
        <v>2024</v>
      </c>
      <c r="C41" s="41">
        <v>78.5</v>
      </c>
      <c r="D41" s="42">
        <v>82.1</v>
      </c>
      <c r="E41" s="42">
        <v>71.599999999999994</v>
      </c>
      <c r="F41" s="42">
        <v>80.8</v>
      </c>
      <c r="G41" s="39">
        <v>90.1</v>
      </c>
      <c r="H41" s="39">
        <v>146.4</v>
      </c>
      <c r="I41" s="39">
        <v>165.2</v>
      </c>
      <c r="J41" s="39">
        <v>246.8</v>
      </c>
      <c r="K41" s="39">
        <v>279.39999999999998</v>
      </c>
      <c r="L41" s="39">
        <v>113.9</v>
      </c>
      <c r="M41" s="39">
        <v>140.30000000000001</v>
      </c>
      <c r="N41" s="43">
        <v>101.4</v>
      </c>
      <c r="R41" s="2"/>
    </row>
    <row r="42" spans="1:18" x14ac:dyDescent="0.15">
      <c r="B42" s="28">
        <v>2025</v>
      </c>
      <c r="C42" s="41">
        <v>101.6</v>
      </c>
      <c r="D42" s="42">
        <v>84.8</v>
      </c>
      <c r="E42" s="42">
        <v>104</v>
      </c>
      <c r="F42" s="42">
        <v>114.3</v>
      </c>
      <c r="G42" s="39">
        <v>79.3</v>
      </c>
      <c r="H42" s="39">
        <v>78.3</v>
      </c>
      <c r="I42" s="39">
        <v>116</v>
      </c>
      <c r="J42" s="39">
        <v>122.6</v>
      </c>
      <c r="K42" s="39">
        <v>72.3</v>
      </c>
      <c r="L42" s="39">
        <v>78.7</v>
      </c>
      <c r="M42" s="39">
        <v>79.400000000000006</v>
      </c>
      <c r="N42" s="44">
        <v>73.099999999999994</v>
      </c>
      <c r="R42" s="2"/>
    </row>
    <row r="43" spans="1:18" x14ac:dyDescent="0.15">
      <c r="B43" s="28">
        <v>2026</v>
      </c>
      <c r="C43" s="41">
        <v>72.2</v>
      </c>
      <c r="D43" s="42">
        <v>127.1</v>
      </c>
      <c r="E43" s="42">
        <v>80.2</v>
      </c>
      <c r="F43" s="42"/>
      <c r="G43" s="39"/>
      <c r="H43" s="39"/>
      <c r="I43" s="39"/>
      <c r="J43" s="39"/>
      <c r="K43" s="39"/>
      <c r="L43" s="39"/>
      <c r="M43" s="39"/>
      <c r="N43" s="44"/>
      <c r="R43" s="2"/>
    </row>
    <row r="44" spans="1:18" x14ac:dyDescent="0.15">
      <c r="B44" s="29" t="s">
        <v>1</v>
      </c>
      <c r="C44" s="19">
        <f>C43/C42</f>
        <v>0.71062992125984259</v>
      </c>
      <c r="D44" s="12">
        <f>D43/D42</f>
        <v>1.4988207547169812</v>
      </c>
      <c r="E44" s="12">
        <f>E43/E42</f>
        <v>0.77115384615384619</v>
      </c>
      <c r="F44" s="12">
        <f t="shared" ref="F44:M44" si="1">F43/F42</f>
        <v>0</v>
      </c>
      <c r="G44" s="12">
        <f t="shared" si="1"/>
        <v>0</v>
      </c>
      <c r="H44" s="12">
        <f t="shared" si="1"/>
        <v>0</v>
      </c>
      <c r="I44" s="12">
        <f t="shared" si="1"/>
        <v>0</v>
      </c>
      <c r="J44" s="12">
        <f t="shared" si="1"/>
        <v>0</v>
      </c>
      <c r="K44" s="12">
        <f t="shared" si="1"/>
        <v>0</v>
      </c>
      <c r="L44" s="12">
        <f t="shared" si="1"/>
        <v>0</v>
      </c>
      <c r="M44" s="12">
        <f t="shared" si="1"/>
        <v>0</v>
      </c>
      <c r="N44" s="13">
        <f>N43/N42</f>
        <v>0</v>
      </c>
    </row>
    <row r="45" spans="1:18" x14ac:dyDescent="0.15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1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1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1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1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15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15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15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15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15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1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15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15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15">
      <c r="A62" s="59" t="s">
        <v>9</v>
      </c>
      <c r="B62" s="59"/>
      <c r="C62" s="59"/>
      <c r="D62" s="24">
        <v>2026</v>
      </c>
      <c r="E62" s="25">
        <v>5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15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2026年5月第１月曜日現在の軽油小売価格は、１㍑あたり161.8円で、前年度同月比98.3%となっている。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15">
      <c r="L64" s="61" t="s">
        <v>3</v>
      </c>
      <c r="M64" s="61"/>
      <c r="N64" s="10" t="s">
        <v>0</v>
      </c>
    </row>
    <row r="65" spans="2:14" x14ac:dyDescent="0.15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15">
      <c r="B66" s="27">
        <v>2021</v>
      </c>
      <c r="C66" s="45">
        <v>119.2</v>
      </c>
      <c r="D66" s="46">
        <v>123.7</v>
      </c>
      <c r="E66" s="46">
        <v>130.69999999999999</v>
      </c>
      <c r="F66" s="46">
        <v>132.6</v>
      </c>
      <c r="G66" s="46">
        <v>130.6</v>
      </c>
      <c r="H66" s="46">
        <v>133.6</v>
      </c>
      <c r="I66" s="46">
        <v>139.19999999999999</v>
      </c>
      <c r="J66" s="46">
        <v>139.69999999999999</v>
      </c>
      <c r="K66" s="46">
        <v>139.6</v>
      </c>
      <c r="L66" s="46">
        <v>144.19999999999999</v>
      </c>
      <c r="M66" s="46">
        <v>151.1</v>
      </c>
      <c r="N66" s="47">
        <v>146</v>
      </c>
    </row>
    <row r="67" spans="2:14" x14ac:dyDescent="0.15">
      <c r="B67" s="27">
        <v>2022</v>
      </c>
      <c r="C67" s="45">
        <v>145.9</v>
      </c>
      <c r="D67" s="46">
        <v>153.5</v>
      </c>
      <c r="E67" s="46">
        <v>158.4</v>
      </c>
      <c r="F67" s="46">
        <v>155.80000000000001</v>
      </c>
      <c r="G67" s="46">
        <v>150.30000000000001</v>
      </c>
      <c r="H67" s="46">
        <v>152.30000000000001</v>
      </c>
      <c r="I67" s="46">
        <v>153.9</v>
      </c>
      <c r="J67" s="46">
        <v>149.6</v>
      </c>
      <c r="K67" s="46">
        <v>151.19999999999999</v>
      </c>
      <c r="L67" s="46">
        <v>148.30000000000001</v>
      </c>
      <c r="M67" s="46">
        <v>149.30000000000001</v>
      </c>
      <c r="N67" s="47">
        <v>149.6</v>
      </c>
    </row>
    <row r="68" spans="2:14" x14ac:dyDescent="0.15">
      <c r="B68" s="28">
        <v>2023</v>
      </c>
      <c r="C68" s="48">
        <v>150</v>
      </c>
      <c r="D68" s="46">
        <v>148.69999999999999</v>
      </c>
      <c r="E68" s="46">
        <v>149</v>
      </c>
      <c r="F68" s="46">
        <v>150.80000000000001</v>
      </c>
      <c r="G68" s="46">
        <v>149.9</v>
      </c>
      <c r="H68" s="46">
        <v>149.9</v>
      </c>
      <c r="I68" s="46">
        <v>152.5</v>
      </c>
      <c r="J68" s="46">
        <v>161.30000000000001</v>
      </c>
      <c r="K68" s="46">
        <v>166.7</v>
      </c>
      <c r="L68" s="46">
        <v>155.19999999999999</v>
      </c>
      <c r="M68" s="46">
        <v>151</v>
      </c>
      <c r="N68" s="47">
        <v>155.19999999999999</v>
      </c>
    </row>
    <row r="69" spans="2:14" x14ac:dyDescent="0.15">
      <c r="B69" s="28">
        <v>2024</v>
      </c>
      <c r="C69" s="48">
        <v>157.30000000000001</v>
      </c>
      <c r="D69" s="46">
        <v>157</v>
      </c>
      <c r="E69" s="46">
        <v>157.5</v>
      </c>
      <c r="F69" s="46">
        <v>157.5</v>
      </c>
      <c r="G69" s="46">
        <v>154.5</v>
      </c>
      <c r="H69" s="46">
        <v>156.1</v>
      </c>
      <c r="I69" s="46">
        <v>158</v>
      </c>
      <c r="J69" s="46">
        <v>154.19999999999999</v>
      </c>
      <c r="K69" s="46">
        <v>155.5</v>
      </c>
      <c r="L69" s="46">
        <v>157.1</v>
      </c>
      <c r="M69" s="46">
        <v>156.1</v>
      </c>
      <c r="N69" s="47">
        <v>157</v>
      </c>
    </row>
    <row r="70" spans="2:14" x14ac:dyDescent="0.15">
      <c r="B70" s="28">
        <v>2025</v>
      </c>
      <c r="C70" s="48">
        <v>161.19999999999999</v>
      </c>
      <c r="D70" s="46">
        <v>162.9</v>
      </c>
      <c r="E70" s="46">
        <v>162.1</v>
      </c>
      <c r="F70" s="46">
        <v>167.6</v>
      </c>
      <c r="G70" s="46">
        <v>164.6</v>
      </c>
      <c r="H70" s="46">
        <v>154.69999999999999</v>
      </c>
      <c r="I70" s="46">
        <v>155.5</v>
      </c>
      <c r="J70" s="46">
        <v>156.30000000000001</v>
      </c>
      <c r="K70" s="46">
        <v>156.30000000000001</v>
      </c>
      <c r="L70" s="46">
        <v>157.19999999999999</v>
      </c>
      <c r="M70" s="46">
        <v>155.9</v>
      </c>
      <c r="N70" s="47">
        <v>147.9</v>
      </c>
    </row>
    <row r="71" spans="2:14" x14ac:dyDescent="0.15">
      <c r="B71" s="28">
        <v>2026</v>
      </c>
      <c r="C71" s="48">
        <v>144.4</v>
      </c>
      <c r="D71" s="46">
        <v>145.19999999999999</v>
      </c>
      <c r="E71" s="46">
        <v>149.19999999999999</v>
      </c>
      <c r="F71" s="46">
        <v>161.1</v>
      </c>
      <c r="G71" s="46">
        <v>161.80000000000001</v>
      </c>
      <c r="H71" s="46"/>
      <c r="I71" s="46"/>
      <c r="J71" s="46"/>
      <c r="K71" s="46"/>
      <c r="L71" s="46"/>
      <c r="M71" s="46"/>
      <c r="N71" s="47"/>
    </row>
    <row r="72" spans="2:14" x14ac:dyDescent="0.15">
      <c r="B72" s="29" t="s">
        <v>1</v>
      </c>
      <c r="C72" s="16">
        <f>C71/C70</f>
        <v>0.89578163771712171</v>
      </c>
      <c r="D72" s="17">
        <f>D71/D70</f>
        <v>0.89134438305709018</v>
      </c>
      <c r="E72" s="17">
        <f>E71/E70</f>
        <v>0.92041949413942004</v>
      </c>
      <c r="F72" s="17">
        <f>F71/F70</f>
        <v>0.96121718377088305</v>
      </c>
      <c r="G72" s="17">
        <f>G71/G70</f>
        <v>0.98298906439854206</v>
      </c>
      <c r="H72" s="17">
        <f t="shared" ref="H72:M72" si="2">H71/H70</f>
        <v>0</v>
      </c>
      <c r="I72" s="17">
        <f t="shared" si="2"/>
        <v>0</v>
      </c>
      <c r="J72" s="17">
        <f t="shared" si="2"/>
        <v>0</v>
      </c>
      <c r="K72" s="17">
        <f t="shared" si="2"/>
        <v>0</v>
      </c>
      <c r="L72" s="17">
        <f t="shared" si="2"/>
        <v>0</v>
      </c>
      <c r="M72" s="17">
        <f t="shared" si="2"/>
        <v>0</v>
      </c>
      <c r="N72" s="18">
        <f>N71/N70</f>
        <v>0</v>
      </c>
    </row>
    <row r="73" spans="2:14" x14ac:dyDescent="0.15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89" ht="3" customHeight="1" x14ac:dyDescent="0.15"/>
  </sheetData>
  <mergeCells count="11">
    <mergeCell ref="C73:N73"/>
    <mergeCell ref="A62:C62"/>
    <mergeCell ref="F6:H6"/>
    <mergeCell ref="F34:I34"/>
    <mergeCell ref="L64:M64"/>
    <mergeCell ref="C17:N17"/>
    <mergeCell ref="A1:N1"/>
    <mergeCell ref="L4:O4"/>
    <mergeCell ref="L3:O3"/>
    <mergeCell ref="A6:C6"/>
    <mergeCell ref="A34:C34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2026-06-04T00:31:40Z</cp:lastPrinted>
  <dcterms:created xsi:type="dcterms:W3CDTF">1601-01-01T00:00:00Z</dcterms:created>
  <dcterms:modified xsi:type="dcterms:W3CDTF">2026-06-04T00:31:41Z</dcterms:modified>
  <cp:category/>
</cp:coreProperties>
</file>