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2更新\"/>
    </mc:Choice>
  </mc:AlternateContent>
  <xr:revisionPtr revIDLastSave="0" documentId="13_ncr:1_{0A3AE957-F43F-4736-8403-5091F8C7C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C7" i="3" s="1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63" i="3" l="1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<sst xmlns="http://schemas.openxmlformats.org/spreadsheetml/2006/main" count="16" uniqueCount="14">
  <si>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</si>
  <si>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</si>
  <si>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</si>
  <si>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</si>
  <si>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</si>
  <si>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</si>
  <si>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</si>
  <si>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</si>
  <si>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</si>
  <si>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</si>
  <si>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</si>
  <si>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</si>
  <si>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</si>
  <si>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令和８年（2026年）２月27日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</si>
</sst>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3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149947</c:v>
                </c:pt>
                <c:pt idx="1">
                  <c:v>167004</c:v>
                </c:pt>
                <c:pt idx="2">
                  <c:v>149268</c:v>
                </c:pt>
                <c:pt idx="3">
                  <c:v>161135</c:v>
                </c:pt>
                <c:pt idx="4">
                  <c:v>164119</c:v>
                </c:pt>
                <c:pt idx="5">
                  <c:v>168905</c:v>
                </c:pt>
                <c:pt idx="6">
                  <c:v>179603</c:v>
                </c:pt>
                <c:pt idx="7">
                  <c:v>166310</c:v>
                </c:pt>
                <c:pt idx="8">
                  <c:v>179509</c:v>
                </c:pt>
                <c:pt idx="9">
                  <c:v>191666</c:v>
                </c:pt>
                <c:pt idx="10">
                  <c:v>200230</c:v>
                </c:pt>
                <c:pt idx="11">
                  <c:v>195804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  <c:pt idx="11">
                  <c:v>183352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101.5</c:v>
                </c:pt>
                <c:pt idx="1">
                  <c:v>93.6</c:v>
                </c:pt>
                <c:pt idx="2">
                  <c:v>96.5</c:v>
                </c:pt>
                <c:pt idx="3">
                  <c:v>102.7</c:v>
                </c:pt>
                <c:pt idx="4">
                  <c:v>95.5</c:v>
                </c:pt>
                <c:pt idx="5">
                  <c:v>112.6</c:v>
                </c:pt>
                <c:pt idx="6">
                  <c:v>136.30000000000001</c:v>
                </c:pt>
                <c:pt idx="7">
                  <c:v>157.5</c:v>
                </c:pt>
                <c:pt idx="8">
                  <c:v>111.2</c:v>
                </c:pt>
                <c:pt idx="9">
                  <c:v>130.80000000000001</c:v>
                </c:pt>
                <c:pt idx="10">
                  <c:v>135.4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  <c:pt idx="1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3.5546875" style="6" customWidth="1"/>
    <col min="2" max="2" width="10.5546875" style="6" customWidth="1"/>
    <col min="3" max="3" width="9.5546875" style="6" bestFit="1" customWidth="1"/>
    <col min="4" max="4" width="10.5546875" style="6" bestFit="1" customWidth="1"/>
    <col min="5" max="5" width="9.5546875" style="6" bestFit="1" customWidth="1"/>
    <col min="6" max="13" width="9" style="6"/>
    <col min="14" max="14" width="9" style="6" customWidth="1"/>
    <col min="15" max="15" width="0.88671875" style="1" customWidth="1"/>
    <col min="16" max="16384" width="9" style="1"/>
  </cols>
  <sheetData>
    <row r="1" spans="1:15" ht="21" customHeight="1" x14ac:dyDescent="0.2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8" t="s">
        <v>6</v>
      </c>
      <c r="M3" s="58"/>
      <c r="N3" s="58"/>
      <c r="O3" s="58"/>
    </row>
    <row r="4" spans="1:15" ht="14.25" customHeight="1" x14ac:dyDescent="0.2">
      <c r="L4" s="57" t="s">
        <v>13</v>
      </c>
      <c r="M4" s="57"/>
      <c r="N4" s="57"/>
      <c r="O4" s="57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59" t="s">
        <v>7</v>
      </c>
      <c r="B6" s="59"/>
      <c r="C6" s="59"/>
      <c r="D6" s="24">
        <v>2025</v>
      </c>
      <c r="E6" s="25">
        <v>12</v>
      </c>
      <c r="F6" s="59" t="s">
        <v>10</v>
      </c>
      <c r="G6" s="59"/>
      <c r="H6" s="59"/>
      <c r="I6" s="20"/>
      <c r="J6" s="20"/>
      <c r="K6" s="20"/>
      <c r="L6" s="20"/>
      <c r="M6" s="20"/>
      <c r="N6" s="20"/>
    </row>
    <row r="7" spans="1:15" x14ac:dyDescent="0.2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2025年12月現在の軽油の販売数量は、183,352klで、前年度同月比92.4%となっている。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2">
      <c r="N8" s="10" t="s">
        <v>4</v>
      </c>
    </row>
    <row r="9" spans="1:15" x14ac:dyDescent="0.2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2">
      <c r="B10" s="27">
        <v>2020</v>
      </c>
      <c r="C10" s="33">
        <v>149947</v>
      </c>
      <c r="D10" s="34">
        <v>167004</v>
      </c>
      <c r="E10" s="34">
        <v>149268</v>
      </c>
      <c r="F10" s="51">
        <v>161135</v>
      </c>
      <c r="G10" s="51">
        <v>164119</v>
      </c>
      <c r="H10" s="51">
        <v>168905</v>
      </c>
      <c r="I10" s="51">
        <v>179603</v>
      </c>
      <c r="J10" s="51">
        <v>166310</v>
      </c>
      <c r="K10" s="51">
        <v>179509</v>
      </c>
      <c r="L10" s="51">
        <v>191666</v>
      </c>
      <c r="M10" s="51">
        <v>200230</v>
      </c>
      <c r="N10" s="52">
        <v>195804</v>
      </c>
    </row>
    <row r="11" spans="1:15" x14ac:dyDescent="0.2">
      <c r="B11" s="27">
        <v>2021</v>
      </c>
      <c r="C11" s="33">
        <v>171223</v>
      </c>
      <c r="D11" s="34">
        <v>169581</v>
      </c>
      <c r="E11" s="34">
        <v>164516</v>
      </c>
      <c r="F11" s="51">
        <v>167420</v>
      </c>
      <c r="G11" s="51">
        <v>164761</v>
      </c>
      <c r="H11" s="51">
        <v>177453</v>
      </c>
      <c r="I11" s="51">
        <v>195440</v>
      </c>
      <c r="J11" s="51">
        <v>163723</v>
      </c>
      <c r="K11" s="51">
        <v>186315</v>
      </c>
      <c r="L11" s="51">
        <v>194448</v>
      </c>
      <c r="M11" s="51">
        <v>195289</v>
      </c>
      <c r="N11" s="52">
        <v>201338</v>
      </c>
    </row>
    <row r="12" spans="1:15" x14ac:dyDescent="0.2">
      <c r="B12" s="27">
        <v>2022</v>
      </c>
      <c r="C12" s="33">
        <v>172218</v>
      </c>
      <c r="D12" s="34">
        <v>173653</v>
      </c>
      <c r="E12" s="34">
        <v>182968</v>
      </c>
      <c r="F12" s="51">
        <v>166495</v>
      </c>
      <c r="G12" s="51">
        <v>178043</v>
      </c>
      <c r="H12" s="51">
        <v>180197</v>
      </c>
      <c r="I12" s="51">
        <v>187292</v>
      </c>
      <c r="J12" s="51">
        <v>185954</v>
      </c>
      <c r="K12" s="51">
        <v>189626</v>
      </c>
      <c r="L12" s="51">
        <v>182188</v>
      </c>
      <c r="M12" s="51">
        <v>196186</v>
      </c>
      <c r="N12" s="52">
        <v>206728</v>
      </c>
    </row>
    <row r="13" spans="1:15" x14ac:dyDescent="0.2">
      <c r="B13" s="28">
        <v>2023</v>
      </c>
      <c r="C13" s="35">
        <v>169808</v>
      </c>
      <c r="D13" s="36">
        <v>180604</v>
      </c>
      <c r="E13" s="36">
        <v>174220</v>
      </c>
      <c r="F13" s="51">
        <v>161097</v>
      </c>
      <c r="G13" s="51">
        <v>171528</v>
      </c>
      <c r="H13" s="51">
        <v>177973</v>
      </c>
      <c r="I13" s="51">
        <v>182737</v>
      </c>
      <c r="J13" s="51">
        <v>182888</v>
      </c>
      <c r="K13" s="51">
        <v>186872</v>
      </c>
      <c r="L13" s="51">
        <v>181759</v>
      </c>
      <c r="M13" s="51">
        <v>192796</v>
      </c>
      <c r="N13" s="52">
        <v>196021</v>
      </c>
    </row>
    <row r="14" spans="1:15" x14ac:dyDescent="0.2">
      <c r="B14" s="28">
        <v>2024</v>
      </c>
      <c r="C14" s="35">
        <v>166756</v>
      </c>
      <c r="D14" s="35">
        <v>173316</v>
      </c>
      <c r="E14" s="35">
        <v>171261</v>
      </c>
      <c r="F14" s="53">
        <v>169290</v>
      </c>
      <c r="G14" s="53">
        <v>171228</v>
      </c>
      <c r="H14" s="53">
        <v>174298</v>
      </c>
      <c r="I14" s="53">
        <v>186294</v>
      </c>
      <c r="J14" s="53">
        <v>172748</v>
      </c>
      <c r="K14" s="53">
        <v>184302</v>
      </c>
      <c r="L14" s="53">
        <v>183467</v>
      </c>
      <c r="M14" s="53">
        <v>197799</v>
      </c>
      <c r="N14" s="54">
        <v>198391</v>
      </c>
    </row>
    <row r="15" spans="1:15" x14ac:dyDescent="0.2">
      <c r="B15" s="28">
        <v>2025</v>
      </c>
      <c r="C15" s="35">
        <v>170227</v>
      </c>
      <c r="D15" s="35">
        <v>171042</v>
      </c>
      <c r="E15" s="35">
        <v>172019</v>
      </c>
      <c r="F15" s="53">
        <v>165213</v>
      </c>
      <c r="G15" s="53">
        <v>170393</v>
      </c>
      <c r="H15" s="53">
        <v>175961</v>
      </c>
      <c r="I15" s="53">
        <v>173779</v>
      </c>
      <c r="J15" s="53">
        <v>161427</v>
      </c>
      <c r="K15" s="53">
        <v>179830</v>
      </c>
      <c r="L15" s="53">
        <v>183498</v>
      </c>
      <c r="M15" s="53">
        <v>176252</v>
      </c>
      <c r="N15" s="54">
        <v>183352</v>
      </c>
    </row>
    <row r="16" spans="1:15" x14ac:dyDescent="0.2">
      <c r="B16" s="30" t="s">
        <v>1</v>
      </c>
      <c r="C16" s="12">
        <f>C15/C14</f>
        <v>1.0208148432440212</v>
      </c>
      <c r="D16" s="12">
        <f>D15/D14</f>
        <v>0.98687945717648684</v>
      </c>
      <c r="E16" s="50">
        <f>E15/E14</f>
        <v>1.0044259930748973</v>
      </c>
      <c r="F16" s="50">
        <f t="shared" ref="F16:M16" si="0">F15/F14</f>
        <v>0.97591706539074963</v>
      </c>
      <c r="G16" s="50">
        <f t="shared" si="0"/>
        <v>0.99512346111617256</v>
      </c>
      <c r="H16" s="50">
        <f t="shared" si="0"/>
        <v>1.0095411307071798</v>
      </c>
      <c r="I16" s="50">
        <f t="shared" si="0"/>
        <v>0.93282123954609386</v>
      </c>
      <c r="J16" s="50">
        <f t="shared" si="0"/>
        <v>0.9344652325931414</v>
      </c>
      <c r="K16" s="50">
        <f t="shared" si="0"/>
        <v>0.97573547763996049</v>
      </c>
      <c r="L16" s="50">
        <f t="shared" si="0"/>
        <v>1.0001689677162651</v>
      </c>
      <c r="M16" s="50">
        <f t="shared" si="0"/>
        <v>0.8910661833477419</v>
      </c>
      <c r="N16" s="55">
        <f>N15/N14</f>
        <v>0.92419514998160202</v>
      </c>
      <c r="O16" s="2"/>
    </row>
    <row r="17" spans="3:14" ht="13.5" customHeight="1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33" spans="1:18" ht="9" customHeight="1" x14ac:dyDescent="0.2"/>
    <row r="34" spans="1:18" s="4" customFormat="1" ht="15.75" customHeight="1" x14ac:dyDescent="0.2">
      <c r="A34" s="59" t="s">
        <v>8</v>
      </c>
      <c r="B34" s="59"/>
      <c r="C34" s="59"/>
      <c r="D34" s="24">
        <v>2025</v>
      </c>
      <c r="E34" s="32">
        <v>12</v>
      </c>
      <c r="F34" s="59" t="s">
        <v>11</v>
      </c>
      <c r="G34" s="59"/>
      <c r="H34" s="59"/>
      <c r="I34" s="59"/>
      <c r="J34" s="20"/>
      <c r="K34" s="20"/>
      <c r="L34" s="20"/>
      <c r="M34" s="20"/>
      <c r="N34" s="20"/>
    </row>
    <row r="35" spans="1:18" x14ac:dyDescent="0.2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2025年12月末現在の軽油の在庫数量は、73.1千klで、前年度同月比72.1%となっている。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2">
      <c r="N36" s="10" t="s">
        <v>5</v>
      </c>
    </row>
    <row r="37" spans="1:18" x14ac:dyDescent="0.2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2">
      <c r="B38" s="27">
        <v>2020</v>
      </c>
      <c r="C38" s="37">
        <v>101.5</v>
      </c>
      <c r="D38" s="38">
        <v>93.6</v>
      </c>
      <c r="E38" s="38">
        <v>96.5</v>
      </c>
      <c r="F38" s="38">
        <v>102.7</v>
      </c>
      <c r="G38" s="39">
        <v>95.5</v>
      </c>
      <c r="H38" s="39">
        <v>112.6</v>
      </c>
      <c r="I38" s="39">
        <v>136.30000000000001</v>
      </c>
      <c r="J38" s="39">
        <v>157.5</v>
      </c>
      <c r="K38" s="39">
        <v>111.2</v>
      </c>
      <c r="L38" s="39">
        <v>130.80000000000001</v>
      </c>
      <c r="M38" s="39">
        <v>135.4</v>
      </c>
      <c r="N38" s="40">
        <v>122.7</v>
      </c>
    </row>
    <row r="39" spans="1:18" x14ac:dyDescent="0.2">
      <c r="B39" s="27">
        <v>2021</v>
      </c>
      <c r="C39" s="37">
        <v>124.4</v>
      </c>
      <c r="D39" s="38">
        <v>83.9</v>
      </c>
      <c r="E39" s="38">
        <v>83.1</v>
      </c>
      <c r="F39" s="38">
        <v>87.2</v>
      </c>
      <c r="G39" s="39">
        <v>96.8</v>
      </c>
      <c r="H39" s="39">
        <v>98.5</v>
      </c>
      <c r="I39" s="39">
        <v>86.5</v>
      </c>
      <c r="J39" s="39">
        <v>97.9</v>
      </c>
      <c r="K39" s="39">
        <v>76</v>
      </c>
      <c r="L39" s="39">
        <v>87.8</v>
      </c>
      <c r="M39" s="39">
        <v>87.3</v>
      </c>
      <c r="N39" s="40">
        <v>83.3</v>
      </c>
    </row>
    <row r="40" spans="1:18" x14ac:dyDescent="0.2">
      <c r="B40" s="27">
        <v>2022</v>
      </c>
      <c r="C40" s="37">
        <v>95.2</v>
      </c>
      <c r="D40" s="38">
        <v>84.2</v>
      </c>
      <c r="E40" s="38">
        <v>78.8</v>
      </c>
      <c r="F40" s="38">
        <v>70.8</v>
      </c>
      <c r="G40" s="39">
        <v>97</v>
      </c>
      <c r="H40" s="39">
        <v>98.3</v>
      </c>
      <c r="I40" s="39">
        <v>88.2</v>
      </c>
      <c r="J40" s="39">
        <v>88.9</v>
      </c>
      <c r="K40" s="39">
        <v>70.099999999999994</v>
      </c>
      <c r="L40" s="39">
        <v>81.900000000000006</v>
      </c>
      <c r="M40" s="39">
        <v>90.8</v>
      </c>
      <c r="N40" s="40">
        <v>79.3</v>
      </c>
    </row>
    <row r="41" spans="1:18" x14ac:dyDescent="0.2">
      <c r="B41" s="28">
        <v>2023</v>
      </c>
      <c r="C41" s="41">
        <v>90.4</v>
      </c>
      <c r="D41" s="42">
        <v>80.3</v>
      </c>
      <c r="E41" s="42">
        <v>84.2</v>
      </c>
      <c r="F41" s="42">
        <v>97.5</v>
      </c>
      <c r="G41" s="39">
        <v>102.6</v>
      </c>
      <c r="H41" s="39">
        <v>99.9</v>
      </c>
      <c r="I41" s="39">
        <v>87.4</v>
      </c>
      <c r="J41" s="39">
        <v>85.8</v>
      </c>
      <c r="K41" s="39">
        <v>73.2</v>
      </c>
      <c r="L41" s="39">
        <v>74.400000000000006</v>
      </c>
      <c r="M41" s="39">
        <v>77.5</v>
      </c>
      <c r="N41" s="43">
        <v>80.400000000000006</v>
      </c>
      <c r="R41" s="2"/>
    </row>
    <row r="42" spans="1:18" x14ac:dyDescent="0.2">
      <c r="B42" s="28">
        <v>2024</v>
      </c>
      <c r="C42" s="41">
        <v>78.5</v>
      </c>
      <c r="D42" s="42">
        <v>82.1</v>
      </c>
      <c r="E42" s="42">
        <v>71.599999999999994</v>
      </c>
      <c r="F42" s="42">
        <v>80.8</v>
      </c>
      <c r="G42" s="39">
        <v>90.1</v>
      </c>
      <c r="H42" s="39">
        <v>146.4</v>
      </c>
      <c r="I42" s="39">
        <v>165.2</v>
      </c>
      <c r="J42" s="39">
        <v>246.8</v>
      </c>
      <c r="K42" s="39">
        <v>279.39999999999998</v>
      </c>
      <c r="L42" s="39">
        <v>113.9</v>
      </c>
      <c r="M42" s="39">
        <v>140.30000000000001</v>
      </c>
      <c r="N42" s="43">
        <v>101.4</v>
      </c>
      <c r="R42" s="2"/>
    </row>
    <row r="43" spans="1:18" x14ac:dyDescent="0.2">
      <c r="B43" s="28">
        <v>2025</v>
      </c>
      <c r="C43" s="41">
        <v>101.6</v>
      </c>
      <c r="D43" s="42">
        <v>84.8</v>
      </c>
      <c r="E43" s="42">
        <v>104</v>
      </c>
      <c r="F43" s="42">
        <v>114.3</v>
      </c>
      <c r="G43" s="39">
        <v>79.3</v>
      </c>
      <c r="H43" s="39">
        <v>78.3</v>
      </c>
      <c r="I43" s="39">
        <v>116</v>
      </c>
      <c r="J43" s="39">
        <v>122.6</v>
      </c>
      <c r="K43" s="39">
        <v>72.3</v>
      </c>
      <c r="L43" s="39">
        <v>78.7</v>
      </c>
      <c r="M43" s="39">
        <v>79.400000000000006</v>
      </c>
      <c r="N43" s="44">
        <v>73.099999999999994</v>
      </c>
      <c r="R43" s="2"/>
    </row>
    <row r="44" spans="1:18" x14ac:dyDescent="0.2">
      <c r="B44" s="29" t="s">
        <v>1</v>
      </c>
      <c r="C44" s="19">
        <f>C43/C42</f>
        <v>1.2942675159235668</v>
      </c>
      <c r="D44" s="12">
        <f>D43/D42</f>
        <v>1.0328867235079171</v>
      </c>
      <c r="E44" s="12">
        <f>E43/E42</f>
        <v>1.4525139664804469</v>
      </c>
      <c r="F44" s="12">
        <f t="shared" ref="F44:M44" si="1">F43/F42</f>
        <v>1.4146039603960396</v>
      </c>
      <c r="G44" s="12">
        <f t="shared" si="1"/>
        <v>0.8801331853496116</v>
      </c>
      <c r="H44" s="12">
        <f t="shared" si="1"/>
        <v>0.5348360655737705</v>
      </c>
      <c r="I44" s="12">
        <f t="shared" si="1"/>
        <v>0.70217917675544794</v>
      </c>
      <c r="J44" s="12">
        <f t="shared" si="1"/>
        <v>0.49675850891410045</v>
      </c>
      <c r="K44" s="12">
        <f t="shared" si="1"/>
        <v>0.25876879026485328</v>
      </c>
      <c r="L44" s="12">
        <f t="shared" si="1"/>
        <v>0.69095697980684812</v>
      </c>
      <c r="M44" s="12">
        <f t="shared" si="1"/>
        <v>0.5659301496792587</v>
      </c>
      <c r="N44" s="13">
        <f>N43/N42</f>
        <v>0.72090729783037466</v>
      </c>
    </row>
    <row r="45" spans="1:18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2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2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2">
      <c r="A62" s="59" t="s">
        <v>9</v>
      </c>
      <c r="B62" s="59"/>
      <c r="C62" s="59"/>
      <c r="D62" s="24">
        <v>2026</v>
      </c>
      <c r="E62" s="25">
        <v>2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2026年2月第１月曜日現在の軽油小売価格は、１㍑あたり145.2円で、前年度同月比89.1%となっている。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L64" s="61" t="s">
        <v>3</v>
      </c>
      <c r="M64" s="61"/>
      <c r="N64" s="10" t="s">
        <v>0</v>
      </c>
    </row>
    <row r="65" spans="2:14" x14ac:dyDescent="0.2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2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2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2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2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2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2">
      <c r="B71" s="28">
        <v>2026</v>
      </c>
      <c r="C71" s="48">
        <v>144.4</v>
      </c>
      <c r="D71" s="46">
        <v>145.19999999999999</v>
      </c>
      <c r="E71" s="46"/>
      <c r="F71" s="46"/>
      <c r="G71" s="46"/>
      <c r="H71" s="46"/>
      <c r="I71" s="46"/>
      <c r="J71" s="46"/>
      <c r="K71" s="46"/>
      <c r="L71" s="46"/>
      <c r="M71" s="46"/>
      <c r="N71" s="47"/>
    </row>
    <row r="72" spans="2:14" x14ac:dyDescent="0.2">
      <c r="B72" s="29" t="s">
        <v>1</v>
      </c>
      <c r="C72" s="16">
        <f>C71/C70</f>
        <v>0.89578163771712171</v>
      </c>
      <c r="D72" s="17">
        <f>D71/D70</f>
        <v>0.89134438305709018</v>
      </c>
      <c r="E72" s="17">
        <f>E71/E70</f>
        <v>0</v>
      </c>
      <c r="F72" s="17">
        <f>F71/F70</f>
        <v>0</v>
      </c>
      <c r="G72" s="17">
        <f>G71/G70</f>
        <v>0</v>
      </c>
      <c r="H72" s="17">
        <f t="shared" ref="H72:M72" si="2">H71/H70</f>
        <v>0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2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89" ht="3" customHeight="1" x14ac:dyDescent="0.2"/>
  </sheetData>
  <mergeCells count="11">
    <mergeCell ref="C73:N73"/>
    <mergeCell ref="A62:C62"/>
    <mergeCell ref="F6:H6"/>
    <mergeCell ref="F34:I34"/>
    <mergeCell ref="L64:M64"/>
    <mergeCell ref="C17:N17"/>
    <mergeCell ref="A1:N1"/>
    <mergeCell ref="L4:O4"/>
    <mergeCell ref="L3:O3"/>
    <mergeCell ref="A6:C6"/>
    <mergeCell ref="A34:C34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2026-02-26T06:02:54Z</cp:lastPrinted>
  <dcterms:created xsi:type="dcterms:W3CDTF">1601-01-01T00:00:00Z</dcterms:created>
  <dcterms:modified xsi:type="dcterms:W3CDTF">2026-02-26T06:02:58Z</dcterms:modified>
  <cp:category/>
</cp:coreProperties>
</file>