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2更新★\"/>
    </mc:Choice>
  </mc:AlternateContent>
  <xr:revisionPtr revIDLastSave="0" documentId="13_ncr:1_{CB600D32-EC2A-4595-B0FD-B0BA2BAB3E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<sst xmlns="http://schemas.openxmlformats.org/spreadsheetml/2006/main" count="16" uniqueCount="14">
  <si>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</si>
  <si>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</si>
  <si>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</si>
  <si>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</si>
  <si>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</si>
  <si>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</si>
  <si>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</si>
  <si>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</si>
  <si>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</si>
  <si>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</si>
  <si>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</si>
  <si>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</si>
  <si>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</si>
  <si>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令和７年（2025年）12月26日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</si>
</sst>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179075</c:v>
                </c:pt>
                <c:pt idx="1">
                  <c:v>176958</c:v>
                </c:pt>
                <c:pt idx="2">
                  <c:v>158100</c:v>
                </c:pt>
                <c:pt idx="3">
                  <c:v>152461</c:v>
                </c:pt>
                <c:pt idx="4">
                  <c:v>139689</c:v>
                </c:pt>
                <c:pt idx="5">
                  <c:v>160037</c:v>
                </c:pt>
                <c:pt idx="6">
                  <c:v>180746</c:v>
                </c:pt>
                <c:pt idx="7">
                  <c:v>192516</c:v>
                </c:pt>
                <c:pt idx="8">
                  <c:v>173634</c:v>
                </c:pt>
                <c:pt idx="9">
                  <c:v>178803</c:v>
                </c:pt>
                <c:pt idx="10">
                  <c:v>168358</c:v>
                </c:pt>
                <c:pt idx="11">
                  <c:v>188452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91.4</c:v>
                </c:pt>
                <c:pt idx="2">
                  <c:v>104.2</c:v>
                </c:pt>
                <c:pt idx="3">
                  <c:v>104.8</c:v>
                </c:pt>
                <c:pt idx="4">
                  <c:v>102.1</c:v>
                </c:pt>
                <c:pt idx="5">
                  <c:v>100.4</c:v>
                </c:pt>
                <c:pt idx="6">
                  <c:v>99.7</c:v>
                </c:pt>
                <c:pt idx="7">
                  <c:v>102.3</c:v>
                </c:pt>
                <c:pt idx="8">
                  <c:v>90.7</c:v>
                </c:pt>
                <c:pt idx="9">
                  <c:v>102.4</c:v>
                </c:pt>
                <c:pt idx="10">
                  <c:v>104.5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150</c:v>
                </c:pt>
                <c:pt idx="1">
                  <c:v>148</c:v>
                </c:pt>
                <c:pt idx="2">
                  <c:v>144</c:v>
                </c:pt>
                <c:pt idx="3">
                  <c:v>122</c:v>
                </c:pt>
                <c:pt idx="4">
                  <c:v>113</c:v>
                </c:pt>
                <c:pt idx="5">
                  <c:v>124</c:v>
                </c:pt>
                <c:pt idx="6">
                  <c:v>126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2">
      <c r="L4" s="62" t="s">
        <v>13</v>
      </c>
      <c r="M4" s="62"/>
      <c r="N4" s="62"/>
      <c r="O4" s="62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5" t="s">
        <v>7</v>
      </c>
      <c r="B6" s="65"/>
      <c r="C6" s="65"/>
      <c r="D6" s="65"/>
      <c r="E6" s="26">
        <v>2025</v>
      </c>
      <c r="F6" s="27">
        <v>10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2025年10月現在の揮発油の販売数量は、166,419klで、前年度同月比98.7%となっている。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2020</v>
      </c>
      <c r="C10" s="35">
        <v>179075</v>
      </c>
      <c r="D10" s="36">
        <v>176958</v>
      </c>
      <c r="E10" s="36">
        <v>158100</v>
      </c>
      <c r="F10" s="37">
        <v>152461</v>
      </c>
      <c r="G10" s="37">
        <v>139689</v>
      </c>
      <c r="H10" s="37">
        <v>160037</v>
      </c>
      <c r="I10" s="37">
        <v>180746</v>
      </c>
      <c r="J10" s="37">
        <v>192516</v>
      </c>
      <c r="K10" s="37">
        <v>173634</v>
      </c>
      <c r="L10" s="37">
        <v>178803</v>
      </c>
      <c r="M10" s="37">
        <v>168358</v>
      </c>
      <c r="N10" s="38">
        <v>188452</v>
      </c>
    </row>
    <row r="11" spans="1:15" x14ac:dyDescent="0.2">
      <c r="B11" s="20">
        <v>2021</v>
      </c>
      <c r="C11" s="35">
        <v>161290</v>
      </c>
      <c r="D11" s="36">
        <v>155702</v>
      </c>
      <c r="E11" s="36">
        <v>177829</v>
      </c>
      <c r="F11" s="37">
        <v>163276</v>
      </c>
      <c r="G11" s="37">
        <v>154744</v>
      </c>
      <c r="H11" s="37">
        <v>155497</v>
      </c>
      <c r="I11" s="37">
        <v>180368</v>
      </c>
      <c r="J11" s="37">
        <v>184263</v>
      </c>
      <c r="K11" s="37">
        <v>160461</v>
      </c>
      <c r="L11" s="37">
        <v>180064</v>
      </c>
      <c r="M11" s="37">
        <v>172368</v>
      </c>
      <c r="N11" s="38">
        <v>196364</v>
      </c>
    </row>
    <row r="12" spans="1:15" x14ac:dyDescent="0.2">
      <c r="B12" s="20">
        <v>2022</v>
      </c>
      <c r="C12" s="35">
        <v>166969</v>
      </c>
      <c r="D12" s="36">
        <v>151816</v>
      </c>
      <c r="E12" s="36">
        <v>170648</v>
      </c>
      <c r="F12" s="37">
        <v>162962</v>
      </c>
      <c r="G12" s="37">
        <v>171407</v>
      </c>
      <c r="H12" s="37">
        <v>170508</v>
      </c>
      <c r="I12" s="37">
        <v>186701</v>
      </c>
      <c r="J12" s="37">
        <v>197615</v>
      </c>
      <c r="K12" s="37">
        <v>172402</v>
      </c>
      <c r="L12" s="37">
        <v>173114</v>
      </c>
      <c r="M12" s="37">
        <v>160615</v>
      </c>
      <c r="N12" s="38">
        <v>187862</v>
      </c>
    </row>
    <row r="13" spans="1:15" x14ac:dyDescent="0.2">
      <c r="B13" s="21">
        <v>2023</v>
      </c>
      <c r="C13" s="39">
        <v>167415</v>
      </c>
      <c r="D13" s="40">
        <v>160961</v>
      </c>
      <c r="E13" s="40">
        <v>171571</v>
      </c>
      <c r="F13" s="37">
        <v>163260</v>
      </c>
      <c r="G13" s="37">
        <v>172557</v>
      </c>
      <c r="H13" s="37">
        <v>162687</v>
      </c>
      <c r="I13" s="37">
        <v>186106</v>
      </c>
      <c r="J13" s="37">
        <v>198681</v>
      </c>
      <c r="K13" s="37">
        <v>174621</v>
      </c>
      <c r="L13" s="37">
        <v>172678</v>
      </c>
      <c r="M13" s="37">
        <v>164754</v>
      </c>
      <c r="N13" s="41">
        <v>188093</v>
      </c>
    </row>
    <row r="14" spans="1:15" x14ac:dyDescent="0.2">
      <c r="B14" s="21">
        <v>2024</v>
      </c>
      <c r="C14" s="39">
        <v>160068</v>
      </c>
      <c r="D14" s="40">
        <v>157864</v>
      </c>
      <c r="E14" s="40">
        <v>171470</v>
      </c>
      <c r="F14" s="37">
        <v>161478</v>
      </c>
      <c r="G14" s="37">
        <v>168161</v>
      </c>
      <c r="H14" s="37">
        <v>159126</v>
      </c>
      <c r="I14" s="37">
        <v>180227</v>
      </c>
      <c r="J14" s="37">
        <v>196008</v>
      </c>
      <c r="K14" s="37">
        <v>172360</v>
      </c>
      <c r="L14" s="37">
        <v>168648</v>
      </c>
      <c r="M14" s="37">
        <v>165235</v>
      </c>
      <c r="N14" s="42">
        <v>184055</v>
      </c>
    </row>
    <row r="15" spans="1:15" x14ac:dyDescent="0.2">
      <c r="B15" s="21">
        <v>2025</v>
      </c>
      <c r="C15" s="39">
        <v>155279</v>
      </c>
      <c r="D15" s="40">
        <v>152467</v>
      </c>
      <c r="E15" s="40">
        <v>162233</v>
      </c>
      <c r="F15" s="37">
        <v>154506</v>
      </c>
      <c r="G15" s="37">
        <v>161397</v>
      </c>
      <c r="H15" s="37">
        <v>158148</v>
      </c>
      <c r="I15" s="37">
        <v>173228</v>
      </c>
      <c r="J15" s="37">
        <v>192001</v>
      </c>
      <c r="K15" s="37">
        <v>160406</v>
      </c>
      <c r="L15" s="37">
        <v>166419</v>
      </c>
      <c r="M15" s="37"/>
      <c r="N15" s="42"/>
    </row>
    <row r="16" spans="1:15" x14ac:dyDescent="0.2">
      <c r="B16" s="18" t="s">
        <v>1</v>
      </c>
      <c r="C16" s="15">
        <f>C15/C14</f>
        <v>0.97008146537721474</v>
      </c>
      <c r="D16" s="12">
        <f>D15/D14</f>
        <v>0.96581234480312173</v>
      </c>
      <c r="E16" s="12">
        <f t="shared" ref="E16:M16" si="0">E15/E14</f>
        <v>0.9461305184580393</v>
      </c>
      <c r="F16" s="12">
        <f t="shared" si="0"/>
        <v>0.95682383978003194</v>
      </c>
      <c r="G16" s="12">
        <f t="shared" si="0"/>
        <v>0.95977664262224893</v>
      </c>
      <c r="H16" s="12">
        <f t="shared" si="0"/>
        <v>0.99385392707665621</v>
      </c>
      <c r="I16" s="12">
        <f t="shared" si="0"/>
        <v>0.96116564110815805</v>
      </c>
      <c r="J16" s="12">
        <f t="shared" si="0"/>
        <v>0.97955695685890376</v>
      </c>
      <c r="K16" s="12">
        <f t="shared" si="0"/>
        <v>0.9306451612903226</v>
      </c>
      <c r="L16" s="12">
        <f t="shared" si="0"/>
        <v>0.98678312224277787</v>
      </c>
      <c r="M16" s="12">
        <f t="shared" si="0"/>
        <v>0</v>
      </c>
      <c r="N16" s="16">
        <f>N15/N14</f>
        <v>0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6" t="s">
        <v>9</v>
      </c>
      <c r="B35" s="66"/>
      <c r="C35" s="66"/>
      <c r="D35" s="66"/>
      <c r="E35" s="26">
        <v>2025</v>
      </c>
      <c r="F35" s="32">
        <v>10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2025年10月末現在の揮発油の在庫数量は、98.4千klで、前年度同月比102.7%となっている。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2020</v>
      </c>
      <c r="C39" s="43">
        <v>101.6</v>
      </c>
      <c r="D39" s="44">
        <v>91.4</v>
      </c>
      <c r="E39" s="44">
        <v>104.2</v>
      </c>
      <c r="F39" s="44">
        <v>104.8</v>
      </c>
      <c r="G39" s="45">
        <v>102.1</v>
      </c>
      <c r="H39" s="45">
        <v>100.4</v>
      </c>
      <c r="I39" s="45">
        <v>99.7</v>
      </c>
      <c r="J39" s="45">
        <v>102.3</v>
      </c>
      <c r="K39" s="45">
        <v>90.7</v>
      </c>
      <c r="L39" s="45">
        <v>102.4</v>
      </c>
      <c r="M39" s="45">
        <v>104.5</v>
      </c>
      <c r="N39" s="46">
        <v>96.5</v>
      </c>
    </row>
    <row r="40" spans="1:14" x14ac:dyDescent="0.2">
      <c r="B40" s="20">
        <v>2021</v>
      </c>
      <c r="C40" s="43">
        <v>88.2</v>
      </c>
      <c r="D40" s="44">
        <v>88.7</v>
      </c>
      <c r="E40" s="44">
        <v>82.5</v>
      </c>
      <c r="F40" s="44">
        <v>78.599999999999994</v>
      </c>
      <c r="G40" s="45">
        <v>95.8</v>
      </c>
      <c r="H40" s="45">
        <v>98</v>
      </c>
      <c r="I40" s="45">
        <v>84.7</v>
      </c>
      <c r="J40" s="45">
        <v>151.6</v>
      </c>
      <c r="K40" s="45">
        <v>93.1</v>
      </c>
      <c r="L40" s="45">
        <v>93.2</v>
      </c>
      <c r="M40" s="45">
        <v>81.400000000000006</v>
      </c>
      <c r="N40" s="46">
        <v>75.599999999999994</v>
      </c>
    </row>
    <row r="41" spans="1:14" x14ac:dyDescent="0.2">
      <c r="B41" s="20">
        <v>2022</v>
      </c>
      <c r="C41" s="43">
        <v>94.1</v>
      </c>
      <c r="D41" s="44">
        <v>81.400000000000006</v>
      </c>
      <c r="E41" s="44">
        <v>82.5</v>
      </c>
      <c r="F41" s="44">
        <v>80.3</v>
      </c>
      <c r="G41" s="45">
        <v>88.4</v>
      </c>
      <c r="H41" s="45">
        <v>86.4</v>
      </c>
      <c r="I41" s="45">
        <v>87.9</v>
      </c>
      <c r="J41" s="45">
        <v>89.3</v>
      </c>
      <c r="K41" s="45">
        <v>68.099999999999994</v>
      </c>
      <c r="L41" s="45">
        <v>77.099999999999994</v>
      </c>
      <c r="M41" s="45">
        <v>92.3</v>
      </c>
      <c r="N41" s="46">
        <v>82.5</v>
      </c>
    </row>
    <row r="42" spans="1:14" x14ac:dyDescent="0.2">
      <c r="B42" s="21">
        <v>2023</v>
      </c>
      <c r="C42" s="47">
        <v>90</v>
      </c>
      <c r="D42" s="48">
        <v>79.3</v>
      </c>
      <c r="E42" s="48">
        <v>82</v>
      </c>
      <c r="F42" s="48">
        <v>70.8</v>
      </c>
      <c r="G42" s="45">
        <v>107.3</v>
      </c>
      <c r="H42" s="45">
        <v>102.8</v>
      </c>
      <c r="I42" s="45">
        <v>91.3</v>
      </c>
      <c r="J42" s="45">
        <v>91.4</v>
      </c>
      <c r="K42" s="45">
        <v>80.8</v>
      </c>
      <c r="L42" s="45">
        <v>103.1</v>
      </c>
      <c r="M42" s="45">
        <v>75.3</v>
      </c>
      <c r="N42" s="46">
        <v>98.3</v>
      </c>
    </row>
    <row r="43" spans="1:14" x14ac:dyDescent="0.2">
      <c r="B43" s="21">
        <v>2024</v>
      </c>
      <c r="C43" s="47">
        <v>89.2</v>
      </c>
      <c r="D43" s="48">
        <v>77.5</v>
      </c>
      <c r="E43" s="48">
        <v>62.6</v>
      </c>
      <c r="F43" s="48">
        <v>82.1</v>
      </c>
      <c r="G43" s="45">
        <v>79.8</v>
      </c>
      <c r="H43" s="45">
        <v>89.5</v>
      </c>
      <c r="I43" s="45">
        <v>108.2</v>
      </c>
      <c r="J43" s="45">
        <v>135.9</v>
      </c>
      <c r="K43" s="45">
        <v>112.8</v>
      </c>
      <c r="L43" s="45">
        <v>95.8</v>
      </c>
      <c r="M43" s="45">
        <v>88.1</v>
      </c>
      <c r="N43" s="46">
        <v>88.7</v>
      </c>
    </row>
    <row r="44" spans="1:14" x14ac:dyDescent="0.2">
      <c r="B44" s="21">
        <v>2025</v>
      </c>
      <c r="C44" s="47">
        <v>86.8</v>
      </c>
      <c r="D44" s="48">
        <v>70.400000000000006</v>
      </c>
      <c r="E44" s="48">
        <v>74.400000000000006</v>
      </c>
      <c r="F44" s="48">
        <v>85.3</v>
      </c>
      <c r="G44" s="45">
        <v>83.7</v>
      </c>
      <c r="H44" s="45">
        <v>89.1</v>
      </c>
      <c r="I44" s="45">
        <v>85.1</v>
      </c>
      <c r="J44" s="45">
        <v>103.1</v>
      </c>
      <c r="K44" s="45">
        <v>105.7</v>
      </c>
      <c r="L44" s="45">
        <v>98.4</v>
      </c>
      <c r="M44" s="45"/>
      <c r="N44" s="49"/>
    </row>
    <row r="45" spans="1:14" x14ac:dyDescent="0.2">
      <c r="B45" s="34" t="s">
        <v>1</v>
      </c>
      <c r="C45" s="15">
        <f>C44/C43</f>
        <v>0.97309417040358737</v>
      </c>
      <c r="D45" s="12">
        <f>D44/D43</f>
        <v>0.9083870967741936</v>
      </c>
      <c r="E45" s="12">
        <f t="shared" ref="E45:M45" si="1">E44/E43</f>
        <v>1.1884984025559107</v>
      </c>
      <c r="F45" s="12">
        <f t="shared" si="1"/>
        <v>1.0389768574908649</v>
      </c>
      <c r="G45" s="12">
        <f t="shared" si="1"/>
        <v>1.0488721804511278</v>
      </c>
      <c r="H45" s="12">
        <f t="shared" si="1"/>
        <v>0.99553072625698313</v>
      </c>
      <c r="I45" s="12">
        <f t="shared" si="1"/>
        <v>0.78650646950092418</v>
      </c>
      <c r="J45" s="12">
        <f t="shared" si="1"/>
        <v>0.75864606328182482</v>
      </c>
      <c r="K45" s="12">
        <f t="shared" si="1"/>
        <v>0.93705673758865249</v>
      </c>
      <c r="L45" s="12">
        <f t="shared" si="1"/>
        <v>1.0271398747390397</v>
      </c>
      <c r="M45" s="12">
        <f t="shared" si="1"/>
        <v>0</v>
      </c>
      <c r="N45" s="16">
        <f>N44/N43</f>
        <v>0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6" t="s">
        <v>11</v>
      </c>
      <c r="B63" s="66"/>
      <c r="C63" s="66"/>
      <c r="D63" s="66"/>
      <c r="E63" s="26">
        <v>2025</v>
      </c>
      <c r="F63" s="27">
        <v>11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2025年11月10日現在のガソリン(レギュラー)小売価格は、１㍑あたり169円で、前年度同月比98.3%となっている。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2020</v>
      </c>
      <c r="C67" s="50">
        <v>150</v>
      </c>
      <c r="D67" s="51">
        <v>148</v>
      </c>
      <c r="E67" s="51">
        <v>144</v>
      </c>
      <c r="F67" s="51">
        <v>122</v>
      </c>
      <c r="G67" s="51">
        <v>113</v>
      </c>
      <c r="H67" s="51">
        <v>124</v>
      </c>
      <c r="I67" s="51">
        <v>126</v>
      </c>
      <c r="J67" s="51">
        <v>132</v>
      </c>
      <c r="K67" s="51">
        <v>132</v>
      </c>
      <c r="L67" s="51">
        <v>132</v>
      </c>
      <c r="M67" s="51">
        <v>131</v>
      </c>
      <c r="N67" s="52">
        <v>134</v>
      </c>
    </row>
    <row r="68" spans="2:14" x14ac:dyDescent="0.2">
      <c r="B68" s="20">
        <v>2021</v>
      </c>
      <c r="C68" s="50">
        <v>135</v>
      </c>
      <c r="D68" s="51">
        <v>138</v>
      </c>
      <c r="E68" s="51">
        <v>146</v>
      </c>
      <c r="F68" s="51">
        <v>148</v>
      </c>
      <c r="G68" s="51">
        <v>145</v>
      </c>
      <c r="H68" s="51">
        <v>147</v>
      </c>
      <c r="I68" s="51">
        <v>154</v>
      </c>
      <c r="J68" s="51">
        <v>155</v>
      </c>
      <c r="K68" s="51">
        <v>154</v>
      </c>
      <c r="L68" s="51">
        <v>159</v>
      </c>
      <c r="M68" s="51">
        <v>166</v>
      </c>
      <c r="N68" s="52">
        <v>162</v>
      </c>
    </row>
    <row r="69" spans="2:14" x14ac:dyDescent="0.2">
      <c r="B69" s="20">
        <v>2022</v>
      </c>
      <c r="C69" s="50">
        <v>161</v>
      </c>
      <c r="D69" s="51">
        <v>169</v>
      </c>
      <c r="E69" s="51">
        <v>174</v>
      </c>
      <c r="F69" s="51">
        <v>170</v>
      </c>
      <c r="G69" s="51">
        <v>163</v>
      </c>
      <c r="H69" s="51">
        <v>166</v>
      </c>
      <c r="I69" s="51">
        <v>168</v>
      </c>
      <c r="J69" s="51">
        <v>164</v>
      </c>
      <c r="K69" s="51">
        <v>165</v>
      </c>
      <c r="L69" s="51">
        <v>162</v>
      </c>
      <c r="M69" s="51">
        <v>163</v>
      </c>
      <c r="N69" s="52">
        <v>163</v>
      </c>
    </row>
    <row r="70" spans="2:14" x14ac:dyDescent="0.2">
      <c r="B70" s="21">
        <v>2023</v>
      </c>
      <c r="C70" s="50">
        <v>164</v>
      </c>
      <c r="D70" s="50">
        <v>163</v>
      </c>
      <c r="E70" s="50">
        <v>163</v>
      </c>
      <c r="F70" s="50">
        <v>165</v>
      </c>
      <c r="G70" s="50">
        <v>164</v>
      </c>
      <c r="H70" s="50">
        <v>165</v>
      </c>
      <c r="I70" s="50">
        <v>169</v>
      </c>
      <c r="J70" s="50">
        <v>179</v>
      </c>
      <c r="K70" s="50">
        <v>181</v>
      </c>
      <c r="L70" s="50">
        <v>168</v>
      </c>
      <c r="M70" s="50">
        <v>167</v>
      </c>
      <c r="N70" s="52">
        <v>171</v>
      </c>
    </row>
    <row r="71" spans="2:14" x14ac:dyDescent="0.2">
      <c r="B71" s="21">
        <v>2024</v>
      </c>
      <c r="C71" s="50">
        <v>173</v>
      </c>
      <c r="D71" s="50">
        <v>171</v>
      </c>
      <c r="E71" s="50">
        <v>171</v>
      </c>
      <c r="F71" s="50">
        <v>172</v>
      </c>
      <c r="G71" s="50">
        <v>170</v>
      </c>
      <c r="H71" s="50">
        <v>171</v>
      </c>
      <c r="I71" s="50">
        <v>174</v>
      </c>
      <c r="J71" s="50">
        <v>171</v>
      </c>
      <c r="K71" s="50">
        <v>173</v>
      </c>
      <c r="L71" s="50">
        <v>172</v>
      </c>
      <c r="M71" s="50">
        <v>172</v>
      </c>
      <c r="N71" s="52">
        <v>173</v>
      </c>
    </row>
    <row r="72" spans="2:14" x14ac:dyDescent="0.2">
      <c r="B72" s="22">
        <v>2025</v>
      </c>
      <c r="C72" s="53">
        <v>176</v>
      </c>
      <c r="D72" s="54">
        <v>177</v>
      </c>
      <c r="E72" s="55">
        <v>179</v>
      </c>
      <c r="F72" s="55">
        <v>181</v>
      </c>
      <c r="G72" s="55">
        <v>175</v>
      </c>
      <c r="H72" s="55">
        <v>164</v>
      </c>
      <c r="I72" s="54">
        <v>167</v>
      </c>
      <c r="J72" s="55">
        <v>170</v>
      </c>
      <c r="K72" s="55">
        <v>170</v>
      </c>
      <c r="L72" s="54">
        <v>169</v>
      </c>
      <c r="M72" s="56">
        <v>169</v>
      </c>
      <c r="N72" s="57"/>
    </row>
    <row r="73" spans="2:14" x14ac:dyDescent="0.2">
      <c r="B73" s="18" t="s">
        <v>1</v>
      </c>
      <c r="C73" s="12">
        <f>C72/C71</f>
        <v>1.0173410404624277</v>
      </c>
      <c r="D73" s="12">
        <f>D72/D71</f>
        <v>1.0350877192982457</v>
      </c>
      <c r="E73" s="12">
        <f>E72/E71</f>
        <v>1.0467836257309941</v>
      </c>
      <c r="F73" s="12">
        <f t="shared" ref="F73:M73" si="2">F72/F71</f>
        <v>1.0523255813953489</v>
      </c>
      <c r="G73" s="12">
        <f t="shared" si="2"/>
        <v>1.0294117647058822</v>
      </c>
      <c r="H73" s="12">
        <f t="shared" si="2"/>
        <v>0.95906432748538006</v>
      </c>
      <c r="I73" s="12">
        <f t="shared" si="2"/>
        <v>0.95977011494252873</v>
      </c>
      <c r="J73" s="12">
        <f t="shared" si="2"/>
        <v>0.99415204678362568</v>
      </c>
      <c r="K73" s="12">
        <f t="shared" si="2"/>
        <v>0.98265895953757221</v>
      </c>
      <c r="L73" s="12">
        <f t="shared" si="2"/>
        <v>0.98255813953488369</v>
      </c>
      <c r="M73" s="12">
        <f t="shared" si="2"/>
        <v>0.98255813953488369</v>
      </c>
      <c r="N73" s="17">
        <f>N72/N71</f>
        <v>0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2025-12-25T12:35:16Z</cp:lastPrinted>
  <dcterms:created xsi:type="dcterms:W3CDTF">1601-01-01T00:00:00Z</dcterms:created>
  <dcterms:modified xsi:type="dcterms:W3CDTF">2025-12-25T12:35:33Z</dcterms:modified>
  <cp:category/>
</cp:coreProperties>
</file>