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enwdoc-sv\020 企画振興部\010 企画課\01企画グループ\０６統計\R6統計\08-1統計書（冊子）\5.最終校正データ（Excel）\第９編　上・下水道\"/>
    </mc:Choice>
  </mc:AlternateContent>
  <xr:revisionPtr revIDLastSave="0" documentId="13_ncr:1_{96F8DB0C-53E0-4F14-8E09-6F3B0A9C826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第9編表紙" sheetId="1" r:id="rId1"/>
    <sheet name="水道①" sheetId="2" r:id="rId2"/>
    <sheet name="水道②" sheetId="10" r:id="rId3"/>
    <sheet name="水道③" sheetId="11" r:id="rId4"/>
    <sheet name="電気①" sheetId="5" state="hidden" r:id="rId5"/>
    <sheet name="電気②" sheetId="6" state="hidden" r:id="rId6"/>
    <sheet name="グラフ（入力シート）" sheetId="7" r:id="rId7"/>
    <sheet name="グラフ（入力シート）②" sheetId="8" state="hidden" r:id="rId8"/>
  </sheets>
  <externalReferences>
    <externalReference r:id="rId9"/>
  </externalReferences>
  <definedNames>
    <definedName name="_xlnm.Print_Area" localSheetId="0">第9編表紙!$A$1:$J$56</definedName>
    <definedName name="年度">[1]年度!$B$3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1" l="1"/>
  <c r="G41" i="11"/>
  <c r="F26" i="11"/>
  <c r="E26" i="11"/>
  <c r="D26" i="11"/>
  <c r="C26" i="11"/>
  <c r="B26" i="11"/>
  <c r="H13" i="11"/>
  <c r="G13" i="11"/>
  <c r="F13" i="11"/>
  <c r="E13" i="11"/>
  <c r="D13" i="11"/>
  <c r="C13" i="11"/>
  <c r="B12" i="11"/>
  <c r="B13" i="11" s="1"/>
</calcChain>
</file>

<file path=xl/sharedStrings.xml><?xml version="1.0" encoding="utf-8"?>
<sst xmlns="http://schemas.openxmlformats.org/spreadsheetml/2006/main" count="365" uniqueCount="250">
  <si>
    <t>処理区域</t>
  </si>
  <si>
    <t>水　洗　化</t>
  </si>
  <si>
    <t>人　口</t>
  </si>
  <si>
    <t>平均配水量</t>
  </si>
  <si>
    <t>最大配水量</t>
  </si>
  <si>
    <t>水　量</t>
  </si>
  <si>
    <t>総延長</t>
  </si>
  <si>
    <t>区　　　　分</t>
  </si>
  <si>
    <t>下水道法事業認可</t>
  </si>
  <si>
    <t>区域拡張、処理認可</t>
  </si>
  <si>
    <t>〃２　　〃　</t>
  </si>
  <si>
    <t>幹線ルートの変更</t>
  </si>
  <si>
    <t>〃３　　〃　　</t>
  </si>
  <si>
    <t>区域拡張、元単位の変更</t>
  </si>
  <si>
    <t>処理場配置変更</t>
  </si>
  <si>
    <t>〃５　　〃　　</t>
  </si>
  <si>
    <t>〃６　　〃　　</t>
  </si>
  <si>
    <t>区域拡張</t>
  </si>
  <si>
    <t>〃７　　〃　　</t>
  </si>
  <si>
    <t>〃８　　〃　　</t>
  </si>
  <si>
    <t>〃９　　〃　　</t>
  </si>
  <si>
    <t>延長増</t>
  </si>
  <si>
    <t>電灯及び小型機器の契約電流が５Ａ以下の場合</t>
  </si>
  <si>
    <t>電灯及び小型機器の契約電流が10Ａ以上60Ａ以下の場合</t>
  </si>
  <si>
    <t>公的な道路、公園等に使用される場合</t>
  </si>
  <si>
    <t>電灯及び小型機器の契約容量が400ＶＡ以下の場合</t>
  </si>
  <si>
    <t>〃４　　〃　　</t>
  </si>
  <si>
    <t xml:space="preserve">    〃</t>
  </si>
  <si>
    <t>処理場水処理施設能力の変更</t>
  </si>
  <si>
    <t>処理場汚泥処理施設能力の変更</t>
  </si>
  <si>
    <t>１）水道普及状況</t>
    <phoneticPr fontId="2"/>
  </si>
  <si>
    <t>（各年度末）</t>
    <rPh sb="1" eb="2">
      <t>カク</t>
    </rPh>
    <rPh sb="2" eb="5">
      <t>ネンドマツ</t>
    </rPh>
    <phoneticPr fontId="2"/>
  </si>
  <si>
    <t>２）配水状況</t>
    <phoneticPr fontId="2"/>
  </si>
  <si>
    <t>（各年度・月別）</t>
    <phoneticPr fontId="2"/>
  </si>
  <si>
    <t>３）配水管延長（口径別延長）</t>
    <phoneticPr fontId="2"/>
  </si>
  <si>
    <t>１人１日当り</t>
    <phoneticPr fontId="2"/>
  </si>
  <si>
    <t>１日当り</t>
    <phoneticPr fontId="2"/>
  </si>
  <si>
    <t>１日当り</t>
    <phoneticPr fontId="2"/>
  </si>
  <si>
    <t>有収率</t>
    <phoneticPr fontId="2"/>
  </si>
  <si>
    <t>年間有収水量</t>
    <phoneticPr fontId="2"/>
  </si>
  <si>
    <t>１人１日当り</t>
    <rPh sb="4" eb="5">
      <t>ア</t>
    </rPh>
    <phoneticPr fontId="2"/>
  </si>
  <si>
    <t>人口</t>
    <rPh sb="0" eb="2">
      <t>ジンコウ</t>
    </rPh>
    <phoneticPr fontId="2"/>
  </si>
  <si>
    <t>行政区域内</t>
    <rPh sb="0" eb="2">
      <t>ギョウセイ</t>
    </rPh>
    <rPh sb="2" eb="5">
      <t>クイキナイ</t>
    </rPh>
    <phoneticPr fontId="2"/>
  </si>
  <si>
    <t>総　数</t>
    <rPh sb="0" eb="1">
      <t>フサ</t>
    </rPh>
    <rPh sb="2" eb="3">
      <t>カズ</t>
    </rPh>
    <phoneticPr fontId="2"/>
  </si>
  <si>
    <t>家事用</t>
    <rPh sb="0" eb="2">
      <t>カジ</t>
    </rPh>
    <rPh sb="2" eb="3">
      <t>ヨウ</t>
    </rPh>
    <phoneticPr fontId="2"/>
  </si>
  <si>
    <t>家　事　外</t>
    <rPh sb="0" eb="1">
      <t>イエ</t>
    </rPh>
    <rPh sb="2" eb="3">
      <t>コト</t>
    </rPh>
    <rPh sb="4" eb="5">
      <t>ホカ</t>
    </rPh>
    <phoneticPr fontId="2"/>
  </si>
  <si>
    <t>13㎜</t>
    <phoneticPr fontId="2"/>
  </si>
  <si>
    <t>20～25㎜</t>
    <phoneticPr fontId="2"/>
  </si>
  <si>
    <t>件数</t>
    <rPh sb="0" eb="2">
      <t>ケンスウ</t>
    </rPh>
    <phoneticPr fontId="2"/>
  </si>
  <si>
    <t>水量</t>
    <rPh sb="0" eb="2">
      <t>スイリョウ</t>
    </rPh>
    <phoneticPr fontId="2"/>
  </si>
  <si>
    <t>30～40㎜</t>
    <phoneticPr fontId="2"/>
  </si>
  <si>
    <t>50～75㎜</t>
    <phoneticPr fontId="2"/>
  </si>
  <si>
    <t>100㎜以上</t>
    <rPh sb="4" eb="6">
      <t>イジョウ</t>
    </rPh>
    <phoneticPr fontId="2"/>
  </si>
  <si>
    <t>２．下   水   道</t>
    <rPh sb="2" eb="3">
      <t>シタ</t>
    </rPh>
    <rPh sb="6" eb="7">
      <t>ミズ</t>
    </rPh>
    <rPh sb="10" eb="11">
      <t>ミチ</t>
    </rPh>
    <phoneticPr fontId="2"/>
  </si>
  <si>
    <t>１）事業計画の推移</t>
    <rPh sb="2" eb="4">
      <t>ジギョウ</t>
    </rPh>
    <rPh sb="4" eb="6">
      <t>ケイカク</t>
    </rPh>
    <rPh sb="7" eb="9">
      <t>スイイ</t>
    </rPh>
    <phoneticPr fontId="2"/>
  </si>
  <si>
    <t>（各年度中）</t>
    <rPh sb="1" eb="2">
      <t>カク</t>
    </rPh>
    <rPh sb="2" eb="4">
      <t>ネンド</t>
    </rPh>
    <rPh sb="4" eb="5">
      <t>チュウ</t>
    </rPh>
    <phoneticPr fontId="2"/>
  </si>
  <si>
    <t>管　渠　延　長</t>
    <rPh sb="0" eb="1">
      <t>カン</t>
    </rPh>
    <rPh sb="2" eb="3">
      <t>キョ</t>
    </rPh>
    <rPh sb="4" eb="5">
      <t>エン</t>
    </rPh>
    <rPh sb="6" eb="7">
      <t>チョウ</t>
    </rPh>
    <phoneticPr fontId="2"/>
  </si>
  <si>
    <t>全体</t>
    <rPh sb="0" eb="2">
      <t>ゼンタイ</t>
    </rPh>
    <phoneticPr fontId="2"/>
  </si>
  <si>
    <t>汚水</t>
    <rPh sb="0" eb="2">
      <t>オスイ</t>
    </rPh>
    <phoneticPr fontId="2"/>
  </si>
  <si>
    <t>雨水</t>
    <rPh sb="0" eb="2">
      <t>ウスイ</t>
    </rPh>
    <phoneticPr fontId="2"/>
  </si>
  <si>
    <t>合流</t>
    <rPh sb="0" eb="2">
      <t>ゴウリュウ</t>
    </rPh>
    <phoneticPr fontId="2"/>
  </si>
  <si>
    <t>600未満</t>
    <rPh sb="3" eb="5">
      <t>ミマン</t>
    </rPh>
    <phoneticPr fontId="2"/>
  </si>
  <si>
    <t>以上</t>
    <rPh sb="0" eb="2">
      <t>イジョウ</t>
    </rPh>
    <phoneticPr fontId="2"/>
  </si>
  <si>
    <t>人孔数</t>
    <rPh sb="0" eb="1">
      <t>ジン</t>
    </rPh>
    <rPh sb="1" eb="2">
      <t>アナ</t>
    </rPh>
    <rPh sb="2" eb="3">
      <t>スウ</t>
    </rPh>
    <phoneticPr fontId="2"/>
  </si>
  <si>
    <t>汚水桝</t>
    <rPh sb="0" eb="2">
      <t>オスイ</t>
    </rPh>
    <rPh sb="2" eb="3">
      <t>マス</t>
    </rPh>
    <phoneticPr fontId="2"/>
  </si>
  <si>
    <t>雨水桝</t>
    <rPh sb="0" eb="2">
      <t>ウスイ</t>
    </rPh>
    <rPh sb="2" eb="3">
      <t>マス</t>
    </rPh>
    <phoneticPr fontId="2"/>
  </si>
  <si>
    <t>吐口</t>
    <rPh sb="0" eb="1">
      <t>ト</t>
    </rPh>
    <rPh sb="1" eb="2">
      <t>クチ</t>
    </rPh>
    <phoneticPr fontId="2"/>
  </si>
  <si>
    <t>３）水洗化普及状況</t>
    <rPh sb="2" eb="4">
      <t>スイセン</t>
    </rPh>
    <rPh sb="4" eb="5">
      <t>カ</t>
    </rPh>
    <rPh sb="5" eb="7">
      <t>フキュウ</t>
    </rPh>
    <rPh sb="7" eb="9">
      <t>ジョウキョウ</t>
    </rPh>
    <phoneticPr fontId="2"/>
  </si>
  <si>
    <t>（各年度末）</t>
    <rPh sb="1" eb="2">
      <t>カク</t>
    </rPh>
    <rPh sb="2" eb="4">
      <t>ネンド</t>
    </rPh>
    <rPh sb="4" eb="5">
      <t>マツ</t>
    </rPh>
    <phoneticPr fontId="2"/>
  </si>
  <si>
    <t>水洗化可能区域</t>
    <phoneticPr fontId="2"/>
  </si>
  <si>
    <t>世帯数</t>
    <phoneticPr fontId="2"/>
  </si>
  <si>
    <t>３．電　　　　　気</t>
    <rPh sb="2" eb="3">
      <t>デン</t>
    </rPh>
    <rPh sb="8" eb="9">
      <t>キ</t>
    </rPh>
    <phoneticPr fontId="2"/>
  </si>
  <si>
    <t>１）電灯状況</t>
    <rPh sb="2" eb="4">
      <t>デントウ</t>
    </rPh>
    <rPh sb="4" eb="6">
      <t>ジョウキョウ</t>
    </rPh>
    <phoneticPr fontId="2"/>
  </si>
  <si>
    <t>（各年度）</t>
    <rPh sb="1" eb="2">
      <t>カク</t>
    </rPh>
    <rPh sb="2" eb="4">
      <t>ネンド</t>
    </rPh>
    <phoneticPr fontId="2"/>
  </si>
  <si>
    <t>総　　数</t>
    <rPh sb="0" eb="1">
      <t>フサ</t>
    </rPh>
    <rPh sb="3" eb="4">
      <t>カズ</t>
    </rPh>
    <phoneticPr fontId="2"/>
  </si>
  <si>
    <t>従　　量　　電　　灯</t>
    <rPh sb="0" eb="1">
      <t>ジュウ</t>
    </rPh>
    <rPh sb="3" eb="4">
      <t>リョウ</t>
    </rPh>
    <rPh sb="6" eb="7">
      <t>デン</t>
    </rPh>
    <rPh sb="9" eb="10">
      <t>ヒ</t>
    </rPh>
    <phoneticPr fontId="2"/>
  </si>
  <si>
    <t>公衆街路</t>
    <rPh sb="0" eb="2">
      <t>コウシュウ</t>
    </rPh>
    <rPh sb="2" eb="4">
      <t>ガイロ</t>
    </rPh>
    <phoneticPr fontId="2"/>
  </si>
  <si>
    <t>定額</t>
    <rPh sb="0" eb="2">
      <t>テイガク</t>
    </rPh>
    <phoneticPr fontId="2"/>
  </si>
  <si>
    <t>時間帯別
電　　灯</t>
    <rPh sb="0" eb="3">
      <t>ジカンタイ</t>
    </rPh>
    <rPh sb="3" eb="4">
      <t>ベツ</t>
    </rPh>
    <rPh sb="5" eb="6">
      <t>デン</t>
    </rPh>
    <rPh sb="8" eb="9">
      <t>ヒ</t>
    </rPh>
    <phoneticPr fontId="2"/>
  </si>
  <si>
    <t>総　量</t>
    <rPh sb="0" eb="1">
      <t>フサ</t>
    </rPh>
    <rPh sb="2" eb="3">
      <t>リョウ</t>
    </rPh>
    <phoneticPr fontId="2"/>
  </si>
  <si>
    <t>Ａ</t>
    <phoneticPr fontId="2"/>
  </si>
  <si>
    <t>Ｂ</t>
    <phoneticPr fontId="2"/>
  </si>
  <si>
    <t>Ｃ</t>
    <phoneticPr fontId="2"/>
  </si>
  <si>
    <t>２）電力状況</t>
    <rPh sb="2" eb="4">
      <t>デンリョク</t>
    </rPh>
    <rPh sb="4" eb="6">
      <t>ジョウキョウ</t>
    </rPh>
    <phoneticPr fontId="2"/>
  </si>
  <si>
    <t>低圧電力</t>
    <rPh sb="0" eb="2">
      <t>テイアツ</t>
    </rPh>
    <rPh sb="2" eb="4">
      <t>デンリョク</t>
    </rPh>
    <phoneticPr fontId="2"/>
  </si>
  <si>
    <t>民生用産業用電力</t>
    <rPh sb="0" eb="3">
      <t>ミンセイヨウ</t>
    </rPh>
    <rPh sb="3" eb="6">
      <t>サンギョウヨウ</t>
    </rPh>
    <rPh sb="6" eb="8">
      <t>デンリョク</t>
    </rPh>
    <phoneticPr fontId="2"/>
  </si>
  <si>
    <t>〈資料〉北海道電力(株)</t>
    <rPh sb="1" eb="3">
      <t>シリョウ</t>
    </rPh>
    <rPh sb="4" eb="7">
      <t>ホッカイドウ</t>
    </rPh>
    <rPh sb="7" eb="9">
      <t>デンリョク</t>
    </rPh>
    <rPh sb="10" eb="11">
      <t>カブ</t>
    </rPh>
    <phoneticPr fontId="2"/>
  </si>
  <si>
    <t>（各年度）</t>
    <rPh sb="1" eb="4">
      <t>カクネンド</t>
    </rPh>
    <phoneticPr fontId="2"/>
  </si>
  <si>
    <t>契　約　口　数</t>
    <rPh sb="0" eb="1">
      <t>チギリ</t>
    </rPh>
    <rPh sb="2" eb="3">
      <t>ヤク</t>
    </rPh>
    <rPh sb="4" eb="5">
      <t>クチ</t>
    </rPh>
    <rPh sb="6" eb="7">
      <t>スウ</t>
    </rPh>
    <phoneticPr fontId="2"/>
  </si>
  <si>
    <t>農事用</t>
    <rPh sb="0" eb="2">
      <t>ノウジ</t>
    </rPh>
    <rPh sb="2" eb="3">
      <t>ヨウ</t>
    </rPh>
    <phoneticPr fontId="2"/>
  </si>
  <si>
    <t>深　夜</t>
    <rPh sb="0" eb="1">
      <t>ブカ</t>
    </rPh>
    <rPh sb="2" eb="3">
      <t>ヨル</t>
    </rPh>
    <phoneticPr fontId="2"/>
  </si>
  <si>
    <t>融雪用</t>
    <rPh sb="0" eb="2">
      <t>ユウセツ</t>
    </rPh>
    <rPh sb="2" eb="3">
      <t>ヨウ</t>
    </rPh>
    <phoneticPr fontId="2"/>
  </si>
  <si>
    <t>「民生用産業用電力」</t>
    <rPh sb="1" eb="4">
      <t>ミンセイヨウ</t>
    </rPh>
    <rPh sb="4" eb="7">
      <t>サンギョウヨウ</t>
    </rPh>
    <rPh sb="7" eb="9">
      <t>デンリョク</t>
    </rPh>
    <phoneticPr fontId="2"/>
  </si>
  <si>
    <t>電灯、小型機器及び動力もしくは動力を使用するお客様で</t>
    <rPh sb="0" eb="2">
      <t>デントウ</t>
    </rPh>
    <rPh sb="3" eb="5">
      <t>コガタ</t>
    </rPh>
    <rPh sb="5" eb="7">
      <t>キキ</t>
    </rPh>
    <rPh sb="7" eb="8">
      <t>オヨ</t>
    </rPh>
    <rPh sb="9" eb="11">
      <t>ドウリョク</t>
    </rPh>
    <rPh sb="15" eb="17">
      <t>ドウリョク</t>
    </rPh>
    <rPh sb="18" eb="20">
      <t>シヨウ</t>
    </rPh>
    <rPh sb="23" eb="25">
      <t>キャクサマ</t>
    </rPh>
    <phoneticPr fontId="2"/>
  </si>
  <si>
    <t>合流改善</t>
    <rPh sb="0" eb="2">
      <t>ゴウリュウ</t>
    </rPh>
    <rPh sb="2" eb="4">
      <t>カイゼン</t>
    </rPh>
    <phoneticPr fontId="2"/>
  </si>
  <si>
    <t>計画給水</t>
    <rPh sb="0" eb="2">
      <t>ケイカク</t>
    </rPh>
    <rPh sb="2" eb="4">
      <t>キュウスイ</t>
    </rPh>
    <phoneticPr fontId="2"/>
  </si>
  <si>
    <t>給水区域内</t>
    <rPh sb="0" eb="2">
      <t>キュウスイ</t>
    </rPh>
    <rPh sb="2" eb="5">
      <t>クイキナイ</t>
    </rPh>
    <phoneticPr fontId="2"/>
  </si>
  <si>
    <t>給水人口</t>
    <rPh sb="0" eb="2">
      <t>キュウスイ</t>
    </rPh>
    <rPh sb="2" eb="4">
      <t>ジンコウ</t>
    </rPh>
    <phoneticPr fontId="2"/>
  </si>
  <si>
    <t>普及率</t>
    <rPh sb="0" eb="2">
      <t>フキュウ</t>
    </rPh>
    <rPh sb="2" eb="3">
      <t>リツ</t>
    </rPh>
    <phoneticPr fontId="2"/>
  </si>
  <si>
    <t>達成率</t>
    <rPh sb="0" eb="3">
      <t>タッセイリツ</t>
    </rPh>
    <phoneticPr fontId="2"/>
  </si>
  <si>
    <t>50以下</t>
    <rPh sb="2" eb="4">
      <t>イカ</t>
    </rPh>
    <phoneticPr fontId="2"/>
  </si>
  <si>
    <t>幹線変更</t>
    <rPh sb="2" eb="4">
      <t>ヘンコウ</t>
    </rPh>
    <phoneticPr fontId="2"/>
  </si>
  <si>
    <t>生ごみ,し尿・浄化槽汚泥処理</t>
    <rPh sb="0" eb="1">
      <t>ナマ</t>
    </rPh>
    <rPh sb="5" eb="6">
      <t>ニョウ</t>
    </rPh>
    <rPh sb="7" eb="10">
      <t>ジョウカソウ</t>
    </rPh>
    <rPh sb="10" eb="12">
      <t>オデイ</t>
    </rPh>
    <rPh sb="12" eb="14">
      <t>ショリ</t>
    </rPh>
    <phoneticPr fontId="2"/>
  </si>
  <si>
    <t>の位置づけ</t>
    <rPh sb="1" eb="3">
      <t>イチ</t>
    </rPh>
    <phoneticPr fontId="2"/>
  </si>
  <si>
    <t>２）下水道整備状況</t>
    <rPh sb="2" eb="3">
      <t>シタ</t>
    </rPh>
    <rPh sb="3" eb="5">
      <t>スイドウ</t>
    </rPh>
    <rPh sb="5" eb="7">
      <t>セイビ</t>
    </rPh>
    <rPh sb="7" eb="9">
      <t>ジョウキョウ</t>
    </rPh>
    <phoneticPr fontId="2"/>
  </si>
  <si>
    <t>〈資料〉北海道電力（株）</t>
    <rPh sb="1" eb="3">
      <t>シリョウ</t>
    </rPh>
    <rPh sb="4" eb="7">
      <t>ホッカイドウ</t>
    </rPh>
    <rPh sb="7" eb="9">
      <t>デンリョク</t>
    </rPh>
    <rPh sb="10" eb="11">
      <t>カブ</t>
    </rPh>
    <phoneticPr fontId="2"/>
  </si>
  <si>
    <t>〈資料〉水道部経営管理課</t>
    <rPh sb="7" eb="9">
      <t>ケイエイ</t>
    </rPh>
    <rPh sb="9" eb="12">
      <t>カンリカ</t>
    </rPh>
    <phoneticPr fontId="2"/>
  </si>
  <si>
    <t>（Ｃ／Ｂ）</t>
    <phoneticPr fontId="2"/>
  </si>
  <si>
    <t>（Ｃ／Ａ）</t>
    <phoneticPr fontId="2"/>
  </si>
  <si>
    <t>人口（Ａ）</t>
    <rPh sb="0" eb="2">
      <t>ジンコウ</t>
    </rPh>
    <phoneticPr fontId="2"/>
  </si>
  <si>
    <t>人口（Ｂ）</t>
    <rPh sb="0" eb="2">
      <t>ジンコウ</t>
    </rPh>
    <phoneticPr fontId="2"/>
  </si>
  <si>
    <t>（Ｃ）</t>
    <phoneticPr fontId="2"/>
  </si>
  <si>
    <t>〈資料〉水道部経営管理課</t>
    <rPh sb="7" eb="9">
      <t>ケイエイ</t>
    </rPh>
    <rPh sb="9" eb="11">
      <t>カンリ</t>
    </rPh>
    <phoneticPr fontId="2"/>
  </si>
  <si>
    <t>１．上   水   道</t>
    <rPh sb="2" eb="3">
      <t>ウエ</t>
    </rPh>
    <rPh sb="6" eb="7">
      <t>ミズ</t>
    </rPh>
    <rPh sb="10" eb="11">
      <t>ミチ</t>
    </rPh>
    <phoneticPr fontId="2"/>
  </si>
  <si>
    <t>家　事　外</t>
    <rPh sb="0" eb="1">
      <t>イエ</t>
    </rPh>
    <rPh sb="2" eb="3">
      <t>コト</t>
    </rPh>
    <rPh sb="4" eb="5">
      <t>ガイ</t>
    </rPh>
    <phoneticPr fontId="2"/>
  </si>
  <si>
    <t>年間配水量　　　</t>
    <phoneticPr fontId="2"/>
  </si>
  <si>
    <t>（各年度中）</t>
    <rPh sb="1" eb="2">
      <t>カク</t>
    </rPh>
    <rPh sb="2" eb="4">
      <t>ネンド</t>
    </rPh>
    <rPh sb="4" eb="5">
      <t>ナカ</t>
    </rPh>
    <phoneticPr fontId="2"/>
  </si>
  <si>
    <t>水洗化率</t>
    <rPh sb="0" eb="3">
      <t>スイセンカ</t>
    </rPh>
    <phoneticPr fontId="2"/>
  </si>
  <si>
    <t>面積</t>
    <phoneticPr fontId="2"/>
  </si>
  <si>
    <t>使　　用　　電　　力　　量</t>
    <rPh sb="0" eb="1">
      <t>ツカ</t>
    </rPh>
    <rPh sb="3" eb="4">
      <t>ヨウ</t>
    </rPh>
    <rPh sb="6" eb="7">
      <t>デン</t>
    </rPh>
    <rPh sb="9" eb="10">
      <t>チカラ</t>
    </rPh>
    <rPh sb="12" eb="13">
      <t>リョウ</t>
    </rPh>
    <phoneticPr fontId="2"/>
  </si>
  <si>
    <t>契　　約　　口　　数</t>
    <rPh sb="0" eb="1">
      <t>チギリ</t>
    </rPh>
    <rPh sb="3" eb="4">
      <t>ヤク</t>
    </rPh>
    <rPh sb="6" eb="7">
      <t>クチ</t>
    </rPh>
    <rPh sb="9" eb="10">
      <t>スウ</t>
    </rPh>
    <phoneticPr fontId="2"/>
  </si>
  <si>
    <t>使 用 電 力 量</t>
    <phoneticPr fontId="2"/>
  </si>
  <si>
    <t>契 約 口 数</t>
    <rPh sb="0" eb="1">
      <t>チギリ</t>
    </rPh>
    <rPh sb="2" eb="3">
      <t>ヤク</t>
    </rPh>
    <rPh sb="4" eb="5">
      <t>クチ</t>
    </rPh>
    <rPh sb="6" eb="7">
      <t>スウ</t>
    </rPh>
    <phoneticPr fontId="2"/>
  </si>
  <si>
    <t>使　用　電　力　量</t>
    <rPh sb="0" eb="1">
      <t>ツカ</t>
    </rPh>
    <rPh sb="2" eb="3">
      <t>ヨウ</t>
    </rPh>
    <rPh sb="4" eb="5">
      <t>デン</t>
    </rPh>
    <rPh sb="6" eb="7">
      <t>チカラ</t>
    </rPh>
    <rPh sb="8" eb="9">
      <t>リョウ</t>
    </rPh>
    <phoneticPr fontId="2"/>
  </si>
  <si>
    <t>備　　　　　　　　考</t>
    <rPh sb="0" eb="1">
      <t>ソナエ</t>
    </rPh>
    <rPh sb="9" eb="10">
      <t>コウ</t>
    </rPh>
    <phoneticPr fontId="2"/>
  </si>
  <si>
    <t>（各年度末）</t>
    <rPh sb="1" eb="5">
      <t>カクネンドマツ</t>
    </rPh>
    <phoneticPr fontId="2"/>
  </si>
  <si>
    <t>（各年度中）</t>
    <rPh sb="1" eb="5">
      <t>カクネンドチュウ</t>
    </rPh>
    <phoneticPr fontId="2"/>
  </si>
  <si>
    <t>年　次</t>
    <rPh sb="0" eb="1">
      <t>トシ</t>
    </rPh>
    <rPh sb="2" eb="3">
      <t>ジ</t>
    </rPh>
    <phoneticPr fontId="2"/>
  </si>
  <si>
    <t>総数</t>
    <rPh sb="0" eb="2">
      <t>ソウスウ</t>
    </rPh>
    <phoneticPr fontId="2"/>
  </si>
  <si>
    <t>家庭用電力</t>
    <rPh sb="0" eb="3">
      <t>カテイヨウ</t>
    </rPh>
    <rPh sb="3" eb="5">
      <t>デンリョク</t>
    </rPh>
    <phoneticPr fontId="2"/>
  </si>
  <si>
    <t>業務用電力</t>
    <rPh sb="0" eb="3">
      <t>ギョウムヨウ</t>
    </rPh>
    <rPh sb="3" eb="5">
      <t>デンリョク</t>
    </rPh>
    <phoneticPr fontId="2"/>
  </si>
  <si>
    <t>産業用電力</t>
    <rPh sb="0" eb="3">
      <t>サンギョウヨウ</t>
    </rPh>
    <rPh sb="3" eb="5">
      <t>デンリョク</t>
    </rPh>
    <phoneticPr fontId="2"/>
  </si>
  <si>
    <t>その他電力</t>
    <rPh sb="2" eb="3">
      <t>タ</t>
    </rPh>
    <rPh sb="3" eb="5">
      <t>デンリョク</t>
    </rPh>
    <phoneticPr fontId="2"/>
  </si>
  <si>
    <t>（単位：千kWh）</t>
    <rPh sb="1" eb="3">
      <t>タンイ</t>
    </rPh>
    <rPh sb="4" eb="5">
      <t>セン</t>
    </rPh>
    <phoneticPr fontId="2"/>
  </si>
  <si>
    <t>　　注）各電力の定義は以下の通り</t>
    <rPh sb="2" eb="3">
      <t>チュウ</t>
    </rPh>
    <rPh sb="4" eb="5">
      <t>カク</t>
    </rPh>
    <rPh sb="5" eb="7">
      <t>デンリョク</t>
    </rPh>
    <rPh sb="8" eb="10">
      <t>テイギ</t>
    </rPh>
    <rPh sb="11" eb="13">
      <t>イカ</t>
    </rPh>
    <rPh sb="14" eb="15">
      <t>トオ</t>
    </rPh>
    <phoneticPr fontId="2"/>
  </si>
  <si>
    <t>　　　　・家庭用電力：低圧供給の一般家庭や商店等</t>
    <rPh sb="5" eb="8">
      <t>カテイヨウ</t>
    </rPh>
    <rPh sb="8" eb="10">
      <t>デンリョク</t>
    </rPh>
    <rPh sb="11" eb="13">
      <t>テイアツ</t>
    </rPh>
    <rPh sb="13" eb="15">
      <t>キョウキュウ</t>
    </rPh>
    <rPh sb="16" eb="18">
      <t>イッパン</t>
    </rPh>
    <rPh sb="18" eb="20">
      <t>カテイ</t>
    </rPh>
    <rPh sb="21" eb="23">
      <t>ショウテン</t>
    </rPh>
    <rPh sb="23" eb="24">
      <t>トウ</t>
    </rPh>
    <phoneticPr fontId="2"/>
  </si>
  <si>
    <t>　　　　 【適用種別】従量電灯Ａ・Ｂ・Ｃ及び時間帯別電灯</t>
    <rPh sb="6" eb="8">
      <t>テキヨウ</t>
    </rPh>
    <rPh sb="8" eb="10">
      <t>シュベツ</t>
    </rPh>
    <rPh sb="11" eb="13">
      <t>ジュウリョウ</t>
    </rPh>
    <rPh sb="13" eb="15">
      <t>デントウ</t>
    </rPh>
    <rPh sb="20" eb="21">
      <t>オヨ</t>
    </rPh>
    <rPh sb="22" eb="25">
      <t>ジカンタイ</t>
    </rPh>
    <rPh sb="25" eb="26">
      <t>ベツ</t>
    </rPh>
    <rPh sb="26" eb="28">
      <t>デントウ</t>
    </rPh>
    <phoneticPr fontId="2"/>
  </si>
  <si>
    <t>　　　　・業務用電力：高圧供給の事務所ビル・商業施設等</t>
    <rPh sb="5" eb="7">
      <t>ギョウム</t>
    </rPh>
    <rPh sb="7" eb="8">
      <t>ヨウ</t>
    </rPh>
    <rPh sb="8" eb="10">
      <t>デンリョク</t>
    </rPh>
    <rPh sb="11" eb="13">
      <t>コウアツ</t>
    </rPh>
    <rPh sb="13" eb="15">
      <t>キョウキュウ</t>
    </rPh>
    <rPh sb="16" eb="18">
      <t>ジム</t>
    </rPh>
    <rPh sb="18" eb="19">
      <t>ショ</t>
    </rPh>
    <rPh sb="22" eb="24">
      <t>ショウギョウ</t>
    </rPh>
    <rPh sb="24" eb="26">
      <t>シセツ</t>
    </rPh>
    <rPh sb="26" eb="27">
      <t>トウ</t>
    </rPh>
    <phoneticPr fontId="2"/>
  </si>
  <si>
    <t>　　　　 【適用種別】業務用電力</t>
    <rPh sb="6" eb="8">
      <t>テキヨウ</t>
    </rPh>
    <rPh sb="8" eb="10">
      <t>シュベツ</t>
    </rPh>
    <rPh sb="11" eb="14">
      <t>ギョウムヨウ</t>
    </rPh>
    <rPh sb="14" eb="16">
      <t>デンリョク</t>
    </rPh>
    <phoneticPr fontId="2"/>
  </si>
  <si>
    <t>　　　　・産業用電力：高圧供給の工場等</t>
    <rPh sb="5" eb="8">
      <t>サンギョウヨウ</t>
    </rPh>
    <rPh sb="8" eb="10">
      <t>デンリョク</t>
    </rPh>
    <rPh sb="11" eb="13">
      <t>コウアツ</t>
    </rPh>
    <rPh sb="13" eb="15">
      <t>キョウキュウ</t>
    </rPh>
    <rPh sb="16" eb="19">
      <t>コウジョウトウ</t>
    </rPh>
    <phoneticPr fontId="2"/>
  </si>
  <si>
    <t>　　　　 【適用種別】高圧電力Ａ・Ｂ、特別高圧電力、その他高圧分（深夜電力、融雪用電力等）</t>
    <rPh sb="6" eb="8">
      <t>テキヨウ</t>
    </rPh>
    <rPh sb="8" eb="10">
      <t>シュベツ</t>
    </rPh>
    <rPh sb="11" eb="13">
      <t>コウアツ</t>
    </rPh>
    <rPh sb="13" eb="15">
      <t>デンリョク</t>
    </rPh>
    <rPh sb="19" eb="21">
      <t>トクベツ</t>
    </rPh>
    <rPh sb="21" eb="23">
      <t>コウアツ</t>
    </rPh>
    <rPh sb="23" eb="25">
      <t>デンリョク</t>
    </rPh>
    <rPh sb="28" eb="29">
      <t>タ</t>
    </rPh>
    <rPh sb="29" eb="31">
      <t>コウアツ</t>
    </rPh>
    <rPh sb="31" eb="32">
      <t>ブン</t>
    </rPh>
    <rPh sb="33" eb="35">
      <t>シンヤ</t>
    </rPh>
    <rPh sb="35" eb="37">
      <t>デンリョク</t>
    </rPh>
    <rPh sb="38" eb="40">
      <t>ユウセツ</t>
    </rPh>
    <rPh sb="40" eb="41">
      <t>ヨウ</t>
    </rPh>
    <rPh sb="41" eb="43">
      <t>デンリョク</t>
    </rPh>
    <rPh sb="43" eb="44">
      <t>トウ</t>
    </rPh>
    <phoneticPr fontId="2"/>
  </si>
  <si>
    <t>　　　　・その他電力：低圧供給のその他</t>
    <rPh sb="7" eb="8">
      <t>ホカ</t>
    </rPh>
    <rPh sb="8" eb="10">
      <t>デンリョク</t>
    </rPh>
    <rPh sb="11" eb="13">
      <t>テイアツ</t>
    </rPh>
    <rPh sb="13" eb="15">
      <t>キョウキュウ</t>
    </rPh>
    <rPh sb="18" eb="19">
      <t>タ</t>
    </rPh>
    <phoneticPr fontId="2"/>
  </si>
  <si>
    <t>　　　　 【適用種別】公衆街路灯、低圧電力、その他低圧分（深夜電力、融雪用電力、臨時等）</t>
    <rPh sb="6" eb="8">
      <t>テキヨウ</t>
    </rPh>
    <rPh sb="8" eb="10">
      <t>シュベツ</t>
    </rPh>
    <rPh sb="11" eb="13">
      <t>コウシュウ</t>
    </rPh>
    <rPh sb="13" eb="16">
      <t>ガイロトウ</t>
    </rPh>
    <rPh sb="17" eb="19">
      <t>テイアツ</t>
    </rPh>
    <rPh sb="19" eb="21">
      <t>デンリョク</t>
    </rPh>
    <rPh sb="24" eb="25">
      <t>ホカ</t>
    </rPh>
    <rPh sb="25" eb="27">
      <t>テイアツ</t>
    </rPh>
    <rPh sb="27" eb="28">
      <t>ブン</t>
    </rPh>
    <rPh sb="29" eb="31">
      <t>シンヤ</t>
    </rPh>
    <rPh sb="31" eb="33">
      <t>デンリョク</t>
    </rPh>
    <rPh sb="34" eb="36">
      <t>ユウセツ</t>
    </rPh>
    <rPh sb="36" eb="37">
      <t>ヨウ</t>
    </rPh>
    <rPh sb="37" eb="39">
      <t>デンリョク</t>
    </rPh>
    <rPh sb="40" eb="42">
      <t>リンジ</t>
    </rPh>
    <rPh sb="42" eb="43">
      <t>トウ</t>
    </rPh>
    <phoneticPr fontId="2"/>
  </si>
  <si>
    <t>「従量電灯Ａ 」</t>
    <phoneticPr fontId="2"/>
  </si>
  <si>
    <t>････････</t>
    <phoneticPr fontId="2"/>
  </si>
  <si>
    <t>「従量電灯Ｂ 」</t>
    <phoneticPr fontId="2"/>
  </si>
  <si>
    <t>「従量電灯Ｃ 」</t>
    <phoneticPr fontId="2"/>
  </si>
  <si>
    <t>「公衆街路」</t>
    <phoneticPr fontId="2"/>
  </si>
  <si>
    <t>「定　　　　額」</t>
    <phoneticPr fontId="2"/>
  </si>
  <si>
    <t>「低圧電力」</t>
    <phoneticPr fontId="2"/>
  </si>
  <si>
    <t>････････</t>
    <phoneticPr fontId="2"/>
  </si>
  <si>
    <t>「時間帯別電灯」</t>
    <phoneticPr fontId="2"/>
  </si>
  <si>
    <t>････････</t>
    <phoneticPr fontId="2"/>
  </si>
  <si>
    <t>従量電灯の適用範囲に該当し、昼間時間から夜間時間への</t>
    <phoneticPr fontId="2"/>
  </si>
  <si>
    <t>負荷移行が可能で、お客様が希望される場合</t>
    <phoneticPr fontId="2"/>
  </si>
  <si>
    <t>３）分野別電力使用料の推移</t>
    <rPh sb="2" eb="4">
      <t>ブンヤ</t>
    </rPh>
    <rPh sb="4" eb="5">
      <t>ベツ</t>
    </rPh>
    <rPh sb="5" eb="7">
      <t>デンリョク</t>
    </rPh>
    <rPh sb="7" eb="10">
      <t>シヨウリョウ</t>
    </rPh>
    <rPh sb="11" eb="13">
      <t>スイイ</t>
    </rPh>
    <phoneticPr fontId="2"/>
  </si>
  <si>
    <t>４）その他の電力</t>
    <rPh sb="4" eb="5">
      <t>タ</t>
    </rPh>
    <rPh sb="6" eb="8">
      <t>デンリョク</t>
    </rPh>
    <phoneticPr fontId="2"/>
  </si>
  <si>
    <t>総   数</t>
    <rPh sb="0" eb="1">
      <t>フサ</t>
    </rPh>
    <rPh sb="4" eb="5">
      <t>カズ</t>
    </rPh>
    <phoneticPr fontId="2"/>
  </si>
  <si>
    <t>年　次</t>
    <rPh sb="0" eb="1">
      <t>トシ</t>
    </rPh>
    <rPh sb="2" eb="3">
      <t>ツギ</t>
    </rPh>
    <phoneticPr fontId="2"/>
  </si>
  <si>
    <t>世帯数</t>
    <rPh sb="0" eb="1">
      <t>ヨ</t>
    </rPh>
    <rPh sb="1" eb="2">
      <t>オビ</t>
    </rPh>
    <rPh sb="2" eb="3">
      <t>スウ</t>
    </rPh>
    <phoneticPr fontId="2"/>
  </si>
  <si>
    <t>（単位：人）</t>
    <rPh sb="1" eb="3">
      <t>タンイ</t>
    </rPh>
    <rPh sb="4" eb="5">
      <t>ニン</t>
    </rPh>
    <phoneticPr fontId="2"/>
  </si>
  <si>
    <t>（単位：㎥）</t>
    <phoneticPr fontId="2"/>
  </si>
  <si>
    <t>（単位：千kWh）</t>
    <rPh sb="1" eb="3">
      <t>タンイ</t>
    </rPh>
    <phoneticPr fontId="2"/>
  </si>
  <si>
    <t>（㎥）</t>
    <phoneticPr fontId="2"/>
  </si>
  <si>
    <t>（％）</t>
    <phoneticPr fontId="2"/>
  </si>
  <si>
    <t>（ℓ）</t>
    <phoneticPr fontId="2"/>
  </si>
  <si>
    <t>600mm</t>
    <phoneticPr fontId="2"/>
  </si>
  <si>
    <t>80～75</t>
    <phoneticPr fontId="2"/>
  </si>
  <si>
    <t xml:space="preserve">    〃 </t>
  </si>
  <si>
    <t>〃  23年 3月　</t>
  </si>
  <si>
    <t>計画処理人口・計画汚水量の変更</t>
    <rPh sb="0" eb="2">
      <t>ケイカク</t>
    </rPh>
    <rPh sb="2" eb="4">
      <t>ショリ</t>
    </rPh>
    <rPh sb="4" eb="6">
      <t>ジンコウ</t>
    </rPh>
    <rPh sb="7" eb="9">
      <t>ケイカク</t>
    </rPh>
    <rPh sb="9" eb="11">
      <t>オスイ</t>
    </rPh>
    <rPh sb="11" eb="12">
      <t>リョウ</t>
    </rPh>
    <rPh sb="13" eb="15">
      <t>ヘンコウ</t>
    </rPh>
    <phoneticPr fontId="2"/>
  </si>
  <si>
    <t>計</t>
  </si>
  <si>
    <t>-</t>
  </si>
  <si>
    <t>（単位：kｍ）</t>
    <phoneticPr fontId="2"/>
  </si>
  <si>
    <t>廃熱利用設備(乾燥設備等)の位置付け</t>
    <rPh sb="0" eb="2">
      <t>ハイネツ</t>
    </rPh>
    <rPh sb="2" eb="4">
      <t>リヨウ</t>
    </rPh>
    <rPh sb="4" eb="6">
      <t>セツビ</t>
    </rPh>
    <rPh sb="7" eb="9">
      <t>カンソウ</t>
    </rPh>
    <rPh sb="9" eb="11">
      <t>セツビ</t>
    </rPh>
    <rPh sb="11" eb="12">
      <t>トウ</t>
    </rPh>
    <rPh sb="14" eb="16">
      <t>イチ</t>
    </rPh>
    <rPh sb="16" eb="17">
      <t>ツ</t>
    </rPh>
    <phoneticPr fontId="2"/>
  </si>
  <si>
    <t>100～</t>
    <phoneticPr fontId="2"/>
  </si>
  <si>
    <t>600～</t>
    <phoneticPr fontId="2"/>
  </si>
  <si>
    <t>（単位：箇所）</t>
    <rPh sb="1" eb="3">
      <t>タンイ</t>
    </rPh>
    <rPh sb="4" eb="6">
      <t>カショ</t>
    </rPh>
    <phoneticPr fontId="2"/>
  </si>
  <si>
    <t>（単位 処理区域面積：ha、水洗化率：％）</t>
    <rPh sb="1" eb="3">
      <t>タンイ</t>
    </rPh>
    <rPh sb="4" eb="6">
      <t>ショリ</t>
    </rPh>
    <rPh sb="6" eb="8">
      <t>クイキ</t>
    </rPh>
    <rPh sb="8" eb="10">
      <t>メンセキ</t>
    </rPh>
    <rPh sb="14" eb="17">
      <t>スイセンカ</t>
    </rPh>
    <rPh sb="17" eb="18">
      <t>リツ</t>
    </rPh>
    <phoneticPr fontId="2"/>
  </si>
  <si>
    <t>雨水
吐室</t>
    <rPh sb="0" eb="2">
      <t>ウスイ</t>
    </rPh>
    <rPh sb="3" eb="4">
      <t>ト</t>
    </rPh>
    <rPh sb="4" eb="5">
      <t>シツ</t>
    </rPh>
    <phoneticPr fontId="2"/>
  </si>
  <si>
    <t>電灯及び小型機器の契約容量が６kＶＡ以上の場合</t>
    <phoneticPr fontId="2"/>
  </si>
  <si>
    <t>電力及び付帯電灯の契約容量が50kW未満の場合</t>
    <phoneticPr fontId="2"/>
  </si>
  <si>
    <t>契約電力が50kＷ以上の場合</t>
    <rPh sb="2" eb="4">
      <t>デンリョク</t>
    </rPh>
    <rPh sb="9" eb="11">
      <t>イジョウ</t>
    </rPh>
    <phoneticPr fontId="2"/>
  </si>
  <si>
    <t>４）用途別給水件数および給水状況</t>
    <phoneticPr fontId="2"/>
  </si>
  <si>
    <t>平成24年</t>
    <rPh sb="0" eb="2">
      <t>ヘイセイ</t>
    </rPh>
    <rPh sb="4" eb="5">
      <t>ネン</t>
    </rPh>
    <phoneticPr fontId="2"/>
  </si>
  <si>
    <t>　　注）平成28年度については、電力小売自由化に伴い、実績非公表。</t>
    <rPh sb="2" eb="3">
      <t>チュウ</t>
    </rPh>
    <rPh sb="4" eb="6">
      <t>ヘイセイ</t>
    </rPh>
    <rPh sb="8" eb="10">
      <t>ネンド</t>
    </rPh>
    <rPh sb="16" eb="18">
      <t>デンリョク</t>
    </rPh>
    <rPh sb="18" eb="20">
      <t>コウリ</t>
    </rPh>
    <rPh sb="20" eb="23">
      <t>ジユウカ</t>
    </rPh>
    <rPh sb="24" eb="25">
      <t>トモナ</t>
    </rPh>
    <rPh sb="27" eb="29">
      <t>ジッセキ</t>
    </rPh>
    <rPh sb="29" eb="30">
      <t>ヒ</t>
    </rPh>
    <rPh sb="30" eb="32">
      <t>コウヒョウ</t>
    </rPh>
    <phoneticPr fontId="2"/>
  </si>
  <si>
    <t>　　注）平成28年度については、電力小売自由化に伴い、実績非公表。</t>
    <phoneticPr fontId="2"/>
  </si>
  <si>
    <t>第９編　上・下水道</t>
    <rPh sb="0" eb="1">
      <t>ダイ</t>
    </rPh>
    <rPh sb="2" eb="3">
      <t>ヘン</t>
    </rPh>
    <rPh sb="4" eb="5">
      <t>ウエ</t>
    </rPh>
    <rPh sb="6" eb="9">
      <t>ゲスイドウ</t>
    </rPh>
    <phoneticPr fontId="2"/>
  </si>
  <si>
    <t>年　度</t>
    <rPh sb="0" eb="1">
      <t>トシ</t>
    </rPh>
    <rPh sb="2" eb="3">
      <t>ド</t>
    </rPh>
    <phoneticPr fontId="2"/>
  </si>
  <si>
    <t>年　度</t>
    <rPh sb="0" eb="1">
      <t>ネン</t>
    </rPh>
    <rPh sb="2" eb="3">
      <t>ド</t>
    </rPh>
    <phoneticPr fontId="2"/>
  </si>
  <si>
    <t>年　度</t>
    <rPh sb="2" eb="3">
      <t>ド</t>
    </rPh>
    <phoneticPr fontId="2"/>
  </si>
  <si>
    <t>区域拡張、計画処理人口・計画汚水量の変更</t>
    <rPh sb="5" eb="7">
      <t>ケイカク</t>
    </rPh>
    <rPh sb="7" eb="9">
      <t>ショリ</t>
    </rPh>
    <rPh sb="9" eb="11">
      <t>ジンコウ</t>
    </rPh>
    <rPh sb="12" eb="14">
      <t>ケイカク</t>
    </rPh>
    <rPh sb="14" eb="15">
      <t>オ</t>
    </rPh>
    <rPh sb="15" eb="16">
      <t>スイ</t>
    </rPh>
    <rPh sb="16" eb="17">
      <t>リョウ</t>
    </rPh>
    <rPh sb="18" eb="20">
      <t>ヘンコウ</t>
    </rPh>
    <phoneticPr fontId="2"/>
  </si>
  <si>
    <t>区域拡張</t>
    <rPh sb="0" eb="2">
      <t>クイキ</t>
    </rPh>
    <rPh sb="2" eb="4">
      <t>カクチョウ</t>
    </rPh>
    <phoneticPr fontId="2"/>
  </si>
  <si>
    <t>令和元年</t>
    <rPh sb="0" eb="2">
      <t>レイワ</t>
    </rPh>
    <rPh sb="2" eb="4">
      <t>ガンネン</t>
    </rPh>
    <phoneticPr fontId="2"/>
  </si>
  <si>
    <t>〈資料〉水道部上水道課</t>
    <rPh sb="7" eb="10">
      <t>ジョウスイドウ</t>
    </rPh>
    <rPh sb="10" eb="11">
      <t>カ</t>
    </rPh>
    <phoneticPr fontId="2"/>
  </si>
  <si>
    <t>〈資料〉水道部下水道課</t>
    <rPh sb="7" eb="10">
      <t>ゲスイドウ</t>
    </rPh>
    <rPh sb="10" eb="11">
      <t>カ</t>
    </rPh>
    <phoneticPr fontId="2"/>
  </si>
  <si>
    <t>給水</t>
    <rPh sb="0" eb="2">
      <t>キュウスイ</t>
    </rPh>
    <phoneticPr fontId="2"/>
  </si>
  <si>
    <t>昭和43年 7月　</t>
    <phoneticPr fontId="2"/>
  </si>
  <si>
    <t>103.4 ha</t>
    <phoneticPr fontId="2"/>
  </si>
  <si>
    <t>8,500 人</t>
    <phoneticPr fontId="2"/>
  </si>
  <si>
    <t>〃  47年 6月　</t>
    <phoneticPr fontId="2"/>
  </si>
  <si>
    <t>〃　48年 4月　　</t>
    <phoneticPr fontId="2"/>
  </si>
  <si>
    <t>〃　53年11月　</t>
    <phoneticPr fontId="2"/>
  </si>
  <si>
    <t>〃　54年 7月</t>
    <phoneticPr fontId="2"/>
  </si>
  <si>
    <t>〃　57年 3月　</t>
    <phoneticPr fontId="2"/>
  </si>
  <si>
    <t>恵み野地区土地利用変更による</t>
    <phoneticPr fontId="2"/>
  </si>
  <si>
    <t>〃　60年 9月　</t>
    <phoneticPr fontId="2"/>
  </si>
  <si>
    <t>〃　62年 9月　</t>
    <phoneticPr fontId="2"/>
  </si>
  <si>
    <t>平成 4年 5月　</t>
    <phoneticPr fontId="2"/>
  </si>
  <si>
    <t>〃　 〃　6月　</t>
    <phoneticPr fontId="2"/>
  </si>
  <si>
    <t>〃   7年 5月　</t>
    <phoneticPr fontId="2"/>
  </si>
  <si>
    <t>〃10 　 〃　　</t>
    <phoneticPr fontId="2"/>
  </si>
  <si>
    <t>〃   9年 4月　</t>
    <phoneticPr fontId="2"/>
  </si>
  <si>
    <t>〃11 　 〃　　</t>
    <phoneticPr fontId="2"/>
  </si>
  <si>
    <t>〃  12年 1月　</t>
    <phoneticPr fontId="2"/>
  </si>
  <si>
    <t>〃12 　 〃　　</t>
    <phoneticPr fontId="2"/>
  </si>
  <si>
    <t>〃　 〃  6月　</t>
    <phoneticPr fontId="2"/>
  </si>
  <si>
    <t>〃13 　 〃　</t>
    <phoneticPr fontId="2"/>
  </si>
  <si>
    <t>〃  14年11月　</t>
    <phoneticPr fontId="2"/>
  </si>
  <si>
    <t>〃14 　 〃　</t>
    <phoneticPr fontId="2"/>
  </si>
  <si>
    <t>〃  17年10月　</t>
    <phoneticPr fontId="2"/>
  </si>
  <si>
    <t>〃15　  〃　</t>
    <phoneticPr fontId="2"/>
  </si>
  <si>
    <t>雨水計画・計画放流水質の変更</t>
    <phoneticPr fontId="2"/>
  </si>
  <si>
    <t>〃  20年 2月　</t>
    <phoneticPr fontId="2"/>
  </si>
  <si>
    <t>〃16　  〃　</t>
    <phoneticPr fontId="2"/>
  </si>
  <si>
    <t>〃  21年 3月　</t>
    <phoneticPr fontId="2"/>
  </si>
  <si>
    <t>〃17　  〃　</t>
    <phoneticPr fontId="2"/>
  </si>
  <si>
    <t>〃  23年 2月　</t>
    <phoneticPr fontId="2"/>
  </si>
  <si>
    <t>〃18　  〃　</t>
    <phoneticPr fontId="2"/>
  </si>
  <si>
    <t>〃19　  〃　</t>
    <phoneticPr fontId="2"/>
  </si>
  <si>
    <t>〃  25年 3月　</t>
    <phoneticPr fontId="2"/>
  </si>
  <si>
    <t>〃20　  〃　</t>
    <phoneticPr fontId="2"/>
  </si>
  <si>
    <t>〃  27年 9月　</t>
    <phoneticPr fontId="2"/>
  </si>
  <si>
    <t>〃21　  〃　</t>
    <phoneticPr fontId="2"/>
  </si>
  <si>
    <t>〃  30年 6月　</t>
    <phoneticPr fontId="2"/>
  </si>
  <si>
    <t>〃22　  〃　</t>
    <phoneticPr fontId="2"/>
  </si>
  <si>
    <t>〃  30年 11月　</t>
    <phoneticPr fontId="2"/>
  </si>
  <si>
    <t>〃23　  〃　</t>
    <phoneticPr fontId="2"/>
  </si>
  <si>
    <t>令和 3年 3月</t>
    <rPh sb="0" eb="2">
      <t>レイワ</t>
    </rPh>
    <rPh sb="4" eb="5">
      <t>ネン</t>
    </rPh>
    <rPh sb="7" eb="8">
      <t>ツキ</t>
    </rPh>
    <phoneticPr fontId="2"/>
  </si>
  <si>
    <t>〃24　  〃　</t>
    <phoneticPr fontId="2"/>
  </si>
  <si>
    <t>予定処理区域</t>
    <phoneticPr fontId="2"/>
  </si>
  <si>
    <t>予定処理人口</t>
    <phoneticPr fontId="2"/>
  </si>
  <si>
    <t>〈資料〉水道部下水道課</t>
    <phoneticPr fontId="2"/>
  </si>
  <si>
    <t>※既設の撤去数量は撤去年度にて調整。</t>
    <rPh sb="1" eb="3">
      <t>キセツ</t>
    </rPh>
    <rPh sb="4" eb="6">
      <t>テッキョ</t>
    </rPh>
    <rPh sb="6" eb="8">
      <t>スウリョウ</t>
    </rPh>
    <rPh sb="9" eb="11">
      <t>テッキョ</t>
    </rPh>
    <rPh sb="11" eb="12">
      <t>ネン</t>
    </rPh>
    <rPh sb="12" eb="13">
      <t>ド</t>
    </rPh>
    <rPh sb="15" eb="17">
      <t>チョウセイ</t>
    </rPh>
    <phoneticPr fontId="2"/>
  </si>
  <si>
    <t>第１次変更</t>
    <phoneticPr fontId="2"/>
  </si>
  <si>
    <t>平成29年以前</t>
    <rPh sb="0" eb="2">
      <t>ヘイセイ</t>
    </rPh>
    <rPh sb="4" eb="5">
      <t>ネン</t>
    </rPh>
    <rPh sb="5" eb="7">
      <t>イゼン</t>
    </rPh>
    <phoneticPr fontId="2"/>
  </si>
  <si>
    <t>-</t>
    <phoneticPr fontId="2"/>
  </si>
  <si>
    <t>令和元</t>
    <rPh sb="0" eb="1">
      <t>レイ</t>
    </rPh>
    <rPh sb="1" eb="2">
      <t>カズ</t>
    </rPh>
    <rPh sb="2" eb="3">
      <t>モト</t>
    </rPh>
    <phoneticPr fontId="2"/>
  </si>
  <si>
    <t>（単位：ｍ）</t>
    <phoneticPr fontId="2"/>
  </si>
  <si>
    <t>令和元年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</si>
</sst>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0.0_ "/>
    <numFmt numFmtId="177" formatCode="0.0;&quot;△ &quot;0.0"/>
    <numFmt numFmtId="178" formatCode="#,##0.0;[Red]\-#,##0.0"/>
    <numFmt numFmtId="179" formatCode="#,##0_ "/>
    <numFmt numFmtId="180" formatCode="#,##0_);[Red]\(#,##0\)"/>
    <numFmt numFmtId="181" formatCode="#,##0.0_ "/>
    <numFmt numFmtId="182" formatCode="#,##0.0_);[Red]\(#,##0.0\)"/>
    <numFmt numFmtId="183" formatCode="#,##0;&quot;△ &quot;#,##0"/>
    <numFmt numFmtId="184" formatCode="0;&quot;△ &quot;0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HGS創英角ｺﾞｼｯｸUB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20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b/>
      <sz val="11"/>
      <name val="HGｺﾞｼｯｸM"/>
      <family val="3"/>
      <charset val="128"/>
    </font>
    <font>
      <sz val="9"/>
      <name val="HGｺﾞｼｯｸM"/>
      <family val="3"/>
      <charset val="128"/>
    </font>
    <font>
      <b/>
      <sz val="10"/>
      <name val="HGｺﾞｼｯｸM"/>
      <family val="3"/>
      <charset val="128"/>
    </font>
    <font>
      <sz val="16"/>
      <name val="HGｺﾞｼｯｸM"/>
      <family val="3"/>
      <charset val="128"/>
    </font>
    <font>
      <b/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sz val="20"/>
      <name val="Meiryo UI"/>
      <family val="3"/>
      <charset val="128"/>
    </font>
    <font>
      <sz val="10"/>
      <color rgb="FFFF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/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15">
    <xf numFmtId="0" fontId="0" fillId="0" borderId="0" xfId="0"/>
    <xf numFmtId="0" fontId="5" fillId="0" borderId="0" xfId="0" applyFont="1" applyFill="1" applyAlignment="1">
      <alignment vertical="center"/>
    </xf>
    <xf numFmtId="0" fontId="0" fillId="0" borderId="0" xfId="0" applyFill="1"/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49" fontId="7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38" fontId="5" fillId="0" borderId="5" xfId="2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179" fontId="5" fillId="0" borderId="6" xfId="0" applyNumberFormat="1" applyFont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8" fontId="14" fillId="0" borderId="0" xfId="2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NumberFormat="1" applyFont="1" applyFill="1" applyAlignment="1">
      <alignment vertical="center"/>
    </xf>
    <xf numFmtId="0" fontId="14" fillId="0" borderId="0" xfId="2" applyNumberFormat="1" applyFont="1" applyFill="1" applyAlignment="1">
      <alignment vertical="center"/>
    </xf>
    <xf numFmtId="0" fontId="14" fillId="0" borderId="0" xfId="0" applyNumberFormat="1" applyFont="1" applyFill="1" applyAlignment="1">
      <alignment horizontal="right" vertical="center"/>
    </xf>
    <xf numFmtId="0" fontId="14" fillId="0" borderId="7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38" fontId="14" fillId="0" borderId="0" xfId="3" applyFont="1" applyFill="1" applyAlignment="1">
      <alignment vertical="center"/>
    </xf>
    <xf numFmtId="49" fontId="20" fillId="0" borderId="0" xfId="0" applyNumberFormat="1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38" fontId="20" fillId="0" borderId="0" xfId="2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7" xfId="0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38" fontId="20" fillId="2" borderId="0" xfId="2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38" fontId="20" fillId="2" borderId="1" xfId="2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38" fontId="20" fillId="2" borderId="5" xfId="2" applyFont="1" applyFill="1" applyBorder="1" applyAlignment="1">
      <alignment horizontal="center" vertical="center"/>
    </xf>
    <xf numFmtId="41" fontId="20" fillId="2" borderId="15" xfId="2" applyNumberFormat="1" applyFont="1" applyFill="1" applyBorder="1" applyAlignment="1">
      <alignment vertical="center"/>
    </xf>
    <xf numFmtId="41" fontId="20" fillId="2" borderId="15" xfId="0" applyNumberFormat="1" applyFont="1" applyFill="1" applyBorder="1" applyAlignment="1">
      <alignment vertical="center"/>
    </xf>
    <xf numFmtId="41" fontId="20" fillId="2" borderId="6" xfId="2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38" fontId="20" fillId="2" borderId="0" xfId="2" applyFont="1" applyFill="1" applyBorder="1" applyAlignment="1">
      <alignment vertical="center"/>
    </xf>
    <xf numFmtId="0" fontId="20" fillId="2" borderId="0" xfId="0" applyNumberFormat="1" applyFont="1" applyFill="1" applyAlignment="1">
      <alignment vertical="center"/>
    </xf>
    <xf numFmtId="41" fontId="20" fillId="2" borderId="15" xfId="2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2" fillId="2" borderId="0" xfId="0" applyNumberFormat="1" applyFont="1" applyFill="1" applyAlignment="1">
      <alignment vertical="center"/>
    </xf>
    <xf numFmtId="0" fontId="20" fillId="2" borderId="0" xfId="0" applyNumberFormat="1" applyFont="1" applyFill="1" applyAlignment="1">
      <alignment horizontal="right" vertical="center"/>
    </xf>
    <xf numFmtId="0" fontId="23" fillId="2" borderId="0" xfId="0" applyNumberFormat="1" applyFont="1" applyFill="1" applyAlignment="1">
      <alignment vertical="center"/>
    </xf>
    <xf numFmtId="0" fontId="20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1" fillId="2" borderId="7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180" fontId="20" fillId="2" borderId="15" xfId="0" applyNumberFormat="1" applyFont="1" applyFill="1" applyBorder="1" applyAlignment="1">
      <alignment horizontal="right" vertical="center"/>
    </xf>
    <xf numFmtId="180" fontId="20" fillId="2" borderId="15" xfId="2" applyNumberFormat="1" applyFont="1" applyFill="1" applyBorder="1" applyAlignment="1">
      <alignment horizontal="right" vertical="center"/>
    </xf>
    <xf numFmtId="41" fontId="20" fillId="2" borderId="15" xfId="0" applyNumberFormat="1" applyFont="1" applyFill="1" applyBorder="1" applyAlignment="1">
      <alignment horizontal="center" vertical="center" wrapText="1"/>
    </xf>
    <xf numFmtId="41" fontId="20" fillId="2" borderId="6" xfId="0" applyNumberFormat="1" applyFont="1" applyFill="1" applyBorder="1" applyAlignment="1">
      <alignment horizontal="center" vertical="center" wrapText="1"/>
    </xf>
    <xf numFmtId="180" fontId="20" fillId="2" borderId="11" xfId="0" applyNumberFormat="1" applyFont="1" applyFill="1" applyBorder="1" applyAlignment="1">
      <alignment horizontal="right" vertical="center"/>
    </xf>
    <xf numFmtId="180" fontId="20" fillId="2" borderId="11" xfId="2" applyNumberFormat="1" applyFont="1" applyFill="1" applyBorder="1" applyAlignment="1">
      <alignment horizontal="right" vertical="center"/>
    </xf>
    <xf numFmtId="38" fontId="20" fillId="3" borderId="5" xfId="2" applyFont="1" applyFill="1" applyBorder="1" applyAlignment="1">
      <alignment horizontal="center" vertical="center"/>
    </xf>
    <xf numFmtId="41" fontId="20" fillId="3" borderId="15" xfId="2" applyNumberFormat="1" applyFont="1" applyFill="1" applyBorder="1" applyAlignment="1">
      <alignment vertical="center"/>
    </xf>
    <xf numFmtId="41" fontId="20" fillId="3" borderId="15" xfId="0" applyNumberFormat="1" applyFont="1" applyFill="1" applyBorder="1" applyAlignment="1">
      <alignment vertical="center"/>
    </xf>
    <xf numFmtId="41" fontId="20" fillId="3" borderId="6" xfId="2" applyNumberFormat="1" applyFont="1" applyFill="1" applyBorder="1" applyAlignment="1">
      <alignment vertical="center"/>
    </xf>
    <xf numFmtId="41" fontId="20" fillId="3" borderId="17" xfId="2" applyNumberFormat="1" applyFont="1" applyFill="1" applyBorder="1" applyAlignment="1">
      <alignment vertical="center"/>
    </xf>
    <xf numFmtId="41" fontId="20" fillId="3" borderId="17" xfId="0" applyNumberFormat="1" applyFont="1" applyFill="1" applyBorder="1" applyAlignment="1">
      <alignment vertical="center"/>
    </xf>
    <xf numFmtId="41" fontId="20" fillId="3" borderId="19" xfId="2" applyNumberFormat="1" applyFont="1" applyFill="1" applyBorder="1" applyAlignment="1">
      <alignment vertical="center"/>
    </xf>
    <xf numFmtId="38" fontId="20" fillId="3" borderId="20" xfId="2" applyFont="1" applyFill="1" applyBorder="1" applyAlignment="1">
      <alignment horizontal="center" vertical="center"/>
    </xf>
    <xf numFmtId="41" fontId="20" fillId="3" borderId="15" xfId="2" applyNumberFormat="1" applyFont="1" applyFill="1" applyBorder="1" applyAlignment="1">
      <alignment horizontal="right" vertical="center"/>
    </xf>
    <xf numFmtId="38" fontId="5" fillId="3" borderId="20" xfId="2" applyFont="1" applyFill="1" applyBorder="1" applyAlignment="1">
      <alignment horizontal="center" vertical="center"/>
    </xf>
    <xf numFmtId="179" fontId="25" fillId="3" borderId="19" xfId="0" applyNumberFormat="1" applyFont="1" applyFill="1" applyBorder="1" applyAlignment="1">
      <alignment vertical="center"/>
    </xf>
    <xf numFmtId="38" fontId="25" fillId="3" borderId="19" xfId="2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0" fontId="14" fillId="0" borderId="6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4" fillId="0" borderId="7" xfId="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49" fontId="18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182" fontId="14" fillId="0" borderId="0" xfId="0" applyNumberFormat="1" applyFont="1" applyFill="1" applyBorder="1" applyAlignment="1">
      <alignment horizontal="left" vertical="center"/>
    </xf>
    <xf numFmtId="182" fontId="14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38" fontId="5" fillId="0" borderId="1" xfId="2" applyFont="1" applyFill="1" applyBorder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right" vertical="center"/>
    </xf>
    <xf numFmtId="3" fontId="14" fillId="0" borderId="6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8" fillId="0" borderId="11" xfId="0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30" fillId="0" borderId="0" xfId="0" applyFont="1" applyFill="1"/>
    <xf numFmtId="0" fontId="28" fillId="0" borderId="0" xfId="0" applyFont="1" applyFill="1" applyBorder="1" applyAlignment="1">
      <alignment horizontal="center" vertical="center"/>
    </xf>
    <xf numFmtId="38" fontId="28" fillId="0" borderId="15" xfId="5" applyFont="1" applyFill="1" applyBorder="1" applyAlignment="1">
      <alignment horizontal="right" vertical="center"/>
    </xf>
    <xf numFmtId="38" fontId="28" fillId="0" borderId="0" xfId="5" applyFont="1" applyFill="1" applyBorder="1" applyAlignment="1">
      <alignment horizontal="right" vertical="center"/>
    </xf>
    <xf numFmtId="38" fontId="28" fillId="0" borderId="5" xfId="5" applyFont="1" applyFill="1" applyBorder="1" applyAlignment="1">
      <alignment horizontal="right" vertical="center"/>
    </xf>
    <xf numFmtId="38" fontId="29" fillId="0" borderId="0" xfId="0" applyNumberFormat="1" applyFont="1" applyFill="1" applyAlignment="1">
      <alignment vertical="center"/>
    </xf>
    <xf numFmtId="38" fontId="30" fillId="0" borderId="0" xfId="0" applyNumberFormat="1" applyFont="1" applyFill="1" applyAlignment="1">
      <alignment vertical="center"/>
    </xf>
    <xf numFmtId="0" fontId="28" fillId="0" borderId="5" xfId="0" applyFont="1" applyFill="1" applyBorder="1" applyAlignment="1">
      <alignment horizontal="center" vertical="center"/>
    </xf>
    <xf numFmtId="183" fontId="28" fillId="0" borderId="5" xfId="5" applyNumberFormat="1" applyFont="1" applyFill="1" applyBorder="1" applyAlignment="1">
      <alignment horizontal="right" vertical="center"/>
    </xf>
    <xf numFmtId="38" fontId="28" fillId="0" borderId="0" xfId="5" applyFont="1" applyFill="1" applyAlignment="1">
      <alignment horizontal="right" vertical="center"/>
    </xf>
    <xf numFmtId="184" fontId="28" fillId="0" borderId="0" xfId="5" applyNumberFormat="1" applyFont="1" applyFill="1" applyAlignment="1">
      <alignment horizontal="right" vertical="center"/>
    </xf>
    <xf numFmtId="183" fontId="28" fillId="0" borderId="0" xfId="5" applyNumberFormat="1" applyFont="1" applyFill="1" applyAlignment="1">
      <alignment horizontal="right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38" fontId="28" fillId="0" borderId="7" xfId="5" applyFont="1" applyFill="1" applyBorder="1" applyAlignment="1">
      <alignment horizontal="right" vertical="center"/>
    </xf>
    <xf numFmtId="38" fontId="28" fillId="0" borderId="0" xfId="3" applyFont="1" applyFill="1" applyBorder="1" applyAlignment="1">
      <alignment horizontal="right" vertical="center"/>
    </xf>
    <xf numFmtId="0" fontId="28" fillId="0" borderId="18" xfId="0" applyFont="1" applyFill="1" applyBorder="1" applyAlignment="1">
      <alignment horizontal="center" vertical="center"/>
    </xf>
    <xf numFmtId="38" fontId="32" fillId="0" borderId="0" xfId="5" applyFont="1" applyFill="1" applyAlignment="1">
      <alignment horizontal="right" vertical="center"/>
    </xf>
    <xf numFmtId="38" fontId="30" fillId="0" borderId="0" xfId="0" applyNumberFormat="1" applyFont="1" applyFill="1"/>
    <xf numFmtId="38" fontId="33" fillId="0" borderId="0" xfId="5" applyFont="1" applyFill="1" applyBorder="1" applyAlignment="1">
      <alignment horizontal="right" vertical="center"/>
    </xf>
    <xf numFmtId="0" fontId="28" fillId="0" borderId="7" xfId="0" applyNumberFormat="1" applyFont="1" applyFill="1" applyBorder="1" applyAlignment="1">
      <alignment vertical="center"/>
    </xf>
    <xf numFmtId="0" fontId="28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41" fontId="28" fillId="0" borderId="15" xfId="5" applyNumberFormat="1" applyFont="1" applyFill="1" applyBorder="1" applyAlignment="1">
      <alignment horizontal="center" vertical="center"/>
    </xf>
    <xf numFmtId="41" fontId="28" fillId="0" borderId="6" xfId="5" applyNumberFormat="1" applyFont="1" applyFill="1" applyBorder="1" applyAlignment="1">
      <alignment horizontal="center" vertical="center"/>
    </xf>
    <xf numFmtId="41" fontId="28" fillId="0" borderId="5" xfId="5" applyNumberFormat="1" applyFont="1" applyFill="1" applyBorder="1" applyAlignment="1">
      <alignment horizontal="center" vertical="center"/>
    </xf>
    <xf numFmtId="181" fontId="28" fillId="0" borderId="6" xfId="0" applyNumberFormat="1" applyFont="1" applyFill="1" applyBorder="1" applyAlignment="1">
      <alignment horizontal="right" vertical="center"/>
    </xf>
    <xf numFmtId="181" fontId="28" fillId="0" borderId="0" xfId="0" applyNumberFormat="1" applyFont="1" applyFill="1" applyBorder="1" applyAlignment="1">
      <alignment horizontal="right" vertical="center"/>
    </xf>
    <xf numFmtId="181" fontId="28" fillId="0" borderId="6" xfId="5" applyNumberFormat="1" applyFont="1" applyFill="1" applyBorder="1" applyAlignment="1">
      <alignment horizontal="right" vertical="center"/>
    </xf>
    <xf numFmtId="181" fontId="28" fillId="0" borderId="0" xfId="5" applyNumberFormat="1" applyFont="1" applyFill="1" applyBorder="1" applyAlignment="1">
      <alignment horizontal="right" vertical="center"/>
    </xf>
    <xf numFmtId="41" fontId="28" fillId="0" borderId="0" xfId="5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28" fillId="0" borderId="5" xfId="0" applyFont="1" applyFill="1" applyBorder="1" applyAlignment="1">
      <alignment horizontal="center" vertical="center"/>
    </xf>
    <xf numFmtId="181" fontId="36" fillId="0" borderId="5" xfId="0" applyNumberFormat="1" applyFont="1" applyFill="1" applyBorder="1" applyAlignment="1">
      <alignment horizontal="right" vertical="center"/>
    </xf>
    <xf numFmtId="177" fontId="36" fillId="0" borderId="0" xfId="0" applyNumberFormat="1" applyFont="1" applyFill="1" applyBorder="1" applyAlignment="1">
      <alignment horizontal="right" vertical="center"/>
    </xf>
    <xf numFmtId="181" fontId="36" fillId="0" borderId="15" xfId="0" applyNumberFormat="1" applyFont="1" applyFill="1" applyBorder="1" applyAlignment="1">
      <alignment horizontal="right" vertical="center"/>
    </xf>
    <xf numFmtId="0" fontId="14" fillId="0" borderId="20" xfId="0" applyNumberFormat="1" applyFont="1" applyFill="1" applyBorder="1" applyAlignment="1">
      <alignment horizontal="center" vertical="center"/>
    </xf>
    <xf numFmtId="181" fontId="14" fillId="0" borderId="17" xfId="0" applyNumberFormat="1" applyFont="1" applyFill="1" applyBorder="1" applyAlignment="1">
      <alignment horizontal="right" vertical="center"/>
    </xf>
    <xf numFmtId="177" fontId="14" fillId="0" borderId="2" xfId="0" applyNumberFormat="1" applyFont="1" applyFill="1" applyBorder="1" applyAlignment="1">
      <alignment horizontal="right" vertical="center"/>
    </xf>
    <xf numFmtId="3" fontId="14" fillId="0" borderId="19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176" fontId="14" fillId="0" borderId="2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14" fillId="0" borderId="20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4" fillId="0" borderId="19" xfId="0" applyNumberFormat="1" applyFont="1" applyFill="1" applyBorder="1" applyAlignment="1">
      <alignment vertical="center"/>
    </xf>
    <xf numFmtId="0" fontId="14" fillId="0" borderId="16" xfId="0" applyFont="1" applyFill="1" applyBorder="1" applyAlignment="1"/>
    <xf numFmtId="182" fontId="14" fillId="0" borderId="12" xfId="0" applyNumberFormat="1" applyFont="1" applyFill="1" applyBorder="1" applyAlignment="1">
      <alignment horizontal="right" vertical="center"/>
    </xf>
    <xf numFmtId="3" fontId="14" fillId="0" borderId="11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Fill="1"/>
    <xf numFmtId="182" fontId="14" fillId="0" borderId="6" xfId="0" applyNumberFormat="1" applyFont="1" applyFill="1" applyBorder="1" applyAlignment="1">
      <alignment horizontal="right" vertical="center"/>
    </xf>
    <xf numFmtId="3" fontId="14" fillId="0" borderId="15" xfId="0" applyNumberFormat="1" applyFont="1" applyFill="1" applyBorder="1" applyAlignment="1">
      <alignment horizontal="right"/>
    </xf>
    <xf numFmtId="0" fontId="14" fillId="0" borderId="0" xfId="0" applyFont="1" applyFill="1" applyBorder="1" applyAlignment="1"/>
    <xf numFmtId="0" fontId="14" fillId="0" borderId="0" xfId="0" applyFont="1" applyFill="1" applyAlignment="1"/>
    <xf numFmtId="0" fontId="13" fillId="0" borderId="5" xfId="0" applyFont="1" applyFill="1" applyBorder="1" applyAlignment="1"/>
    <xf numFmtId="182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4" fillId="0" borderId="2" xfId="0" applyFont="1" applyFill="1" applyBorder="1"/>
    <xf numFmtId="0" fontId="14" fillId="0" borderId="2" xfId="0" applyFont="1" applyFill="1" applyBorder="1" applyAlignment="1"/>
    <xf numFmtId="0" fontId="13" fillId="0" borderId="2" xfId="0" applyFont="1" applyFill="1" applyBorder="1" applyAlignment="1"/>
    <xf numFmtId="182" fontId="14" fillId="0" borderId="17" xfId="0" applyNumberFormat="1" applyFont="1" applyFill="1" applyBorder="1" applyAlignment="1">
      <alignment horizontal="right" vertical="center"/>
    </xf>
    <xf numFmtId="3" fontId="14" fillId="0" borderId="17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shrinkToFit="1"/>
    </xf>
    <xf numFmtId="3" fontId="28" fillId="0" borderId="0" xfId="5" applyNumberFormat="1" applyFont="1" applyFill="1" applyAlignment="1">
      <alignment horizontal="right" vertical="center"/>
    </xf>
    <xf numFmtId="38" fontId="28" fillId="0" borderId="30" xfId="5" applyFont="1" applyFill="1" applyBorder="1" applyAlignment="1">
      <alignment horizontal="right" vertical="center"/>
    </xf>
    <xf numFmtId="38" fontId="28" fillId="0" borderId="31" xfId="5" applyFont="1" applyFill="1" applyBorder="1" applyAlignment="1">
      <alignment horizontal="right" vertical="center"/>
    </xf>
    <xf numFmtId="38" fontId="28" fillId="0" borderId="28" xfId="5" applyFont="1" applyFill="1" applyBorder="1" applyAlignment="1">
      <alignment horizontal="right" vertical="center"/>
    </xf>
    <xf numFmtId="38" fontId="28" fillId="0" borderId="29" xfId="5" applyFont="1" applyFill="1" applyBorder="1" applyAlignment="1">
      <alignment horizontal="right" vertical="center"/>
    </xf>
    <xf numFmtId="41" fontId="28" fillId="0" borderId="17" xfId="5" applyNumberFormat="1" applyFont="1" applyFill="1" applyBorder="1" applyAlignment="1">
      <alignment horizontal="center" vertical="center"/>
    </xf>
    <xf numFmtId="41" fontId="28" fillId="0" borderId="2" xfId="5" applyNumberFormat="1" applyFont="1" applyFill="1" applyBorder="1" applyAlignment="1">
      <alignment horizontal="center" vertical="center"/>
    </xf>
    <xf numFmtId="41" fontId="28" fillId="0" borderId="20" xfId="5" applyNumberFormat="1" applyFont="1" applyFill="1" applyBorder="1" applyAlignment="1">
      <alignment horizontal="center" vertical="center"/>
    </xf>
    <xf numFmtId="181" fontId="28" fillId="0" borderId="2" xfId="5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6" fillId="0" borderId="14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38" fontId="14" fillId="0" borderId="12" xfId="5" applyFont="1" applyFill="1" applyBorder="1" applyAlignment="1">
      <alignment horizontal="right" vertical="center"/>
    </xf>
    <xf numFmtId="38" fontId="14" fillId="0" borderId="16" xfId="5" applyFont="1" applyFill="1" applyBorder="1" applyAlignment="1">
      <alignment horizontal="right" vertical="center"/>
    </xf>
    <xf numFmtId="38" fontId="14" fillId="0" borderId="19" xfId="5" applyFont="1" applyFill="1" applyBorder="1" applyAlignment="1">
      <alignment horizontal="right" vertical="center"/>
    </xf>
    <xf numFmtId="38" fontId="14" fillId="0" borderId="2" xfId="5" applyFont="1" applyFill="1" applyBorder="1" applyAlignment="1">
      <alignment horizontal="right" vertical="center"/>
    </xf>
    <xf numFmtId="38" fontId="14" fillId="0" borderId="0" xfId="5" applyFont="1" applyFill="1" applyBorder="1" applyAlignment="1">
      <alignment horizontal="right" vertical="center"/>
    </xf>
    <xf numFmtId="178" fontId="14" fillId="0" borderId="0" xfId="5" applyNumberFormat="1" applyFont="1" applyFill="1" applyBorder="1" applyAlignment="1">
      <alignment horizontal="right" vertical="center"/>
    </xf>
    <xf numFmtId="178" fontId="14" fillId="0" borderId="5" xfId="5" applyNumberFormat="1" applyFont="1" applyFill="1" applyBorder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3" fontId="14" fillId="0" borderId="20" xfId="0" applyNumberFormat="1" applyFont="1" applyFill="1" applyBorder="1" applyAlignment="1">
      <alignment horizontal="right" vertical="center"/>
    </xf>
    <xf numFmtId="3" fontId="14" fillId="0" borderId="6" xfId="0" applyNumberFormat="1" applyFont="1" applyFill="1" applyBorder="1" applyAlignment="1">
      <alignment horizontal="right" vertical="center"/>
    </xf>
    <xf numFmtId="3" fontId="14" fillId="0" borderId="5" xfId="0" applyNumberFormat="1" applyFont="1" applyFill="1" applyBorder="1" applyAlignment="1">
      <alignment horizontal="right" vertical="center"/>
    </xf>
    <xf numFmtId="38" fontId="14" fillId="0" borderId="6" xfId="5" applyFont="1" applyFill="1" applyBorder="1" applyAlignment="1">
      <alignment horizontal="right" vertical="center"/>
    </xf>
    <xf numFmtId="3" fontId="14" fillId="0" borderId="12" xfId="0" applyNumberFormat="1" applyFont="1" applyFill="1" applyBorder="1" applyAlignment="1">
      <alignment horizontal="right" vertical="center"/>
    </xf>
    <xf numFmtId="3" fontId="14" fillId="0" borderId="18" xfId="0" applyNumberFormat="1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78" fontId="14" fillId="0" borderId="16" xfId="5" applyNumberFormat="1" applyFont="1" applyFill="1" applyBorder="1" applyAlignment="1">
      <alignment horizontal="right" vertical="center"/>
    </xf>
    <xf numFmtId="178" fontId="14" fillId="0" borderId="18" xfId="5" applyNumberFormat="1" applyFont="1" applyFill="1" applyBorder="1" applyAlignment="1">
      <alignment horizontal="right" vertical="center"/>
    </xf>
    <xf numFmtId="178" fontId="14" fillId="0" borderId="2" xfId="5" applyNumberFormat="1" applyFont="1" applyFill="1" applyBorder="1" applyAlignment="1">
      <alignment horizontal="right" vertical="center"/>
    </xf>
    <xf numFmtId="178" fontId="14" fillId="0" borderId="20" xfId="5" applyNumberFormat="1" applyFont="1" applyFill="1" applyBorder="1" applyAlignment="1">
      <alignment horizontal="right" vertical="center"/>
    </xf>
    <xf numFmtId="0" fontId="14" fillId="0" borderId="16" xfId="1" applyNumberFormat="1" applyFont="1" applyFill="1" applyBorder="1" applyAlignment="1">
      <alignment horizontal="right" vertical="center"/>
    </xf>
    <xf numFmtId="0" fontId="14" fillId="0" borderId="2" xfId="1" applyNumberFormat="1" applyFont="1" applyFill="1" applyBorder="1" applyAlignment="1">
      <alignment horizontal="right"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23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/>
    </xf>
    <xf numFmtId="0" fontId="14" fillId="0" borderId="7" xfId="0" applyNumberFormat="1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25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>
      <alignment horizontal="center" vertical="center"/>
    </xf>
    <xf numFmtId="0" fontId="14" fillId="0" borderId="18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0" xfId="0" applyFont="1" applyFill="1" applyAlignment="1"/>
    <xf numFmtId="0" fontId="13" fillId="0" borderId="5" xfId="0" applyFont="1" applyFill="1" applyBorder="1" applyAlignment="1"/>
    <xf numFmtId="0" fontId="14" fillId="0" borderId="8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16" xfId="0" applyFont="1" applyFill="1" applyBorder="1" applyAlignment="1"/>
    <xf numFmtId="0" fontId="13" fillId="0" borderId="18" xfId="0" applyFont="1" applyFill="1" applyBorder="1" applyAlignment="1"/>
    <xf numFmtId="0" fontId="14" fillId="0" borderId="0" xfId="0" applyFont="1" applyFill="1" applyBorder="1" applyAlignment="1"/>
    <xf numFmtId="0" fontId="28" fillId="0" borderId="7" xfId="0" applyNumberFormat="1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right" vertical="center"/>
    </xf>
    <xf numFmtId="0" fontId="28" fillId="0" borderId="7" xfId="0" applyNumberFormat="1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right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right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38" fontId="20" fillId="2" borderId="9" xfId="2" applyFont="1" applyFill="1" applyBorder="1" applyAlignment="1">
      <alignment horizontal="center" vertical="center"/>
    </xf>
    <xf numFmtId="38" fontId="20" fillId="2" borderId="4" xfId="2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38" fontId="20" fillId="2" borderId="1" xfId="2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38" fontId="20" fillId="2" borderId="0" xfId="2" applyFont="1" applyFill="1" applyBorder="1" applyAlignment="1">
      <alignment horizontal="right" vertical="center"/>
    </xf>
    <xf numFmtId="38" fontId="20" fillId="2" borderId="8" xfId="2" applyFont="1" applyFill="1" applyBorder="1" applyAlignment="1">
      <alignment horizontal="center" vertical="center"/>
    </xf>
    <xf numFmtId="38" fontId="20" fillId="2" borderId="24" xfId="2" applyFont="1" applyFill="1" applyBorder="1" applyAlignment="1">
      <alignment horizontal="center" vertical="center"/>
    </xf>
    <xf numFmtId="38" fontId="20" fillId="2" borderId="12" xfId="2" applyFont="1" applyFill="1" applyBorder="1" applyAlignment="1">
      <alignment horizontal="center" vertical="center" wrapText="1"/>
    </xf>
    <xf numFmtId="38" fontId="20" fillId="2" borderId="18" xfId="2" applyFont="1" applyFill="1" applyBorder="1" applyAlignment="1">
      <alignment horizontal="center" vertical="center" wrapText="1"/>
    </xf>
    <xf numFmtId="38" fontId="20" fillId="2" borderId="14" xfId="2" applyFont="1" applyFill="1" applyBorder="1" applyAlignment="1">
      <alignment horizontal="center" vertical="center" wrapText="1"/>
    </xf>
    <xf numFmtId="38" fontId="20" fillId="2" borderId="23" xfId="2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right" vertical="center"/>
    </xf>
    <xf numFmtId="38" fontId="20" fillId="2" borderId="6" xfId="2" applyFont="1" applyFill="1" applyBorder="1" applyAlignment="1">
      <alignment horizontal="center" vertical="center" wrapText="1"/>
    </xf>
    <xf numFmtId="38" fontId="20" fillId="2" borderId="0" xfId="2" applyFont="1" applyFill="1" applyBorder="1" applyAlignment="1">
      <alignment horizontal="center" vertical="center" wrapText="1"/>
    </xf>
    <xf numFmtId="38" fontId="20" fillId="2" borderId="25" xfId="2" applyFont="1" applyFill="1" applyBorder="1" applyAlignment="1">
      <alignment horizontal="center" vertical="center" wrapText="1"/>
    </xf>
    <xf numFmtId="183" fontId="20" fillId="2" borderId="6" xfId="2" applyNumberFormat="1" applyFont="1" applyFill="1" applyBorder="1" applyAlignment="1">
      <alignment horizontal="right" vertical="center"/>
    </xf>
    <xf numFmtId="183" fontId="20" fillId="2" borderId="5" xfId="2" applyNumberFormat="1" applyFont="1" applyFill="1" applyBorder="1" applyAlignment="1">
      <alignment horizontal="right" vertical="center"/>
    </xf>
    <xf numFmtId="38" fontId="20" fillId="2" borderId="6" xfId="2" applyFont="1" applyFill="1" applyBorder="1" applyAlignment="1">
      <alignment horizontal="right" vertical="center"/>
    </xf>
    <xf numFmtId="180" fontId="20" fillId="2" borderId="12" xfId="2" applyNumberFormat="1" applyFont="1" applyFill="1" applyBorder="1" applyAlignment="1">
      <alignment horizontal="right" vertical="center" wrapText="1"/>
    </xf>
    <xf numFmtId="180" fontId="20" fillId="2" borderId="18" xfId="2" applyNumberFormat="1" applyFont="1" applyFill="1" applyBorder="1" applyAlignment="1">
      <alignment horizontal="right" vertical="center" wrapText="1"/>
    </xf>
    <xf numFmtId="180" fontId="20" fillId="2" borderId="16" xfId="2" applyNumberFormat="1" applyFont="1" applyFill="1" applyBorder="1" applyAlignment="1">
      <alignment horizontal="right" vertical="center" wrapText="1"/>
    </xf>
    <xf numFmtId="0" fontId="21" fillId="2" borderId="9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38" fontId="20" fillId="0" borderId="7" xfId="2" applyFont="1" applyFill="1" applyBorder="1" applyAlignment="1">
      <alignment horizontal="right" vertical="center"/>
    </xf>
    <xf numFmtId="38" fontId="20" fillId="3" borderId="6" xfId="2" applyFont="1" applyFill="1" applyBorder="1" applyAlignment="1">
      <alignment horizontal="right" vertical="center"/>
    </xf>
    <xf numFmtId="38" fontId="20" fillId="3" borderId="0" xfId="2" applyFont="1" applyFill="1" applyBorder="1" applyAlignment="1">
      <alignment horizontal="right" vertical="center"/>
    </xf>
    <xf numFmtId="183" fontId="20" fillId="3" borderId="6" xfId="2" applyNumberFormat="1" applyFont="1" applyFill="1" applyBorder="1" applyAlignment="1">
      <alignment horizontal="right" vertical="center"/>
    </xf>
    <xf numFmtId="183" fontId="20" fillId="3" borderId="5" xfId="2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distributed" vertical="center"/>
    </xf>
    <xf numFmtId="0" fontId="21" fillId="2" borderId="0" xfId="0" applyFont="1" applyFill="1" applyAlignment="1">
      <alignment horizontal="distributed" vertical="center"/>
    </xf>
    <xf numFmtId="0" fontId="20" fillId="2" borderId="0" xfId="0" applyFont="1" applyFill="1" applyAlignment="1">
      <alignment horizontal="center" vertical="center"/>
    </xf>
    <xf numFmtId="41" fontId="20" fillId="3" borderId="6" xfId="0" applyNumberFormat="1" applyFont="1" applyFill="1" applyBorder="1" applyAlignment="1">
      <alignment horizontal="right" vertical="center"/>
    </xf>
    <xf numFmtId="41" fontId="20" fillId="3" borderId="5" xfId="0" applyNumberFormat="1" applyFont="1" applyFill="1" applyBorder="1" applyAlignment="1">
      <alignment horizontal="right" vertical="center"/>
    </xf>
    <xf numFmtId="38" fontId="20" fillId="2" borderId="7" xfId="2" applyFont="1" applyFill="1" applyBorder="1" applyAlignment="1">
      <alignment horizontal="right" vertical="center"/>
    </xf>
    <xf numFmtId="41" fontId="20" fillId="3" borderId="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1" fontId="20" fillId="2" borderId="6" xfId="0" applyNumberFormat="1" applyFont="1" applyFill="1" applyBorder="1" applyAlignment="1">
      <alignment horizontal="center" vertical="center"/>
    </xf>
    <xf numFmtId="41" fontId="20" fillId="2" borderId="5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179" fontId="20" fillId="2" borderId="12" xfId="0" applyNumberFormat="1" applyFont="1" applyFill="1" applyBorder="1" applyAlignment="1">
      <alignment horizontal="right" vertical="center"/>
    </xf>
    <xf numFmtId="179" fontId="20" fillId="2" borderId="18" xfId="0" applyNumberFormat="1" applyFont="1" applyFill="1" applyBorder="1" applyAlignment="1">
      <alignment horizontal="right" vertical="center"/>
    </xf>
    <xf numFmtId="41" fontId="20" fillId="2" borderId="0" xfId="0" applyNumberFormat="1" applyFont="1" applyFill="1" applyBorder="1" applyAlignment="1">
      <alignment horizontal="center" vertical="center"/>
    </xf>
    <xf numFmtId="179" fontId="20" fillId="3" borderId="6" xfId="0" applyNumberFormat="1" applyFont="1" applyFill="1" applyBorder="1" applyAlignment="1">
      <alignment horizontal="right" vertical="center"/>
    </xf>
    <xf numFmtId="179" fontId="20" fillId="3" borderId="0" xfId="0" applyNumberFormat="1" applyFont="1" applyFill="1" applyBorder="1" applyAlignment="1">
      <alignment horizontal="right" vertical="center"/>
    </xf>
    <xf numFmtId="179" fontId="20" fillId="3" borderId="5" xfId="0" applyNumberFormat="1" applyFont="1" applyFill="1" applyBorder="1" applyAlignment="1">
      <alignment horizontal="right" vertical="center"/>
    </xf>
    <xf numFmtId="179" fontId="20" fillId="0" borderId="12" xfId="0" applyNumberFormat="1" applyFont="1" applyFill="1" applyBorder="1" applyAlignment="1">
      <alignment horizontal="right" vertical="center"/>
    </xf>
    <xf numFmtId="179" fontId="20" fillId="0" borderId="16" xfId="0" applyNumberFormat="1" applyFont="1" applyFill="1" applyBorder="1" applyAlignment="1">
      <alignment horizontal="right" vertical="center"/>
    </xf>
    <xf numFmtId="179" fontId="20" fillId="0" borderId="18" xfId="0" applyNumberFormat="1" applyFont="1" applyFill="1" applyBorder="1" applyAlignment="1">
      <alignment horizontal="right" vertical="center"/>
    </xf>
    <xf numFmtId="38" fontId="20" fillId="0" borderId="6" xfId="2" applyFont="1" applyFill="1" applyBorder="1" applyAlignment="1">
      <alignment horizontal="right" vertical="center"/>
    </xf>
    <xf numFmtId="38" fontId="20" fillId="0" borderId="0" xfId="2" applyFont="1" applyFill="1" applyBorder="1" applyAlignment="1">
      <alignment horizontal="right" vertical="center"/>
    </xf>
    <xf numFmtId="179" fontId="20" fillId="0" borderId="6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79" fontId="20" fillId="0" borderId="5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center" vertical="center"/>
    </xf>
    <xf numFmtId="0" fontId="20" fillId="2" borderId="22" xfId="0" applyNumberFormat="1" applyFont="1" applyFill="1" applyBorder="1" applyAlignment="1">
      <alignment horizontal="center" vertical="center"/>
    </xf>
    <xf numFmtId="0" fontId="20" fillId="2" borderId="23" xfId="0" applyNumberFormat="1" applyFont="1" applyFill="1" applyBorder="1" applyAlignment="1">
      <alignment horizontal="center" vertical="center"/>
    </xf>
    <xf numFmtId="0" fontId="20" fillId="2" borderId="4" xfId="0" applyNumberFormat="1" applyFont="1" applyFill="1" applyBorder="1" applyAlignment="1">
      <alignment horizontal="center" vertical="center"/>
    </xf>
    <xf numFmtId="0" fontId="20" fillId="2" borderId="8" xfId="0" applyNumberFormat="1" applyFont="1" applyFill="1" applyBorder="1" applyAlignment="1">
      <alignment horizontal="center" vertical="center"/>
    </xf>
    <xf numFmtId="0" fontId="20" fillId="2" borderId="21" xfId="0" applyNumberFormat="1" applyFont="1" applyFill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right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right" vertical="center"/>
    </xf>
    <xf numFmtId="179" fontId="20" fillId="2" borderId="16" xfId="0" applyNumberFormat="1" applyFont="1" applyFill="1" applyBorder="1" applyAlignment="1">
      <alignment horizontal="right" vertical="center"/>
    </xf>
    <xf numFmtId="3" fontId="20" fillId="0" borderId="12" xfId="0" applyNumberFormat="1" applyFont="1" applyFill="1" applyBorder="1" applyAlignment="1">
      <alignment horizontal="right" vertical="center"/>
    </xf>
    <xf numFmtId="3" fontId="20" fillId="0" borderId="16" xfId="0" applyNumberFormat="1" applyFont="1" applyFill="1" applyBorder="1" applyAlignment="1">
      <alignment horizontal="right" vertical="center"/>
    </xf>
    <xf numFmtId="41" fontId="20" fillId="2" borderId="6" xfId="0" applyNumberFormat="1" applyFont="1" applyFill="1" applyBorder="1" applyAlignment="1">
      <alignment horizontal="right" vertical="center"/>
    </xf>
    <xf numFmtId="41" fontId="20" fillId="2" borderId="5" xfId="0" applyNumberFormat="1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center" vertical="center"/>
    </xf>
    <xf numFmtId="41" fontId="20" fillId="2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4" xr:uid="{00000000-0005-0000-0000-000000000000}"/>
    <cellStyle name="桁区切り" xfId="2" builtinId="6"/>
    <cellStyle name="桁区切り 2" xfId="3" xr:uid="{00000000-0005-0000-0000-000002000000}"/>
    <cellStyle name="桁区切り 2 2" xfId="5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en-US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給水人口及び</a:t>
            </a:r>
            <a:r>
              <a:rPr lang="en-US" altLang="ja-JP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  <a:r>
              <a:rPr lang="ja-JP" altLang="en-US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人</a:t>
            </a:r>
            <a:r>
              <a:rPr lang="en-US" altLang="ja-JP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  <a:r>
              <a:rPr lang="ja-JP" altLang="en-US" sz="16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日あたりの給水量（上水道）</a:t>
            </a:r>
          </a:p>
        </c:rich>
      </c:tx>
      <c:layout>
        <c:manualLayout>
          <c:xMode val="edge"/>
          <c:yMode val="edge"/>
          <c:x val="0.19109894570988734"/>
          <c:y val="2.01958490128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786682826014189E-2"/>
          <c:y val="9.6642864188851901E-2"/>
          <c:w val="0.87898926929641807"/>
          <c:h val="0.81636350367187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'グラフ（入力シート）'!$L$5</c:f>
              <c:strCache>
                <c:ptCount val="1"/>
                <c:pt idx="0">
                  <c:v>給水人口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dLbls>
            <c:dLbl>
              <c:idx val="0"/>
              <c:layout>
                <c:manualLayout>
                  <c:x val="-1.8723188967210235E-17"/>
                  <c:y val="3.03304274465691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F6-4E7F-83F8-905BE53717D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'グラフ（入力シート）'!$K$6:$K$10</c:f>
              <c:strCache>
                <c:ptCount val="5"/>
                <c:pt idx="0">
                  <c:v>令和元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'グラフ（入力シート）'!$L$6:$L$10</c:f>
              <c:numCache>
                <c:formatCode>#,##0_);[Red]\(#,##0\)</c:formatCode>
                <c:ptCount val="5"/>
                <c:pt idx="0">
                  <c:v>69389</c:v>
                </c:pt>
                <c:pt idx="1">
                  <c:v>69485</c:v>
                </c:pt>
                <c:pt idx="2">
                  <c:v>69524</c:v>
                </c:pt>
                <c:pt idx="3">
                  <c:v>69559</c:v>
                </c:pt>
                <c:pt idx="4">
                  <c:v>69516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7-4A46-A2B1-D1A27AE3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"/>
        <c:axId val="4"/>
      </c:barChart>
      <c:lineChart>
        <c:grouping val="stacked"/>
        <c:varyColors val="0"/>
        <c:ser>
          <c:idx val="1"/>
          <c:order val="1"/>
          <c:tx>
            <c:strRef>
              <c:f>'グラフ（入力シート）'!$M$5</c:f>
              <c:strCache>
                <c:ptCount val="1"/>
                <c:pt idx="0">
                  <c:v>１人１日当り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156180380294475E-2"/>
                  <c:y val="-2.345936445444319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7-4A46-A2B1-D1A27AE395C4}"/>
                </c:ext>
              </c:extLst>
            </c:dLbl>
            <c:dLbl>
              <c:idx val="1"/>
              <c:layout>
                <c:manualLayout>
                  <c:x val="-2.7949484153815953E-2"/>
                  <c:y val="-3.092475156354501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E7-4A46-A2B1-D1A27AE395C4}"/>
                </c:ext>
              </c:extLst>
            </c:dLbl>
            <c:dLbl>
              <c:idx val="2"/>
              <c:layout>
                <c:manualLayout>
                  <c:x val="-5.2915130761009444E-3"/>
                  <c:y val="-2.7258276454239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7-4A46-A2B1-D1A27AE395C4}"/>
                </c:ext>
              </c:extLst>
            </c:dLbl>
            <c:dLbl>
              <c:idx val="3"/>
              <c:layout>
                <c:manualLayout>
                  <c:x val="-7.5112148377574689E-3"/>
                  <c:y val="-1.832121817039201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E7-4A46-A2B1-D1A27AE395C4}"/>
                </c:ext>
              </c:extLst>
            </c:dLbl>
            <c:dLbl>
              <c:idx val="4"/>
              <c:layout>
                <c:manualLayout>
                  <c:x val="-1.9940963058288075E-2"/>
                  <c:y val="-2.6868440420619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E7-4A46-A2B1-D1A27AE395C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'グラフ（入力シート）'!$K$6:$K$10</c:f>
              <c:strCache>
                <c:ptCount val="5"/>
                <c:pt idx="0">
                  <c:v>令和元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'グラフ（入力シート）'!$M$6:$M$10</c:f>
              <c:numCache>
                <c:formatCode>General</c:formatCode>
                <c:ptCount val="5"/>
                <c:pt idx="0">
                  <c:v>265</c:v>
                </c:pt>
                <c:pt idx="1">
                  <c:v>269</c:v>
                </c:pt>
                <c:pt idx="2">
                  <c:v>266</c:v>
                </c:pt>
                <c:pt idx="3">
                  <c:v>268</c:v>
                </c:pt>
                <c:pt idx="4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E7-4A46-A2B1-D1A27AE3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88304"/>
        <c:axId val="1"/>
      </c:lineChart>
      <c:catAx>
        <c:axId val="19247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47883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low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78049725075537"/>
          <c:y val="0.95507587655960668"/>
          <c:w val="0.52307602737214431"/>
          <c:h val="2.455371793385263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給水人口及び</a:t>
            </a:r>
            <a:r>
              <a:rPr lang="en-US" altLang="ja-JP"/>
              <a:t>1</a:t>
            </a:r>
            <a:r>
              <a:rPr lang="ja-JP" altLang="en-US"/>
              <a:t>人</a:t>
            </a:r>
            <a:r>
              <a:rPr lang="en-US" altLang="ja-JP"/>
              <a:t>1</a:t>
            </a:r>
            <a:r>
              <a:rPr lang="ja-JP" altLang="en-US"/>
              <a:t>日あたりの給水量（上水道）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'グラフ（入力シート）'!$L$5</c:f>
              <c:strCache>
                <c:ptCount val="1"/>
                <c:pt idx="0">
                  <c:v>給水人口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62901059965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2B-4E59-B3FB-A1509CA0B41D}"/>
                </c:ext>
              </c:extLst>
            </c:dLbl>
            <c:dLbl>
              <c:idx val="1"/>
              <c:layout>
                <c:manualLayout>
                  <c:x val="-2.1652834142870457E-3"/>
                  <c:y val="5.4816050672610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B-4E59-B3FB-A1509CA0B41D}"/>
                </c:ext>
              </c:extLst>
            </c:dLbl>
            <c:dLbl>
              <c:idx val="2"/>
              <c:layout>
                <c:manualLayout>
                  <c:x val="0"/>
                  <c:y val="5.48160506726105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2B-4E59-B3FB-A1509CA0B41D}"/>
                </c:ext>
              </c:extLst>
            </c:dLbl>
            <c:dLbl>
              <c:idx val="3"/>
              <c:layout>
                <c:manualLayout>
                  <c:x val="-7.9392808038033158E-17"/>
                  <c:y val="1.00305062927063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B-4E59-B3FB-A1509CA0B41D}"/>
                </c:ext>
              </c:extLst>
            </c:dLbl>
            <c:dLbl>
              <c:idx val="4"/>
              <c:layout>
                <c:manualLayout>
                  <c:x val="0"/>
                  <c:y val="9.32703841815720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2B-4E59-B3FB-A1509CA0B41D}"/>
                </c:ext>
              </c:extLst>
            </c:dLbl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'グラフ（入力シート）'!$K$6:$K$10</c:f>
              <c:strCache>
                <c:ptCount val="5"/>
                <c:pt idx="0">
                  <c:v>令和元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'グラフ（入力シート）'!$L$6:$L$10</c:f>
              <c:numCache>
                <c:formatCode>#,##0_);[Red]\(#,##0\)</c:formatCode>
                <c:ptCount val="5"/>
                <c:pt idx="0">
                  <c:v>69389</c:v>
                </c:pt>
                <c:pt idx="1">
                  <c:v>69485</c:v>
                </c:pt>
                <c:pt idx="2">
                  <c:v>69524</c:v>
                </c:pt>
                <c:pt idx="3">
                  <c:v>69559</c:v>
                </c:pt>
                <c:pt idx="4">
                  <c:v>69516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7-4C34-8F99-6F17B132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"/>
        <c:axId val="4"/>
      </c:barChart>
      <c:lineChart>
        <c:grouping val="stacked"/>
        <c:varyColors val="0"/>
        <c:ser>
          <c:idx val="1"/>
          <c:order val="1"/>
          <c:tx>
            <c:strRef>
              <c:f>'グラフ（入力シート）'!$M$5</c:f>
              <c:strCache>
                <c:ptCount val="1"/>
                <c:pt idx="0">
                  <c:v>１人１日当り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0265039214646788E-3"/>
                  <c:y val="5.589453426235976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C34-8F99-6F17B1325168}"/>
                </c:ext>
              </c:extLst>
            </c:dLbl>
            <c:dLbl>
              <c:idx val="1"/>
              <c:layout>
                <c:manualLayout>
                  <c:x val="-4.3252814911061864E-3"/>
                  <c:y val="8.676294816079327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C34-8F99-6F17B1325168}"/>
                </c:ext>
              </c:extLst>
            </c:dLbl>
            <c:dLbl>
              <c:idx val="2"/>
              <c:layout>
                <c:manualLayout>
                  <c:x val="-1.0831721250060235E-2"/>
                  <c:y val="-5.798815667456299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C34-8F99-6F17B1325168}"/>
                </c:ext>
              </c:extLst>
            </c:dLbl>
            <c:dLbl>
              <c:idx val="3"/>
              <c:layout>
                <c:manualLayout>
                  <c:x val="5.4158606250301177E-3"/>
                  <c:y val="-5.246547508650942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7-4C34-8F99-6F17B1325168}"/>
                </c:ext>
              </c:extLst>
            </c:dLbl>
            <c:dLbl>
              <c:idx val="4"/>
              <c:layout>
                <c:manualLayout>
                  <c:x val="-1.6247581875090355E-2"/>
                  <c:y val="4.142011191040210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7-4C34-8F99-6F17B132516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'グラフ（入力シート）'!$K$6:$K$10</c:f>
              <c:strCache>
                <c:ptCount val="5"/>
                <c:pt idx="0">
                  <c:v>令和元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'グラフ（入力シート）'!$M$6:$M$10</c:f>
              <c:numCache>
                <c:formatCode>General</c:formatCode>
                <c:ptCount val="5"/>
                <c:pt idx="0">
                  <c:v>265</c:v>
                </c:pt>
                <c:pt idx="1">
                  <c:v>269</c:v>
                </c:pt>
                <c:pt idx="2">
                  <c:v>266</c:v>
                </c:pt>
                <c:pt idx="3">
                  <c:v>268</c:v>
                </c:pt>
                <c:pt idx="4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A7-4C34-8F99-6F17B132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888640"/>
        <c:axId val="1"/>
      </c:lineChart>
      <c:catAx>
        <c:axId val="194288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28886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low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分野別電力量の推移</a:t>
            </a:r>
          </a:p>
        </c:rich>
      </c:tx>
      <c:layout>
        <c:manualLayout>
          <c:xMode val="edge"/>
          <c:yMode val="edge"/>
          <c:x val="0.39519350710736562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838896306186"/>
          <c:y val="0.22001680311052929"/>
          <c:w val="0.84112149532710279"/>
          <c:h val="0.61786675358002674"/>
        </c:manualLayout>
      </c:layout>
      <c:lineChart>
        <c:grouping val="standard"/>
        <c:varyColors val="0"/>
        <c:ser>
          <c:idx val="0"/>
          <c:order val="0"/>
          <c:tx>
            <c:strRef>
              <c:f>'グラフ（入力シート）②'!$C$3</c:f>
              <c:strCache>
                <c:ptCount val="1"/>
                <c:pt idx="0">
                  <c:v>家庭用電力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93416944377281E-2"/>
                  <c:y val="4.5247950167411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1-422D-847C-0F3E1269CE24}"/>
                </c:ext>
              </c:extLst>
            </c:dLbl>
            <c:dLbl>
              <c:idx val="1"/>
              <c:layout>
                <c:manualLayout>
                  <c:x val="-3.9942110039983325E-2"/>
                  <c:y val="4.47868235139162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1-422D-847C-0F3E1269CE24}"/>
                </c:ext>
              </c:extLst>
            </c:dLbl>
            <c:dLbl>
              <c:idx val="2"/>
              <c:layout>
                <c:manualLayout>
                  <c:x val="-4.1944850351650076E-2"/>
                  <c:y val="4.36277936444170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1-422D-847C-0F3E1269CE24}"/>
                </c:ext>
              </c:extLst>
            </c:dLbl>
            <c:dLbl>
              <c:idx val="3"/>
              <c:layout>
                <c:manualLayout>
                  <c:x val="-4.3947450493921902E-2"/>
                  <c:y val="4.71991860760569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1-422D-847C-0F3E1269C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'グラフ（入力シート）②'!$A$4:$A$8</c:f>
              <c:strCache>
                <c:ptCount val="5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'グラフ（入力シート）②'!$C$4:$C$8</c:f>
              <c:numCache>
                <c:formatCode>#,##0_ </c:formatCode>
                <c:ptCount val="5"/>
                <c:pt idx="0">
                  <c:v>132683</c:v>
                </c:pt>
                <c:pt idx="1">
                  <c:v>131239</c:v>
                </c:pt>
                <c:pt idx="2">
                  <c:v>128000</c:v>
                </c:pt>
                <c:pt idx="3">
                  <c:v>127479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A1-422D-847C-0F3E1269CE24}"/>
            </c:ext>
          </c:extLst>
        </c:ser>
        <c:ser>
          <c:idx val="1"/>
          <c:order val="1"/>
          <c:tx>
            <c:strRef>
              <c:f>'グラフ（入力シート）②'!$D$3</c:f>
              <c:strCache>
                <c:ptCount val="1"/>
                <c:pt idx="0">
                  <c:v>業務用電力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93416944377281E-2"/>
                  <c:y val="5.22046724331479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1-422D-847C-0F3E1269CE24}"/>
                </c:ext>
              </c:extLst>
            </c:dLbl>
            <c:dLbl>
              <c:idx val="1"/>
              <c:layout>
                <c:manualLayout>
                  <c:x val="-3.9942110039983381E-2"/>
                  <c:y val="5.31508358441545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1-422D-847C-0F3E1269CE24}"/>
                </c:ext>
              </c:extLst>
            </c:dLbl>
            <c:dLbl>
              <c:idx val="2"/>
              <c:layout>
                <c:manualLayout>
                  <c:x val="-4.0609736867003865E-2"/>
                  <c:y val="5.37575774295900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A1-422D-847C-0F3E1269CE24}"/>
                </c:ext>
              </c:extLst>
            </c:dLbl>
            <c:dLbl>
              <c:idx val="3"/>
              <c:layout>
                <c:manualLayout>
                  <c:x val="-4.1277223524629481E-2"/>
                  <c:y val="4.52002351867004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A1-422D-847C-0F3E1269C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'グラフ（入力シート）②'!$A$4:$A$8</c:f>
              <c:strCache>
                <c:ptCount val="5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'グラフ（入力シート）②'!$D$4:$D$8</c:f>
              <c:numCache>
                <c:formatCode>#,##0_ </c:formatCode>
                <c:ptCount val="5"/>
                <c:pt idx="0">
                  <c:v>83330</c:v>
                </c:pt>
                <c:pt idx="1">
                  <c:v>82070</c:v>
                </c:pt>
                <c:pt idx="2">
                  <c:v>81649</c:v>
                </c:pt>
                <c:pt idx="3">
                  <c:v>71860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1A1-422D-847C-0F3E1269CE24}"/>
            </c:ext>
          </c:extLst>
        </c:ser>
        <c:ser>
          <c:idx val="2"/>
          <c:order val="2"/>
          <c:tx>
            <c:strRef>
              <c:f>'グラフ（入力シート）②'!$E$3</c:f>
              <c:strCache>
                <c:ptCount val="1"/>
                <c:pt idx="0">
                  <c:v>産業用電力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4485035165002E-2"/>
                  <c:y val="3.2779161400313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A1-422D-847C-0F3E1269CE24}"/>
                </c:ext>
              </c:extLst>
            </c:dLbl>
            <c:dLbl>
              <c:idx val="1"/>
              <c:layout>
                <c:manualLayout>
                  <c:x val="-3.4601656101398537E-2"/>
                  <c:y val="3.48254876851160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A1-422D-847C-0F3E1269CE24}"/>
                </c:ext>
              </c:extLst>
            </c:dLbl>
            <c:dLbl>
              <c:idx val="2"/>
              <c:layout>
                <c:manualLayout>
                  <c:x val="-2.9928828989834289E-2"/>
                  <c:y val="2.9805135080308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A1-422D-847C-0F3E1269CE24}"/>
                </c:ext>
              </c:extLst>
            </c:dLbl>
            <c:dLbl>
              <c:idx val="3"/>
              <c:layout>
                <c:manualLayout>
                  <c:x val="-3.860699655533717E-2"/>
                  <c:y val="3.75330088567261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A1-422D-847C-0F3E1269C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'グラフ（入力シート）②'!$A$4:$A$8</c:f>
              <c:strCache>
                <c:ptCount val="5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'グラフ（入力シート）②'!$E$4:$E$8</c:f>
              <c:numCache>
                <c:formatCode>#,##0_ </c:formatCode>
                <c:ptCount val="5"/>
                <c:pt idx="0">
                  <c:v>149457</c:v>
                </c:pt>
                <c:pt idx="1">
                  <c:v>147535</c:v>
                </c:pt>
                <c:pt idx="2">
                  <c:v>145829</c:v>
                </c:pt>
                <c:pt idx="3">
                  <c:v>143716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1A1-422D-847C-0F3E1269CE24}"/>
            </c:ext>
          </c:extLst>
        </c:ser>
        <c:ser>
          <c:idx val="3"/>
          <c:order val="3"/>
          <c:tx>
            <c:strRef>
              <c:f>'グラフ（入力シート）②'!$F$3</c:f>
              <c:strCache>
                <c:ptCount val="1"/>
                <c:pt idx="0">
                  <c:v>その他電力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93416944377281E-2"/>
                  <c:y val="4.81617428855575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A1-422D-847C-0F3E1269CE24}"/>
                </c:ext>
              </c:extLst>
            </c:dLbl>
            <c:dLbl>
              <c:idx val="1"/>
              <c:layout>
                <c:manualLayout>
                  <c:x val="-3.9942110039983381E-2"/>
                  <c:y val="5.2843685653210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A1-422D-847C-0F3E1269CE24}"/>
                </c:ext>
              </c:extLst>
            </c:dLbl>
            <c:dLbl>
              <c:idx val="2"/>
              <c:layout>
                <c:manualLayout>
                  <c:x val="-4.3279963836296176E-2"/>
                  <c:y val="5.3003110798747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A1-422D-847C-0F3E1269CE24}"/>
                </c:ext>
              </c:extLst>
            </c:dLbl>
            <c:dLbl>
              <c:idx val="3"/>
              <c:layout>
                <c:manualLayout>
                  <c:x val="-4.3947450493921902E-2"/>
                  <c:y val="5.18518963294947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A1-422D-847C-0F3E1269C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'グラフ（入力シート）②'!$A$4:$A$8</c:f>
              <c:strCache>
                <c:ptCount val="5"/>
                <c:pt idx="0">
                  <c:v>平成24年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'グラフ（入力シート）②'!$F$4:$F$8</c:f>
              <c:numCache>
                <c:formatCode>#,##0_);[Red]\(#,##0\)</c:formatCode>
                <c:ptCount val="5"/>
                <c:pt idx="0">
                  <c:v>34932</c:v>
                </c:pt>
                <c:pt idx="1">
                  <c:v>33881</c:v>
                </c:pt>
                <c:pt idx="2">
                  <c:v>30822</c:v>
                </c:pt>
                <c:pt idx="3">
                  <c:v>29873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1A1-422D-847C-0F3E1269C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87504"/>
        <c:axId val="1"/>
      </c:lineChart>
      <c:catAx>
        <c:axId val="192478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（年次）</a:t>
                </a:r>
              </a:p>
            </c:rich>
          </c:tx>
          <c:layout>
            <c:manualLayout>
              <c:xMode val="edge"/>
              <c:yMode val="edge"/>
              <c:x val="0.9101023353047194"/>
              <c:y val="0.86352461525435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（千kWh）</a:t>
                </a:r>
              </a:p>
            </c:rich>
          </c:tx>
          <c:layout>
            <c:manualLayout>
              <c:xMode val="edge"/>
              <c:yMode val="edge"/>
              <c:x val="8.0106677734097295E-3"/>
              <c:y val="0.14392085604684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92478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0.39519350710736562"/>
          <c:y val="0.14888363520316783"/>
          <c:w val="0.97062734654507876"/>
          <c:h val="0.196030037188279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95250</xdr:rowOff>
    </xdr:from>
    <xdr:to>
      <xdr:col>9</xdr:col>
      <xdr:colOff>952500</xdr:colOff>
      <xdr:row>50</xdr:row>
      <xdr:rowOff>95250</xdr:rowOff>
    </xdr:to>
    <xdr:graphicFrame macro="">
      <xdr:nvGraphicFramePr>
        <xdr:cNvPr id="1228" name="グラフ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0</xdr:row>
          <xdr:rowOff>428625</xdr:rowOff>
        </xdr:from>
        <xdr:to>
          <xdr:col>12</xdr:col>
          <xdr:colOff>361950</xdr:colOff>
          <xdr:row>0</xdr:row>
          <xdr:rowOff>847725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要項へ戻る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179916</xdr:colOff>
      <xdr:row>10</xdr:row>
      <xdr:rowOff>63500</xdr:rowOff>
    </xdr:from>
    <xdr:to>
      <xdr:col>2</xdr:col>
      <xdr:colOff>126947</xdr:colOff>
      <xdr:row>11</xdr:row>
      <xdr:rowOff>148635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7833" y="3016250"/>
          <a:ext cx="539697" cy="2544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0.029</cdr:y>
    </cdr:from>
    <cdr:to>
      <cdr:x>0</cdr:x>
      <cdr:y>0.029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248301"/>
          <a:ext cx="677797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0.85287</cdr:x>
      <cdr:y>0.93699</cdr:y>
    </cdr:from>
    <cdr:to>
      <cdr:x>1</cdr:x>
      <cdr:y>0.98164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302897" y="6663840"/>
          <a:ext cx="914811" cy="31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（年度）</a:t>
          </a:r>
        </a:p>
      </cdr:txBody>
    </cdr:sp>
  </cdr:relSizeAnchor>
  <cdr:relSizeAnchor xmlns:cdr="http://schemas.openxmlformats.org/drawingml/2006/chartDrawing">
    <cdr:from>
      <cdr:x>0.74709</cdr:x>
      <cdr:y>0.95887</cdr:y>
    </cdr:from>
    <cdr:to>
      <cdr:x>1</cdr:x>
      <cdr:y>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539409" y="6805564"/>
          <a:ext cx="1678299" cy="306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＜資料＞水道部経営管理課</a:t>
          </a:r>
        </a:p>
      </cdr:txBody>
    </cdr:sp>
  </cdr:relSizeAnchor>
  <cdr:relSizeAnchor xmlns:cdr="http://schemas.openxmlformats.org/drawingml/2006/chartDrawing">
    <cdr:from>
      <cdr:x>0.90298</cdr:x>
      <cdr:y>0.03938</cdr:y>
    </cdr:from>
    <cdr:to>
      <cdr:x>1</cdr:x>
      <cdr:y>0.0744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5614457" y="280050"/>
          <a:ext cx="603251" cy="249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ℓ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22</xdr:row>
      <xdr:rowOff>0</xdr:rowOff>
    </xdr:from>
    <xdr:to>
      <xdr:col>0</xdr:col>
      <xdr:colOff>28575</xdr:colOff>
      <xdr:row>22</xdr:row>
      <xdr:rowOff>152400</xdr:rowOff>
    </xdr:to>
    <xdr:sp macro="" textlink="">
      <xdr:nvSpPr>
        <xdr:cNvPr id="4291" name="Rectangle 1">
          <a:extLst>
            <a:ext uri="{FF2B5EF4-FFF2-40B4-BE49-F238E27FC236}">
              <a16:creationId xmlns:a16="http://schemas.microsoft.com/office/drawing/2014/main" id="{00000000-0008-0000-0500-0000C3100000}"/>
            </a:ext>
          </a:extLst>
        </xdr:cNvPr>
        <xdr:cNvSpPr>
          <a:spLocks noChangeArrowheads="1"/>
        </xdr:cNvSpPr>
      </xdr:nvSpPr>
      <xdr:spPr bwMode="auto">
        <a:xfrm>
          <a:off x="28575" y="4610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104775</xdr:rowOff>
    </xdr:from>
    <xdr:to>
      <xdr:col>9</xdr:col>
      <xdr:colOff>733425</xdr:colOff>
      <xdr:row>17</xdr:row>
      <xdr:rowOff>123825</xdr:rowOff>
    </xdr:to>
    <xdr:graphicFrame macro="">
      <xdr:nvGraphicFramePr>
        <xdr:cNvPr id="5344" name="グラフ 1">
          <a:extLst>
            <a:ext uri="{FF2B5EF4-FFF2-40B4-BE49-F238E27FC236}">
              <a16:creationId xmlns:a16="http://schemas.microsoft.com/office/drawing/2014/main" id="{00000000-0008-0000-0600-0000E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0.25004</cdr:x>
      <cdr:y>0.03408</cdr:y>
    </cdr:from>
    <cdr:to>
      <cdr:x>0.38876</cdr:x>
      <cdr:y>0.08734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8382" y="166008"/>
          <a:ext cx="775608" cy="272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0.88172</cdr:x>
      <cdr:y>0.88433</cdr:y>
    </cdr:from>
    <cdr:to>
      <cdr:x>0.98392</cdr:x>
      <cdr:y>0.94295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6691086" y="4105728"/>
          <a:ext cx="775608" cy="272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（年度）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9</xdr:row>
      <xdr:rowOff>0</xdr:rowOff>
    </xdr:from>
    <xdr:to>
      <xdr:col>0</xdr:col>
      <xdr:colOff>28575</xdr:colOff>
      <xdr:row>9</xdr:row>
      <xdr:rowOff>152400</xdr:rowOff>
    </xdr:to>
    <xdr:sp macro="" textlink="">
      <xdr:nvSpPr>
        <xdr:cNvPr id="7746" name="Rectangle 1">
          <a:extLst>
            <a:ext uri="{FF2B5EF4-FFF2-40B4-BE49-F238E27FC236}">
              <a16:creationId xmlns:a16="http://schemas.microsoft.com/office/drawing/2014/main" id="{00000000-0008-0000-0700-0000421E0000}"/>
            </a:ext>
          </a:extLst>
        </xdr:cNvPr>
        <xdr:cNvSpPr>
          <a:spLocks noChangeArrowheads="1"/>
        </xdr:cNvSpPr>
      </xdr:nvSpPr>
      <xdr:spPr bwMode="auto">
        <a:xfrm>
          <a:off x="28575" y="18859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9</xdr:row>
      <xdr:rowOff>76200</xdr:rowOff>
    </xdr:from>
    <xdr:to>
      <xdr:col>10</xdr:col>
      <xdr:colOff>161925</xdr:colOff>
      <xdr:row>27</xdr:row>
      <xdr:rowOff>142875</xdr:rowOff>
    </xdr:to>
    <xdr:graphicFrame macro="">
      <xdr:nvGraphicFramePr>
        <xdr:cNvPr id="7747" name="グラフ 3">
          <a:extLst>
            <a:ext uri="{FF2B5EF4-FFF2-40B4-BE49-F238E27FC236}">
              <a16:creationId xmlns:a16="http://schemas.microsoft.com/office/drawing/2014/main" id="{00000000-0008-0000-0700-000043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44450</xdr:colOff>
      <xdr:row>26</xdr:row>
      <xdr:rowOff>101600</xdr:rowOff>
    </xdr:from>
    <xdr:to>
      <xdr:col>10</xdr:col>
      <xdr:colOff>3175</xdr:colOff>
      <xdr:row>27</xdr:row>
      <xdr:rowOff>63500</xdr:rowOff>
    </xdr:to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00000000-0008-0000-0700-0000041C0000}"/>
            </a:ext>
          </a:extLst>
        </xdr:cNvPr>
        <xdr:cNvSpPr>
          <a:spLocks noChangeArrowheads="1"/>
        </xdr:cNvSpPr>
      </xdr:nvSpPr>
      <xdr:spPr bwMode="auto">
        <a:xfrm>
          <a:off x="5299075" y="5467350"/>
          <a:ext cx="1069975" cy="168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〈資料〉北海道電力（株）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wdoc-sv\020%20&#20225;&#30011;&#25391;&#33288;&#37096;\010%20&#20225;&#30011;&#12539;&#24195;&#22577;&#35506;\01&#20225;&#30011;&#12464;&#12523;&#12540;&#12503;\H26&#32113;&#35336;\01%20&#32113;&#35336;&#26360;\&#21463;&#29702;&#12487;&#12540;&#12479;\01%20&#24193;&#20869;&#65288;&#12487;&#12540;&#12479;&#65289;\&#27700;&#36947;&#37096;\&#32076;&#21942;&#31649;&#29702;&#35506;\&#12304;&#35519;&#26619;&#29992;&#32025;&#12288;&#32076;&#21942;&#31649;&#29702;&#35506;&#12305;&#26412;&#31295;&#65290;&#31532;9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度"/>
      <sheetName val="水道①"/>
      <sheetName val="水道②"/>
    </sheetNames>
    <sheetDataSet>
      <sheetData sheetId="0" refreshError="1">
        <row r="3">
          <cell r="B3">
            <v>26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4"/>
  </sheetPr>
  <dimension ref="A1:J56"/>
  <sheetViews>
    <sheetView view="pageBreakPreview" topLeftCell="A19" zoomScale="90" zoomScaleNormal="100" zoomScaleSheetLayoutView="90" workbookViewId="0">
      <selection activeCell="N19" sqref="N19"/>
    </sheetView>
  </sheetViews>
  <sheetFormatPr defaultRowHeight="13.5" x14ac:dyDescent="0.15"/>
  <cols>
    <col min="1" max="1" width="9" style="2"/>
    <col min="2" max="2" width="7.75" style="2" customWidth="1"/>
    <col min="3" max="9" width="9" style="2"/>
    <col min="10" max="10" width="21.25" style="2" customWidth="1"/>
    <col min="11" max="16384" width="9" style="2"/>
  </cols>
  <sheetData>
    <row r="1" spans="1:10" ht="67.5" customHeight="1" x14ac:dyDescent="0.15"/>
    <row r="2" spans="1:10" ht="28.5" x14ac:dyDescent="0.45">
      <c r="A2" s="224" t="s">
        <v>187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28.5" x14ac:dyDescent="0.3">
      <c r="A3" s="8"/>
      <c r="B3" s="8"/>
      <c r="C3" s="8"/>
      <c r="D3" s="8"/>
      <c r="E3" s="8"/>
      <c r="F3" s="8"/>
      <c r="G3" s="8"/>
      <c r="H3" s="9"/>
      <c r="I3" s="9"/>
    </row>
    <row r="4" spans="1:10" ht="28.5" x14ac:dyDescent="0.3">
      <c r="A4" s="8"/>
      <c r="B4" s="8"/>
      <c r="C4" s="8"/>
      <c r="D4" s="8"/>
      <c r="E4" s="8"/>
      <c r="F4" s="8"/>
      <c r="G4" s="8"/>
      <c r="H4" s="9"/>
      <c r="I4" s="9"/>
    </row>
    <row r="56" ht="34.5" customHeight="1" x14ac:dyDescent="0.15"/>
  </sheetData>
  <mergeCells count="1">
    <mergeCell ref="A2:J2"/>
  </mergeCells>
  <phoneticPr fontId="2"/>
  <pageMargins left="0.15748031496062992" right="0.15748031496062992" top="0.19685039370078741" bottom="0.19685039370078741" header="0.15748031496062992" footer="0.1574803149606299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Button 35">
              <controlPr defaultSize="0" print="0" autoFill="0" autoPict="0" macro="[0]!yokoo_Click">
                <anchor moveWithCells="1" sizeWithCells="1">
                  <from>
                    <xdr:col>10</xdr:col>
                    <xdr:colOff>28575</xdr:colOff>
                    <xdr:row>0</xdr:row>
                    <xdr:rowOff>428625</xdr:rowOff>
                  </from>
                  <to>
                    <xdr:col>12</xdr:col>
                    <xdr:colOff>361950</xdr:colOff>
                    <xdr:row>0</xdr:row>
                    <xdr:rowOff>847725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4"/>
  </sheetPr>
  <dimension ref="A1:Q49"/>
  <sheetViews>
    <sheetView tabSelected="1" topLeftCell="A13" zoomScaleNormal="100" zoomScaleSheetLayoutView="86" workbookViewId="0">
      <selection activeCell="L19" sqref="L19:O19"/>
    </sheetView>
  </sheetViews>
  <sheetFormatPr defaultRowHeight="13.5" x14ac:dyDescent="0.15"/>
  <cols>
    <col min="1" max="1" width="8.25" style="100" customWidth="1"/>
    <col min="2" max="2" width="7.25" style="100" customWidth="1"/>
    <col min="3" max="3" width="6.75" style="100" customWidth="1"/>
    <col min="4" max="11" width="6.125" style="100" customWidth="1"/>
    <col min="12" max="12" width="5.625" style="100" customWidth="1"/>
    <col min="13" max="13" width="5.75" style="100" customWidth="1"/>
    <col min="14" max="14" width="5.875" style="100" customWidth="1"/>
    <col min="15" max="15" width="6.75" style="100" customWidth="1"/>
    <col min="16" max="16384" width="9" style="100"/>
  </cols>
  <sheetData>
    <row r="1" spans="1:16" ht="18" customHeight="1" x14ac:dyDescent="0.15">
      <c r="A1" s="268" t="s">
        <v>113</v>
      </c>
      <c r="B1" s="268"/>
      <c r="C1" s="268"/>
      <c r="D1" s="268"/>
      <c r="E1" s="268"/>
      <c r="F1" s="268"/>
      <c r="G1" s="268"/>
      <c r="H1" s="268"/>
      <c r="I1" s="269"/>
      <c r="J1" s="269"/>
      <c r="K1" s="269"/>
      <c r="L1" s="269"/>
      <c r="M1" s="269"/>
      <c r="N1" s="269"/>
      <c r="O1" s="269"/>
      <c r="P1" s="101"/>
    </row>
    <row r="2" spans="1:16" ht="18" customHeight="1" x14ac:dyDescent="0.15">
      <c r="A2" s="120"/>
      <c r="B2" s="120"/>
      <c r="C2" s="120"/>
      <c r="D2" s="120"/>
      <c r="E2" s="120"/>
      <c r="F2" s="120"/>
      <c r="G2" s="120"/>
      <c r="H2" s="120"/>
      <c r="I2" s="121"/>
      <c r="J2" s="121"/>
      <c r="K2" s="121"/>
      <c r="L2" s="121"/>
      <c r="M2" s="121"/>
      <c r="N2" s="121"/>
      <c r="O2" s="121"/>
      <c r="P2" s="101"/>
    </row>
    <row r="3" spans="1:16" ht="18" customHeight="1" x14ac:dyDescent="0.15">
      <c r="A3" s="31"/>
      <c r="B3" s="32"/>
      <c r="C3" s="33"/>
      <c r="D3" s="32"/>
      <c r="E3" s="33"/>
      <c r="F3" s="34"/>
      <c r="G3" s="34"/>
      <c r="H3" s="34"/>
      <c r="I3" s="34"/>
      <c r="J3" s="34"/>
      <c r="K3" s="34"/>
      <c r="L3" s="34"/>
      <c r="M3" s="34"/>
      <c r="N3" s="34"/>
      <c r="O3" s="34"/>
      <c r="P3" s="101"/>
    </row>
    <row r="4" spans="1:16" ht="18" customHeight="1" x14ac:dyDescent="0.15">
      <c r="A4" s="35" t="s">
        <v>30</v>
      </c>
      <c r="B4" s="32"/>
      <c r="C4" s="33"/>
      <c r="D4" s="32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101"/>
    </row>
    <row r="5" spans="1:16" ht="18" customHeight="1" thickBot="1" x14ac:dyDescent="0.2">
      <c r="A5" s="35"/>
      <c r="B5" s="36"/>
      <c r="C5" s="37"/>
      <c r="D5" s="36"/>
      <c r="E5" s="38"/>
      <c r="F5" s="275" t="s">
        <v>31</v>
      </c>
      <c r="G5" s="276"/>
      <c r="H5" s="276"/>
      <c r="I5" s="276"/>
      <c r="J5" s="276"/>
      <c r="K5" s="276"/>
      <c r="L5" s="276"/>
      <c r="M5" s="276"/>
      <c r="N5" s="276"/>
      <c r="O5" s="276"/>
      <c r="P5" s="101"/>
    </row>
    <row r="6" spans="1:16" ht="18" customHeight="1" x14ac:dyDescent="0.15">
      <c r="A6" s="273" t="s">
        <v>188</v>
      </c>
      <c r="B6" s="237" t="s">
        <v>42</v>
      </c>
      <c r="C6" s="238"/>
      <c r="D6" s="237" t="s">
        <v>95</v>
      </c>
      <c r="E6" s="238"/>
      <c r="F6" s="237" t="s">
        <v>96</v>
      </c>
      <c r="G6" s="238"/>
      <c r="H6" s="237" t="s">
        <v>97</v>
      </c>
      <c r="I6" s="238"/>
      <c r="J6" s="237" t="s">
        <v>98</v>
      </c>
      <c r="K6" s="238"/>
      <c r="L6" s="237" t="s">
        <v>99</v>
      </c>
      <c r="M6" s="238"/>
      <c r="N6" s="237" t="s">
        <v>196</v>
      </c>
      <c r="O6" s="277"/>
      <c r="P6" s="29"/>
    </row>
    <row r="7" spans="1:16" ht="18" customHeight="1" x14ac:dyDescent="0.15">
      <c r="A7" s="274"/>
      <c r="B7" s="239" t="s">
        <v>41</v>
      </c>
      <c r="C7" s="240"/>
      <c r="D7" s="239" t="s">
        <v>109</v>
      </c>
      <c r="E7" s="240"/>
      <c r="F7" s="239" t="s">
        <v>110</v>
      </c>
      <c r="G7" s="240"/>
      <c r="H7" s="239" t="s">
        <v>111</v>
      </c>
      <c r="I7" s="240"/>
      <c r="J7" s="239" t="s">
        <v>107</v>
      </c>
      <c r="K7" s="240"/>
      <c r="L7" s="239" t="s">
        <v>108</v>
      </c>
      <c r="M7" s="240"/>
      <c r="N7" s="239" t="s">
        <v>159</v>
      </c>
      <c r="O7" s="278"/>
      <c r="P7" s="101"/>
    </row>
    <row r="8" spans="1:16" ht="18" customHeight="1" x14ac:dyDescent="0.15">
      <c r="A8" s="128" t="s">
        <v>249</v>
      </c>
      <c r="B8" s="241">
        <v>69900</v>
      </c>
      <c r="C8" s="242"/>
      <c r="D8" s="242">
        <v>70970</v>
      </c>
      <c r="E8" s="242"/>
      <c r="F8" s="242">
        <v>69869</v>
      </c>
      <c r="G8" s="242"/>
      <c r="H8" s="242">
        <v>69389</v>
      </c>
      <c r="I8" s="242"/>
      <c r="J8" s="266">
        <v>99.3</v>
      </c>
      <c r="K8" s="266"/>
      <c r="L8" s="262">
        <v>97.8</v>
      </c>
      <c r="M8" s="263"/>
      <c r="N8" s="241">
        <v>33532</v>
      </c>
      <c r="O8" s="242"/>
      <c r="P8" s="101"/>
    </row>
    <row r="9" spans="1:16" ht="18" customHeight="1" x14ac:dyDescent="0.15">
      <c r="A9" s="128">
        <v>2</v>
      </c>
      <c r="B9" s="253">
        <v>69994</v>
      </c>
      <c r="C9" s="245"/>
      <c r="D9" s="245">
        <v>70970</v>
      </c>
      <c r="E9" s="245"/>
      <c r="F9" s="245">
        <v>69965</v>
      </c>
      <c r="G9" s="245"/>
      <c r="H9" s="245">
        <v>69485</v>
      </c>
      <c r="I9" s="245"/>
      <c r="J9" s="248">
        <v>99.3</v>
      </c>
      <c r="K9" s="248"/>
      <c r="L9" s="246">
        <v>97.9</v>
      </c>
      <c r="M9" s="247"/>
      <c r="N9" s="253">
        <v>33988</v>
      </c>
      <c r="O9" s="245"/>
      <c r="P9" s="101"/>
    </row>
    <row r="10" spans="1:16" ht="18" customHeight="1" x14ac:dyDescent="0.15">
      <c r="A10" s="128">
        <v>3</v>
      </c>
      <c r="B10" s="253">
        <v>70033</v>
      </c>
      <c r="C10" s="245"/>
      <c r="D10" s="245">
        <v>70970</v>
      </c>
      <c r="E10" s="245"/>
      <c r="F10" s="245">
        <v>70004</v>
      </c>
      <c r="G10" s="245"/>
      <c r="H10" s="245">
        <v>69524</v>
      </c>
      <c r="I10" s="245"/>
      <c r="J10" s="248">
        <v>99.3</v>
      </c>
      <c r="K10" s="248"/>
      <c r="L10" s="246">
        <v>98</v>
      </c>
      <c r="M10" s="247"/>
      <c r="N10" s="253">
        <v>34318</v>
      </c>
      <c r="O10" s="245"/>
      <c r="P10" s="101"/>
    </row>
    <row r="11" spans="1:16" ht="18" customHeight="1" x14ac:dyDescent="0.15">
      <c r="A11" s="128">
        <v>4</v>
      </c>
      <c r="B11" s="253">
        <v>70069</v>
      </c>
      <c r="C11" s="245"/>
      <c r="D11" s="245">
        <v>70970</v>
      </c>
      <c r="E11" s="245"/>
      <c r="F11" s="245">
        <v>70039</v>
      </c>
      <c r="G11" s="245"/>
      <c r="H11" s="245">
        <v>69559</v>
      </c>
      <c r="I11" s="245"/>
      <c r="J11" s="248">
        <v>99.3</v>
      </c>
      <c r="K11" s="248"/>
      <c r="L11" s="246">
        <v>98</v>
      </c>
      <c r="M11" s="247"/>
      <c r="N11" s="253">
        <v>34752</v>
      </c>
      <c r="O11" s="245"/>
      <c r="P11" s="101"/>
    </row>
    <row r="12" spans="1:16" ht="18" customHeight="1" thickBot="1" x14ac:dyDescent="0.2">
      <c r="A12" s="184">
        <v>5</v>
      </c>
      <c r="B12" s="243">
        <v>70023</v>
      </c>
      <c r="C12" s="244"/>
      <c r="D12" s="244">
        <v>70970</v>
      </c>
      <c r="E12" s="244"/>
      <c r="F12" s="244">
        <v>69996</v>
      </c>
      <c r="G12" s="244"/>
      <c r="H12" s="244">
        <v>69516</v>
      </c>
      <c r="I12" s="244"/>
      <c r="J12" s="267">
        <v>99.3</v>
      </c>
      <c r="K12" s="267"/>
      <c r="L12" s="264">
        <v>98</v>
      </c>
      <c r="M12" s="265"/>
      <c r="N12" s="243">
        <v>35231</v>
      </c>
      <c r="O12" s="244"/>
      <c r="P12" s="101"/>
    </row>
    <row r="13" spans="1:16" ht="18" customHeight="1" x14ac:dyDescent="0.15">
      <c r="A13" s="106" t="s">
        <v>106</v>
      </c>
      <c r="B13" s="106"/>
      <c r="C13" s="106"/>
      <c r="D13" s="106"/>
      <c r="E13" s="106"/>
      <c r="F13" s="36"/>
      <c r="G13" s="36"/>
      <c r="H13" s="36"/>
      <c r="I13" s="34"/>
      <c r="J13" s="34"/>
      <c r="K13" s="34"/>
      <c r="L13" s="34"/>
      <c r="M13" s="256" t="s">
        <v>160</v>
      </c>
      <c r="N13" s="256"/>
      <c r="O13" s="256"/>
      <c r="P13" s="101"/>
    </row>
    <row r="14" spans="1:16" ht="18" customHeight="1" x14ac:dyDescent="0.15">
      <c r="A14" s="36"/>
      <c r="B14" s="36"/>
      <c r="C14" s="36"/>
      <c r="D14" s="36"/>
      <c r="E14" s="36"/>
      <c r="F14" s="36"/>
      <c r="G14" s="36"/>
      <c r="H14" s="36"/>
      <c r="I14" s="34"/>
      <c r="J14" s="34"/>
      <c r="K14" s="34"/>
      <c r="L14" s="34"/>
      <c r="M14" s="34"/>
      <c r="N14" s="34"/>
      <c r="O14" s="34"/>
      <c r="P14" s="101"/>
    </row>
    <row r="15" spans="1:16" ht="18" customHeight="1" x14ac:dyDescent="0.15">
      <c r="A15" s="36"/>
      <c r="B15" s="36"/>
      <c r="C15" s="36"/>
      <c r="D15" s="36"/>
      <c r="E15" s="36"/>
      <c r="F15" s="36"/>
      <c r="G15" s="36"/>
      <c r="H15" s="36"/>
      <c r="I15" s="34"/>
      <c r="J15" s="34"/>
      <c r="K15" s="34"/>
      <c r="L15" s="34"/>
      <c r="M15" s="34"/>
      <c r="N15" s="34"/>
      <c r="O15" s="34"/>
      <c r="P15" s="101"/>
    </row>
    <row r="16" spans="1:16" ht="18" customHeight="1" x14ac:dyDescent="0.15">
      <c r="A16" s="36"/>
      <c r="B16" s="36"/>
      <c r="C16" s="36"/>
      <c r="D16" s="36"/>
      <c r="E16" s="36"/>
      <c r="F16" s="36"/>
      <c r="G16" s="36"/>
      <c r="H16" s="36"/>
      <c r="I16" s="34"/>
      <c r="J16" s="34"/>
      <c r="K16" s="34"/>
      <c r="L16" s="34"/>
      <c r="M16" s="34"/>
      <c r="N16" s="34"/>
      <c r="O16" s="34"/>
      <c r="P16" s="101"/>
    </row>
    <row r="17" spans="1:17" ht="18" customHeight="1" x14ac:dyDescent="0.15">
      <c r="A17" s="35" t="s">
        <v>32</v>
      </c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101"/>
    </row>
    <row r="18" spans="1:17" ht="18" customHeight="1" thickBot="1" x14ac:dyDescent="0.2">
      <c r="A18" s="35"/>
      <c r="B18" s="34"/>
      <c r="C18" s="34"/>
      <c r="D18" s="34"/>
      <c r="E18" s="34"/>
      <c r="F18" s="258" t="s">
        <v>33</v>
      </c>
      <c r="G18" s="258"/>
      <c r="H18" s="258"/>
      <c r="I18" s="258"/>
      <c r="J18" s="258"/>
      <c r="K18" s="258"/>
      <c r="L18" s="258"/>
      <c r="M18" s="258"/>
      <c r="N18" s="258"/>
      <c r="O18" s="258"/>
      <c r="P18" s="101"/>
    </row>
    <row r="19" spans="1:17" ht="18" customHeight="1" x14ac:dyDescent="0.15">
      <c r="A19" s="225" t="s">
        <v>189</v>
      </c>
      <c r="B19" s="235" t="s">
        <v>115</v>
      </c>
      <c r="C19" s="225"/>
      <c r="D19" s="270" t="s">
        <v>3</v>
      </c>
      <c r="E19" s="271"/>
      <c r="F19" s="271"/>
      <c r="G19" s="272"/>
      <c r="H19" s="270" t="s">
        <v>4</v>
      </c>
      <c r="I19" s="271"/>
      <c r="J19" s="271"/>
      <c r="K19" s="272"/>
      <c r="L19" s="260" t="s">
        <v>39</v>
      </c>
      <c r="M19" s="261"/>
      <c r="N19" s="261"/>
      <c r="O19" s="261"/>
      <c r="P19" s="101"/>
    </row>
    <row r="20" spans="1:17" ht="18" customHeight="1" x14ac:dyDescent="0.15">
      <c r="A20" s="226"/>
      <c r="B20" s="236"/>
      <c r="C20" s="226"/>
      <c r="D20" s="231" t="s">
        <v>36</v>
      </c>
      <c r="E20" s="234"/>
      <c r="F20" s="233" t="s">
        <v>40</v>
      </c>
      <c r="G20" s="232"/>
      <c r="H20" s="231" t="s">
        <v>37</v>
      </c>
      <c r="I20" s="232"/>
      <c r="J20" s="231" t="s">
        <v>35</v>
      </c>
      <c r="K20" s="232"/>
      <c r="L20" s="231" t="s">
        <v>5</v>
      </c>
      <c r="M20" s="234"/>
      <c r="N20" s="231" t="s">
        <v>38</v>
      </c>
      <c r="O20" s="259"/>
      <c r="P20" s="101"/>
    </row>
    <row r="21" spans="1:17" ht="18" customHeight="1" x14ac:dyDescent="0.15">
      <c r="A21" s="227"/>
      <c r="B21" s="413" t="s">
        <v>163</v>
      </c>
      <c r="C21" s="414"/>
      <c r="D21" s="228" t="s">
        <v>163</v>
      </c>
      <c r="E21" s="229"/>
      <c r="F21" s="228" t="s">
        <v>165</v>
      </c>
      <c r="G21" s="230"/>
      <c r="H21" s="228" t="s">
        <v>163</v>
      </c>
      <c r="I21" s="229"/>
      <c r="J21" s="228" t="s">
        <v>165</v>
      </c>
      <c r="K21" s="230"/>
      <c r="L21" s="228" t="s">
        <v>163</v>
      </c>
      <c r="M21" s="229"/>
      <c r="N21" s="228" t="s">
        <v>164</v>
      </c>
      <c r="O21" s="229"/>
      <c r="P21" s="101"/>
    </row>
    <row r="22" spans="1:17" ht="18" customHeight="1" x14ac:dyDescent="0.15">
      <c r="A22" s="128" t="s">
        <v>193</v>
      </c>
      <c r="B22" s="254">
        <v>6741932</v>
      </c>
      <c r="C22" s="255"/>
      <c r="D22" s="124"/>
      <c r="E22" s="123">
        <v>18421</v>
      </c>
      <c r="F22" s="125"/>
      <c r="G22" s="125">
        <v>265</v>
      </c>
      <c r="H22" s="123"/>
      <c r="I22" s="123">
        <v>20506</v>
      </c>
      <c r="J22" s="125"/>
      <c r="K22" s="125">
        <v>296</v>
      </c>
      <c r="L22" s="242">
        <v>6146494</v>
      </c>
      <c r="M22" s="242"/>
      <c r="N22" s="126"/>
      <c r="O22" s="126">
        <v>91.2</v>
      </c>
      <c r="P22" s="101"/>
    </row>
    <row r="23" spans="1:17" ht="18" customHeight="1" x14ac:dyDescent="0.15">
      <c r="A23" s="128">
        <v>2</v>
      </c>
      <c r="B23" s="251">
        <v>6829300</v>
      </c>
      <c r="C23" s="252"/>
      <c r="D23" s="124"/>
      <c r="E23" s="123">
        <v>18710</v>
      </c>
      <c r="F23" s="125"/>
      <c r="G23" s="125">
        <v>269</v>
      </c>
      <c r="H23" s="123"/>
      <c r="I23" s="123">
        <v>20358</v>
      </c>
      <c r="J23" s="125"/>
      <c r="K23" s="125">
        <v>293</v>
      </c>
      <c r="L23" s="245">
        <v>6239060</v>
      </c>
      <c r="M23" s="245"/>
      <c r="N23" s="126"/>
      <c r="O23" s="126">
        <v>91.4</v>
      </c>
      <c r="P23" s="29"/>
    </row>
    <row r="24" spans="1:17" ht="18" customHeight="1" x14ac:dyDescent="0.15">
      <c r="A24" s="128">
        <v>3</v>
      </c>
      <c r="B24" s="251">
        <v>6747687</v>
      </c>
      <c r="C24" s="252"/>
      <c r="D24" s="124"/>
      <c r="E24" s="123">
        <v>18487</v>
      </c>
      <c r="G24" s="125">
        <v>266</v>
      </c>
      <c r="I24" s="123">
        <v>20773</v>
      </c>
      <c r="K24" s="125">
        <v>299</v>
      </c>
      <c r="L24" s="245">
        <v>6151920</v>
      </c>
      <c r="M24" s="245"/>
      <c r="O24" s="126">
        <v>91.2</v>
      </c>
      <c r="P24" s="101"/>
    </row>
    <row r="25" spans="1:17" ht="18" customHeight="1" x14ac:dyDescent="0.15">
      <c r="A25" s="128">
        <v>4</v>
      </c>
      <c r="B25" s="251">
        <v>6815565</v>
      </c>
      <c r="C25" s="252"/>
      <c r="D25" s="102"/>
      <c r="E25" s="97">
        <v>18673</v>
      </c>
      <c r="F25" s="41"/>
      <c r="G25" s="41">
        <v>268</v>
      </c>
      <c r="H25" s="97"/>
      <c r="I25" s="97">
        <v>20294</v>
      </c>
      <c r="J25" s="41"/>
      <c r="K25" s="41">
        <v>292</v>
      </c>
      <c r="L25" s="245">
        <v>6152285</v>
      </c>
      <c r="M25" s="245"/>
      <c r="N25" s="178"/>
      <c r="O25" s="178">
        <v>90.3</v>
      </c>
      <c r="P25" s="101"/>
      <c r="Q25" s="11"/>
    </row>
    <row r="26" spans="1:17" ht="18" customHeight="1" thickBot="1" x14ac:dyDescent="0.2">
      <c r="A26" s="184">
        <v>5</v>
      </c>
      <c r="B26" s="249">
        <v>6804790</v>
      </c>
      <c r="C26" s="250"/>
      <c r="D26" s="187"/>
      <c r="E26" s="188">
        <v>18592</v>
      </c>
      <c r="F26" s="189"/>
      <c r="G26" s="189">
        <v>267</v>
      </c>
      <c r="H26" s="188"/>
      <c r="I26" s="188">
        <v>21042</v>
      </c>
      <c r="J26" s="189"/>
      <c r="K26" s="189">
        <v>303</v>
      </c>
      <c r="L26" s="244">
        <v>6204084</v>
      </c>
      <c r="M26" s="244"/>
      <c r="N26" s="190"/>
      <c r="O26" s="190">
        <v>91.2</v>
      </c>
      <c r="P26" s="101"/>
      <c r="Q26" s="11"/>
    </row>
    <row r="27" spans="1:17" ht="18" customHeight="1" x14ac:dyDescent="0.15">
      <c r="A27" s="39" t="s">
        <v>112</v>
      </c>
      <c r="B27" s="39"/>
      <c r="C27" s="39"/>
      <c r="D27" s="39"/>
      <c r="E27" s="39"/>
      <c r="F27" s="32"/>
      <c r="G27" s="32"/>
      <c r="H27" s="32"/>
      <c r="I27" s="34"/>
      <c r="J27" s="34"/>
      <c r="K27" s="34"/>
      <c r="L27" s="39"/>
      <c r="M27" s="39"/>
      <c r="N27" s="39"/>
      <c r="O27" s="39"/>
      <c r="P27" s="101"/>
    </row>
    <row r="28" spans="1:17" ht="18" customHeight="1" x14ac:dyDescent="0.1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101"/>
    </row>
    <row r="29" spans="1:17" ht="18" customHeight="1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101"/>
    </row>
    <row r="30" spans="1:17" ht="18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101"/>
    </row>
    <row r="31" spans="1:17" ht="18" customHeight="1" x14ac:dyDescent="0.15">
      <c r="A31" s="35" t="s">
        <v>34</v>
      </c>
      <c r="B31" s="35"/>
      <c r="C31" s="35"/>
      <c r="D31" s="35"/>
      <c r="E31" s="35"/>
      <c r="F31" s="35"/>
      <c r="G31" s="34"/>
      <c r="H31" s="34"/>
      <c r="I31" s="34"/>
      <c r="J31" s="34"/>
      <c r="K31" s="34"/>
      <c r="L31" s="34"/>
      <c r="M31" s="34"/>
      <c r="N31" s="34"/>
      <c r="O31" s="34"/>
      <c r="P31" s="101"/>
    </row>
    <row r="32" spans="1:17" ht="18" customHeight="1" thickBot="1" x14ac:dyDescent="0.2">
      <c r="A32" s="40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58" t="s">
        <v>125</v>
      </c>
      <c r="O32" s="258"/>
      <c r="P32" s="101"/>
    </row>
    <row r="33" spans="1:16" ht="18" customHeight="1" x14ac:dyDescent="0.15">
      <c r="A33" s="107" t="s">
        <v>188</v>
      </c>
      <c r="B33" s="108" t="s">
        <v>6</v>
      </c>
      <c r="C33" s="109" t="s">
        <v>166</v>
      </c>
      <c r="D33" s="109">
        <v>500</v>
      </c>
      <c r="E33" s="109">
        <v>450</v>
      </c>
      <c r="F33" s="109">
        <v>400</v>
      </c>
      <c r="G33" s="109">
        <v>350</v>
      </c>
      <c r="H33" s="109">
        <v>300</v>
      </c>
      <c r="I33" s="109">
        <v>250</v>
      </c>
      <c r="J33" s="109">
        <v>200</v>
      </c>
      <c r="K33" s="109">
        <v>150</v>
      </c>
      <c r="L33" s="109">
        <v>125</v>
      </c>
      <c r="M33" s="109">
        <v>100</v>
      </c>
      <c r="N33" s="109" t="s">
        <v>167</v>
      </c>
      <c r="O33" s="122" t="s">
        <v>100</v>
      </c>
      <c r="P33" s="26"/>
    </row>
    <row r="34" spans="1:16" ht="18" customHeight="1" x14ac:dyDescent="0.15">
      <c r="A34" s="128" t="s">
        <v>193</v>
      </c>
      <c r="B34" s="181">
        <v>516.5</v>
      </c>
      <c r="C34" s="182">
        <v>2.4</v>
      </c>
      <c r="D34" s="182">
        <v>2.6</v>
      </c>
      <c r="E34" s="182">
        <v>2.9</v>
      </c>
      <c r="F34" s="182">
        <v>4.9000000000000004</v>
      </c>
      <c r="G34" s="182">
        <v>4</v>
      </c>
      <c r="H34" s="99">
        <v>2.6</v>
      </c>
      <c r="I34" s="99">
        <v>9.3000000000000007</v>
      </c>
      <c r="J34" s="99">
        <v>30.9</v>
      </c>
      <c r="K34" s="99">
        <v>70.7</v>
      </c>
      <c r="L34" s="99" t="s">
        <v>172</v>
      </c>
      <c r="M34" s="99">
        <v>129.6</v>
      </c>
      <c r="N34" s="99">
        <v>152.6</v>
      </c>
      <c r="O34" s="99">
        <v>104</v>
      </c>
      <c r="P34" s="101"/>
    </row>
    <row r="35" spans="1:16" ht="18" customHeight="1" x14ac:dyDescent="0.15">
      <c r="A35" s="128">
        <v>2</v>
      </c>
      <c r="B35" s="181">
        <v>517.4</v>
      </c>
      <c r="C35" s="182">
        <v>2.4</v>
      </c>
      <c r="D35" s="182">
        <v>2.6</v>
      </c>
      <c r="E35" s="182">
        <v>2.9</v>
      </c>
      <c r="F35" s="182">
        <v>4.9000000000000004</v>
      </c>
      <c r="G35" s="182">
        <v>4</v>
      </c>
      <c r="H35" s="99">
        <v>2.6</v>
      </c>
      <c r="I35" s="99">
        <v>9.3000000000000007</v>
      </c>
      <c r="J35" s="99">
        <v>30.9</v>
      </c>
      <c r="K35" s="99">
        <v>70.599999999999994</v>
      </c>
      <c r="L35" s="99" t="s">
        <v>172</v>
      </c>
      <c r="M35" s="99">
        <v>129.9</v>
      </c>
      <c r="N35" s="99">
        <v>152.5</v>
      </c>
      <c r="O35" s="99">
        <v>104.8</v>
      </c>
      <c r="P35" s="101"/>
    </row>
    <row r="36" spans="1:16" ht="18" customHeight="1" x14ac:dyDescent="0.15">
      <c r="A36" s="128">
        <v>3</v>
      </c>
      <c r="B36" s="183">
        <v>519</v>
      </c>
      <c r="C36" s="182">
        <v>2.4</v>
      </c>
      <c r="D36" s="182">
        <v>2.7</v>
      </c>
      <c r="E36" s="182">
        <v>3.3</v>
      </c>
      <c r="F36" s="182">
        <v>4.5999999999999996</v>
      </c>
      <c r="G36" s="182">
        <v>4</v>
      </c>
      <c r="H36" s="99">
        <v>2.6</v>
      </c>
      <c r="I36" s="99">
        <v>9.3000000000000007</v>
      </c>
      <c r="J36" s="99">
        <v>31</v>
      </c>
      <c r="K36" s="99">
        <v>70.900000000000006</v>
      </c>
      <c r="L36" s="99" t="s">
        <v>172</v>
      </c>
      <c r="M36" s="99">
        <v>129.19999999999999</v>
      </c>
      <c r="N36" s="99">
        <v>154</v>
      </c>
      <c r="O36" s="99">
        <v>105</v>
      </c>
      <c r="P36" s="101"/>
    </row>
    <row r="37" spans="1:16" ht="18" customHeight="1" x14ac:dyDescent="0.15">
      <c r="A37" s="128">
        <v>4</v>
      </c>
      <c r="B37" s="183">
        <v>522.5</v>
      </c>
      <c r="C37" s="182">
        <v>2.4</v>
      </c>
      <c r="D37" s="182">
        <v>2.7</v>
      </c>
      <c r="E37" s="182">
        <v>3.3</v>
      </c>
      <c r="F37" s="182">
        <v>4.5999999999999996</v>
      </c>
      <c r="G37" s="182">
        <v>4</v>
      </c>
      <c r="H37" s="99">
        <v>2.6</v>
      </c>
      <c r="I37" s="99">
        <v>9.3000000000000007</v>
      </c>
      <c r="J37" s="99">
        <v>31.1</v>
      </c>
      <c r="K37" s="99">
        <v>72.599999999999994</v>
      </c>
      <c r="L37" s="99" t="s">
        <v>172</v>
      </c>
      <c r="M37" s="99">
        <v>129.19999999999999</v>
      </c>
      <c r="N37" s="99">
        <v>155.9</v>
      </c>
      <c r="O37" s="99">
        <v>104.8</v>
      </c>
      <c r="P37" s="101"/>
    </row>
    <row r="38" spans="1:16" ht="18" customHeight="1" thickBot="1" x14ac:dyDescent="0.2">
      <c r="A38" s="184">
        <v>5</v>
      </c>
      <c r="B38" s="185">
        <v>520.9</v>
      </c>
      <c r="C38" s="99">
        <v>2.4</v>
      </c>
      <c r="D38" s="99">
        <v>2.7</v>
      </c>
      <c r="E38" s="99">
        <v>3.3</v>
      </c>
      <c r="F38" s="186">
        <v>4.5999999999999996</v>
      </c>
      <c r="G38" s="186">
        <v>4</v>
      </c>
      <c r="H38" s="186">
        <v>2.6</v>
      </c>
      <c r="I38" s="186">
        <v>9.3000000000000007</v>
      </c>
      <c r="J38" s="186">
        <v>31.1</v>
      </c>
      <c r="K38" s="186">
        <v>73</v>
      </c>
      <c r="L38" s="186" t="s">
        <v>246</v>
      </c>
      <c r="M38" s="99">
        <v>128</v>
      </c>
      <c r="N38" s="99">
        <v>156.1</v>
      </c>
      <c r="O38" s="99">
        <v>103.8</v>
      </c>
      <c r="P38" s="101"/>
    </row>
    <row r="39" spans="1:16" ht="18" customHeight="1" x14ac:dyDescent="0.15">
      <c r="A39" s="39" t="s">
        <v>194</v>
      </c>
      <c r="B39" s="39"/>
      <c r="C39" s="39"/>
      <c r="D39" s="39"/>
      <c r="E39" s="39"/>
      <c r="F39" s="41"/>
      <c r="G39" s="32"/>
      <c r="H39" s="32"/>
      <c r="I39" s="32"/>
      <c r="J39" s="32"/>
      <c r="K39" s="32"/>
      <c r="L39" s="39"/>
      <c r="M39" s="256" t="s">
        <v>173</v>
      </c>
      <c r="N39" s="257"/>
      <c r="O39" s="257"/>
      <c r="P39" s="101"/>
    </row>
    <row r="40" spans="1:16" ht="17.100000000000001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101"/>
    </row>
    <row r="41" spans="1:16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101"/>
    </row>
    <row r="42" spans="1:16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01"/>
    </row>
    <row r="43" spans="1:16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6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6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6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1:16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6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</sheetData>
  <mergeCells count="84">
    <mergeCell ref="A1:O1"/>
    <mergeCell ref="H19:K19"/>
    <mergeCell ref="A6:A7"/>
    <mergeCell ref="F5:O5"/>
    <mergeCell ref="H6:I6"/>
    <mergeCell ref="J6:K6"/>
    <mergeCell ref="J7:K7"/>
    <mergeCell ref="N10:O10"/>
    <mergeCell ref="N6:O6"/>
    <mergeCell ref="N7:O7"/>
    <mergeCell ref="L10:M10"/>
    <mergeCell ref="L9:M9"/>
    <mergeCell ref="M13:O13"/>
    <mergeCell ref="F6:G6"/>
    <mergeCell ref="D19:G19"/>
    <mergeCell ref="D12:E12"/>
    <mergeCell ref="L6:M6"/>
    <mergeCell ref="L7:M7"/>
    <mergeCell ref="N32:O32"/>
    <mergeCell ref="N20:O20"/>
    <mergeCell ref="F18:O18"/>
    <mergeCell ref="L19:O19"/>
    <mergeCell ref="L8:M8"/>
    <mergeCell ref="N12:O12"/>
    <mergeCell ref="L12:M12"/>
    <mergeCell ref="H12:I12"/>
    <mergeCell ref="F12:G12"/>
    <mergeCell ref="L26:M26"/>
    <mergeCell ref="J8:K8"/>
    <mergeCell ref="N11:O11"/>
    <mergeCell ref="J12:K12"/>
    <mergeCell ref="N9:O9"/>
    <mergeCell ref="M39:O39"/>
    <mergeCell ref="H20:I20"/>
    <mergeCell ref="L25:M25"/>
    <mergeCell ref="L23:M23"/>
    <mergeCell ref="L24:M24"/>
    <mergeCell ref="L22:M22"/>
    <mergeCell ref="F9:G9"/>
    <mergeCell ref="F10:G10"/>
    <mergeCell ref="F11:G11"/>
    <mergeCell ref="B26:C26"/>
    <mergeCell ref="B24:C24"/>
    <mergeCell ref="B25:C25"/>
    <mergeCell ref="B11:C11"/>
    <mergeCell ref="B9:C9"/>
    <mergeCell ref="B10:C10"/>
    <mergeCell ref="B23:C23"/>
    <mergeCell ref="B22:C22"/>
    <mergeCell ref="L11:M11"/>
    <mergeCell ref="J9:K9"/>
    <mergeCell ref="J10:K10"/>
    <mergeCell ref="J11:K11"/>
    <mergeCell ref="H9:I9"/>
    <mergeCell ref="H10:I10"/>
    <mergeCell ref="B6:C6"/>
    <mergeCell ref="B7:C7"/>
    <mergeCell ref="B8:C8"/>
    <mergeCell ref="B12:C12"/>
    <mergeCell ref="N8:O8"/>
    <mergeCell ref="D6:E6"/>
    <mergeCell ref="D7:E7"/>
    <mergeCell ref="D11:E11"/>
    <mergeCell ref="F8:G8"/>
    <mergeCell ref="D8:E8"/>
    <mergeCell ref="D9:E9"/>
    <mergeCell ref="D10:E10"/>
    <mergeCell ref="H11:I11"/>
    <mergeCell ref="H8:I8"/>
    <mergeCell ref="H7:I7"/>
    <mergeCell ref="F7:G7"/>
    <mergeCell ref="A19:A21"/>
    <mergeCell ref="N21:O21"/>
    <mergeCell ref="L21:M21"/>
    <mergeCell ref="J21:K21"/>
    <mergeCell ref="H21:I21"/>
    <mergeCell ref="F21:G21"/>
    <mergeCell ref="D21:E21"/>
    <mergeCell ref="J20:K20"/>
    <mergeCell ref="F20:G20"/>
    <mergeCell ref="L20:M20"/>
    <mergeCell ref="D20:E20"/>
    <mergeCell ref="B19:C20"/>
    <mergeCell ref="B21:C21"/>
  </mergeCells>
  <phoneticPr fontId="2"/>
  <pageMargins left="0.74803149606299213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indexed="14"/>
    <pageSetUpPr fitToPage="1"/>
  </sheetPr>
  <dimension ref="A1:O66"/>
  <sheetViews>
    <sheetView topLeftCell="A43" zoomScaleNormal="100" workbookViewId="0">
      <selection activeCell="N19" sqref="N19"/>
    </sheetView>
  </sheetViews>
  <sheetFormatPr defaultRowHeight="13.5" x14ac:dyDescent="0.15"/>
  <cols>
    <col min="1" max="1" width="5.25" style="76" customWidth="1"/>
    <col min="2" max="2" width="7.25" style="76" customWidth="1"/>
    <col min="3" max="3" width="10.125" style="76" customWidth="1"/>
    <col min="4" max="4" width="11.75" style="76" customWidth="1"/>
    <col min="5" max="5" width="10.125" style="76" customWidth="1"/>
    <col min="6" max="6" width="11.5" style="76" customWidth="1"/>
    <col min="7" max="10" width="10.125" style="76" customWidth="1"/>
    <col min="11" max="11" width="10.875" style="76" customWidth="1"/>
    <col min="12" max="12" width="9.625" style="76" customWidth="1"/>
    <col min="13" max="13" width="12.25" style="76" customWidth="1"/>
    <col min="14" max="14" width="4.625" style="76" customWidth="1"/>
    <col min="15" max="15" width="3.125" style="76" customWidth="1"/>
    <col min="16" max="16384" width="9" style="76"/>
  </cols>
  <sheetData>
    <row r="1" spans="1:15" ht="15.95" customHeight="1" x14ac:dyDescent="0.15">
      <c r="A1" s="35" t="s">
        <v>183</v>
      </c>
      <c r="B1" s="35"/>
      <c r="C1" s="35"/>
      <c r="D1" s="35"/>
      <c r="E1" s="35"/>
      <c r="F1" s="35"/>
      <c r="G1" s="42"/>
      <c r="H1" s="32"/>
      <c r="I1" s="32"/>
      <c r="J1" s="32"/>
      <c r="K1" s="1"/>
    </row>
    <row r="2" spans="1:15" ht="15.95" customHeight="1" thickBot="1" x14ac:dyDescent="0.2">
      <c r="A2" s="40"/>
      <c r="B2" s="40"/>
      <c r="C2" s="40"/>
      <c r="D2" s="32"/>
      <c r="E2" s="43"/>
      <c r="F2" s="41"/>
      <c r="G2" s="41"/>
      <c r="H2" s="41"/>
      <c r="I2" s="258" t="s">
        <v>116</v>
      </c>
      <c r="J2" s="258"/>
      <c r="K2" s="5"/>
      <c r="L2" s="5"/>
      <c r="M2" s="5"/>
    </row>
    <row r="3" spans="1:15" ht="15.95" customHeight="1" x14ac:dyDescent="0.15">
      <c r="A3" s="279" t="s">
        <v>188</v>
      </c>
      <c r="B3" s="273"/>
      <c r="C3" s="283" t="s">
        <v>43</v>
      </c>
      <c r="D3" s="283"/>
      <c r="E3" s="283" t="s">
        <v>44</v>
      </c>
      <c r="F3" s="285"/>
      <c r="G3" s="285" t="s">
        <v>45</v>
      </c>
      <c r="H3" s="287"/>
      <c r="I3" s="287"/>
      <c r="J3" s="287"/>
      <c r="K3" s="117"/>
      <c r="L3" s="117"/>
      <c r="M3" s="117"/>
      <c r="N3" s="117"/>
      <c r="O3" s="117"/>
    </row>
    <row r="4" spans="1:15" ht="15.95" customHeight="1" x14ac:dyDescent="0.15">
      <c r="A4" s="280"/>
      <c r="B4" s="281"/>
      <c r="C4" s="284"/>
      <c r="D4" s="284"/>
      <c r="E4" s="284"/>
      <c r="F4" s="286"/>
      <c r="G4" s="286" t="s">
        <v>46</v>
      </c>
      <c r="H4" s="288"/>
      <c r="I4" s="286" t="s">
        <v>47</v>
      </c>
      <c r="J4" s="289"/>
    </row>
    <row r="5" spans="1:15" ht="15.95" customHeight="1" x14ac:dyDescent="0.15">
      <c r="A5" s="282"/>
      <c r="B5" s="274"/>
      <c r="C5" s="110" t="s">
        <v>48</v>
      </c>
      <c r="D5" s="110" t="s">
        <v>49</v>
      </c>
      <c r="E5" s="110" t="s">
        <v>48</v>
      </c>
      <c r="F5" s="111" t="s">
        <v>49</v>
      </c>
      <c r="G5" s="111" t="s">
        <v>48</v>
      </c>
      <c r="H5" s="110" t="s">
        <v>49</v>
      </c>
      <c r="I5" s="111" t="s">
        <v>48</v>
      </c>
      <c r="J5" s="111" t="s">
        <v>49</v>
      </c>
    </row>
    <row r="6" spans="1:15" ht="15.95" customHeight="1" x14ac:dyDescent="0.15">
      <c r="A6" s="290" t="s">
        <v>193</v>
      </c>
      <c r="B6" s="291"/>
      <c r="C6" s="102">
        <v>30645</v>
      </c>
      <c r="D6" s="103">
        <v>6146214</v>
      </c>
      <c r="E6" s="102">
        <v>28949</v>
      </c>
      <c r="F6" s="97">
        <v>4729090</v>
      </c>
      <c r="G6" s="102">
        <v>999</v>
      </c>
      <c r="H6" s="97">
        <v>137982</v>
      </c>
      <c r="I6" s="98">
        <v>439</v>
      </c>
      <c r="J6" s="97">
        <v>199007</v>
      </c>
    </row>
    <row r="7" spans="1:15" ht="15.95" customHeight="1" x14ac:dyDescent="0.15">
      <c r="A7" s="280">
        <v>2</v>
      </c>
      <c r="B7" s="281"/>
      <c r="C7" s="102">
        <v>30775</v>
      </c>
      <c r="D7" s="103">
        <v>6239015</v>
      </c>
      <c r="E7" s="102">
        <v>29064</v>
      </c>
      <c r="F7" s="97">
        <v>4947218</v>
      </c>
      <c r="G7" s="102">
        <v>1010</v>
      </c>
      <c r="H7" s="97">
        <v>131543</v>
      </c>
      <c r="I7" s="98">
        <v>438</v>
      </c>
      <c r="J7" s="97">
        <v>187278</v>
      </c>
    </row>
    <row r="8" spans="1:15" ht="15.95" customHeight="1" x14ac:dyDescent="0.15">
      <c r="A8" s="280">
        <v>3</v>
      </c>
      <c r="B8" s="281"/>
      <c r="C8" s="102">
        <v>31250</v>
      </c>
      <c r="D8" s="103">
        <v>6151920</v>
      </c>
      <c r="E8" s="102">
        <v>29529</v>
      </c>
      <c r="F8" s="103">
        <v>4905497</v>
      </c>
      <c r="G8" s="102">
        <v>1017</v>
      </c>
      <c r="H8" s="97">
        <v>134100</v>
      </c>
      <c r="I8" s="98">
        <v>443</v>
      </c>
      <c r="J8" s="97">
        <v>192805</v>
      </c>
      <c r="K8" s="117"/>
    </row>
    <row r="9" spans="1:15" ht="15.95" customHeight="1" x14ac:dyDescent="0.15">
      <c r="A9" s="280">
        <v>4</v>
      </c>
      <c r="B9" s="281"/>
      <c r="C9" s="102">
        <v>31629</v>
      </c>
      <c r="D9" s="103">
        <v>6152285</v>
      </c>
      <c r="E9" s="102">
        <v>29882</v>
      </c>
      <c r="F9" s="103">
        <v>4816334</v>
      </c>
      <c r="G9" s="102">
        <v>1039</v>
      </c>
      <c r="H9" s="97">
        <v>133062</v>
      </c>
      <c r="I9" s="98">
        <v>447</v>
      </c>
      <c r="J9" s="97">
        <v>200043</v>
      </c>
      <c r="O9" s="117"/>
    </row>
    <row r="10" spans="1:15" ht="15.95" customHeight="1" thickBot="1" x14ac:dyDescent="0.2">
      <c r="A10" s="292">
        <v>5</v>
      </c>
      <c r="B10" s="293"/>
      <c r="C10" s="187">
        <v>32052</v>
      </c>
      <c r="D10" s="192">
        <v>6204069</v>
      </c>
      <c r="E10" s="187">
        <v>30308</v>
      </c>
      <c r="F10" s="192">
        <v>4802708</v>
      </c>
      <c r="G10" s="187">
        <v>1019</v>
      </c>
      <c r="H10" s="188">
        <v>135820</v>
      </c>
      <c r="I10" s="193">
        <v>459</v>
      </c>
      <c r="J10" s="188">
        <v>206531</v>
      </c>
      <c r="O10" s="117"/>
    </row>
    <row r="11" spans="1:15" ht="15.95" customHeight="1" thickBot="1" x14ac:dyDescent="0.2">
      <c r="A11" s="127"/>
      <c r="B11" s="127"/>
      <c r="C11" s="127"/>
      <c r="D11" s="97"/>
      <c r="E11" s="97"/>
      <c r="F11" s="97"/>
      <c r="G11" s="97"/>
      <c r="H11" s="97"/>
      <c r="I11" s="97"/>
      <c r="J11" s="98"/>
      <c r="K11" s="5"/>
      <c r="L11" s="5"/>
      <c r="M11" s="4"/>
    </row>
    <row r="12" spans="1:15" ht="15.95" customHeight="1" x14ac:dyDescent="0.15">
      <c r="A12" s="279" t="s">
        <v>188</v>
      </c>
      <c r="B12" s="273"/>
      <c r="C12" s="285" t="s">
        <v>114</v>
      </c>
      <c r="D12" s="287"/>
      <c r="E12" s="287"/>
      <c r="F12" s="287"/>
      <c r="G12" s="287"/>
      <c r="H12" s="287"/>
      <c r="I12" s="34"/>
      <c r="J12" s="34"/>
    </row>
    <row r="13" spans="1:15" ht="15.95" customHeight="1" x14ac:dyDescent="0.15">
      <c r="A13" s="280"/>
      <c r="B13" s="281"/>
      <c r="C13" s="286" t="s">
        <v>50</v>
      </c>
      <c r="D13" s="289"/>
      <c r="E13" s="286" t="s">
        <v>51</v>
      </c>
      <c r="F13" s="289"/>
      <c r="G13" s="286" t="s">
        <v>52</v>
      </c>
      <c r="H13" s="289"/>
      <c r="I13" s="34"/>
      <c r="J13" s="34"/>
    </row>
    <row r="14" spans="1:15" ht="15.95" customHeight="1" x14ac:dyDescent="0.15">
      <c r="A14" s="282"/>
      <c r="B14" s="274"/>
      <c r="C14" s="129" t="s">
        <v>48</v>
      </c>
      <c r="D14" s="129" t="s">
        <v>49</v>
      </c>
      <c r="E14" s="129" t="s">
        <v>48</v>
      </c>
      <c r="F14" s="130" t="s">
        <v>49</v>
      </c>
      <c r="G14" s="129" t="s">
        <v>48</v>
      </c>
      <c r="H14" s="129" t="s">
        <v>49</v>
      </c>
      <c r="I14" s="34"/>
      <c r="J14" s="34"/>
    </row>
    <row r="15" spans="1:15" ht="15.95" customHeight="1" x14ac:dyDescent="0.15">
      <c r="A15" s="290" t="s">
        <v>193</v>
      </c>
      <c r="B15" s="291"/>
      <c r="C15" s="98">
        <v>158</v>
      </c>
      <c r="D15" s="97">
        <v>266692</v>
      </c>
      <c r="E15" s="98">
        <v>86</v>
      </c>
      <c r="F15" s="97">
        <v>371827</v>
      </c>
      <c r="G15" s="98">
        <v>14</v>
      </c>
      <c r="H15" s="97">
        <v>441616</v>
      </c>
      <c r="I15" s="34"/>
      <c r="J15" s="34"/>
      <c r="L15" s="191"/>
    </row>
    <row r="16" spans="1:15" ht="15.95" customHeight="1" x14ac:dyDescent="0.15">
      <c r="A16" s="280">
        <v>2</v>
      </c>
      <c r="B16" s="281"/>
      <c r="C16" s="104">
        <v>160</v>
      </c>
      <c r="D16" s="97">
        <v>226642</v>
      </c>
      <c r="E16" s="98">
        <v>89</v>
      </c>
      <c r="F16" s="97">
        <v>348512</v>
      </c>
      <c r="G16" s="98">
        <v>14</v>
      </c>
      <c r="H16" s="97">
        <v>397822</v>
      </c>
      <c r="I16" s="34"/>
      <c r="J16" s="34"/>
      <c r="K16" s="191"/>
      <c r="L16" s="191"/>
    </row>
    <row r="17" spans="1:15" ht="15.95" customHeight="1" x14ac:dyDescent="0.15">
      <c r="A17" s="280">
        <v>3</v>
      </c>
      <c r="B17" s="281"/>
      <c r="C17" s="104">
        <v>159</v>
      </c>
      <c r="D17" s="97">
        <v>233343</v>
      </c>
      <c r="E17" s="98">
        <v>88</v>
      </c>
      <c r="F17" s="97">
        <v>307769</v>
      </c>
      <c r="G17" s="98">
        <v>14</v>
      </c>
      <c r="H17" s="97">
        <v>378406</v>
      </c>
      <c r="I17" s="34"/>
      <c r="J17" s="34"/>
    </row>
    <row r="18" spans="1:15" ht="15.95" customHeight="1" x14ac:dyDescent="0.15">
      <c r="A18" s="280">
        <v>4</v>
      </c>
      <c r="B18" s="281"/>
      <c r="C18" s="104">
        <v>161</v>
      </c>
      <c r="D18" s="97">
        <v>244670</v>
      </c>
      <c r="E18" s="98">
        <v>90</v>
      </c>
      <c r="F18" s="97">
        <v>338720</v>
      </c>
      <c r="G18" s="98">
        <v>10</v>
      </c>
      <c r="H18" s="97">
        <v>419456</v>
      </c>
      <c r="I18" s="34"/>
      <c r="J18" s="34"/>
    </row>
    <row r="19" spans="1:15" ht="15.95" customHeight="1" thickBot="1" x14ac:dyDescent="0.2">
      <c r="A19" s="292">
        <v>5</v>
      </c>
      <c r="B19" s="293"/>
      <c r="C19" s="194">
        <v>164</v>
      </c>
      <c r="D19" s="188">
        <v>265762</v>
      </c>
      <c r="E19" s="193">
        <v>92</v>
      </c>
      <c r="F19" s="97">
        <v>345631</v>
      </c>
      <c r="G19" s="98">
        <v>10</v>
      </c>
      <c r="H19" s="97">
        <v>447617</v>
      </c>
      <c r="I19" s="34"/>
      <c r="J19" s="112"/>
      <c r="K19" s="117"/>
    </row>
    <row r="20" spans="1:15" ht="15.95" customHeight="1" x14ac:dyDescent="0.15">
      <c r="A20" s="106" t="s">
        <v>112</v>
      </c>
      <c r="B20" s="106"/>
      <c r="C20" s="106"/>
      <c r="D20" s="106"/>
      <c r="E20" s="106"/>
      <c r="F20" s="256" t="s">
        <v>161</v>
      </c>
      <c r="G20" s="256"/>
      <c r="H20" s="256"/>
      <c r="I20" s="41"/>
      <c r="J20" s="41"/>
      <c r="K20" s="5"/>
      <c r="L20" s="5"/>
      <c r="M20" s="5"/>
    </row>
    <row r="21" spans="1:15" ht="15.95" customHeight="1" x14ac:dyDescent="0.15">
      <c r="A21" s="32"/>
      <c r="B21" s="34"/>
      <c r="C21" s="34"/>
      <c r="D21" s="34"/>
      <c r="E21" s="34"/>
      <c r="F21" s="34"/>
      <c r="G21" s="34"/>
      <c r="H21" s="34"/>
      <c r="I21" s="34"/>
      <c r="J21" s="34"/>
    </row>
    <row r="22" spans="1:15" ht="18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spans="1:15" ht="15.95" customHeight="1" x14ac:dyDescent="0.15">
      <c r="A23" s="268" t="s">
        <v>53</v>
      </c>
      <c r="B23" s="268"/>
      <c r="C23" s="268"/>
      <c r="D23" s="268"/>
      <c r="E23" s="268"/>
      <c r="F23" s="268"/>
      <c r="G23" s="268"/>
      <c r="H23" s="268"/>
      <c r="I23" s="268"/>
      <c r="J23" s="268"/>
      <c r="K23" s="7"/>
      <c r="L23" s="7"/>
      <c r="M23" s="7"/>
      <c r="N23" s="7"/>
      <c r="O23" s="7"/>
    </row>
    <row r="24" spans="1:15" ht="15.95" customHeight="1" x14ac:dyDescent="0.15">
      <c r="A24" s="113"/>
      <c r="B24" s="113"/>
      <c r="C24" s="113"/>
      <c r="D24" s="113"/>
      <c r="E24" s="113"/>
      <c r="F24" s="113"/>
      <c r="G24" s="113"/>
      <c r="H24" s="113"/>
      <c r="I24" s="113"/>
      <c r="J24" s="34"/>
    </row>
    <row r="25" spans="1:15" ht="15.95" customHeight="1" x14ac:dyDescent="0.15">
      <c r="A25" s="35" t="s">
        <v>54</v>
      </c>
      <c r="B25" s="35"/>
      <c r="C25" s="35"/>
      <c r="D25" s="34"/>
      <c r="E25" s="34"/>
      <c r="F25" s="34"/>
      <c r="G25" s="34"/>
      <c r="H25" s="34"/>
      <c r="I25" s="34"/>
      <c r="J25" s="34"/>
    </row>
    <row r="26" spans="1:15" ht="15.95" customHeight="1" thickBot="1" x14ac:dyDescent="0.2">
      <c r="A26" s="35"/>
      <c r="B26" s="35"/>
      <c r="C26" s="35"/>
      <c r="D26" s="34"/>
      <c r="E26" s="34"/>
      <c r="F26" s="34"/>
      <c r="G26" s="105"/>
      <c r="H26" s="105"/>
      <c r="I26" s="105"/>
      <c r="J26" s="105"/>
      <c r="K26" s="117"/>
      <c r="L26" s="117"/>
      <c r="M26" s="117"/>
    </row>
    <row r="27" spans="1:15" ht="15" customHeight="1" x14ac:dyDescent="0.15">
      <c r="A27" s="296" t="s">
        <v>7</v>
      </c>
      <c r="B27" s="296"/>
      <c r="C27" s="296"/>
      <c r="D27" s="297"/>
      <c r="E27" s="131" t="s">
        <v>240</v>
      </c>
      <c r="F27" s="132" t="s">
        <v>241</v>
      </c>
      <c r="G27" s="228" t="s">
        <v>124</v>
      </c>
      <c r="H27" s="229"/>
      <c r="I27" s="229"/>
      <c r="J27" s="229"/>
    </row>
    <row r="28" spans="1:15" ht="15" customHeight="1" x14ac:dyDescent="0.15">
      <c r="A28" s="195" t="s">
        <v>197</v>
      </c>
      <c r="B28" s="195"/>
      <c r="C28" s="298" t="s">
        <v>8</v>
      </c>
      <c r="D28" s="299"/>
      <c r="E28" s="196" t="s">
        <v>198</v>
      </c>
      <c r="F28" s="197" t="s">
        <v>199</v>
      </c>
      <c r="G28" s="198"/>
      <c r="H28" s="114"/>
      <c r="I28" s="114"/>
      <c r="J28" s="112"/>
    </row>
    <row r="29" spans="1:15" ht="15" customHeight="1" x14ac:dyDescent="0.15">
      <c r="A29" s="199" t="s">
        <v>200</v>
      </c>
      <c r="B29" s="199"/>
      <c r="C29" s="294" t="s">
        <v>244</v>
      </c>
      <c r="D29" s="295"/>
      <c r="E29" s="200">
        <v>242</v>
      </c>
      <c r="F29" s="201">
        <v>15000</v>
      </c>
      <c r="G29" s="202" t="s">
        <v>9</v>
      </c>
      <c r="H29" s="114"/>
      <c r="I29" s="114"/>
      <c r="J29" s="34"/>
    </row>
    <row r="30" spans="1:15" ht="15" customHeight="1" x14ac:dyDescent="0.15">
      <c r="A30" s="199" t="s">
        <v>201</v>
      </c>
      <c r="B30" s="199"/>
      <c r="C30" s="294" t="s">
        <v>10</v>
      </c>
      <c r="D30" s="295"/>
      <c r="E30" s="200">
        <v>242</v>
      </c>
      <c r="F30" s="201">
        <v>15000</v>
      </c>
      <c r="G30" s="202" t="s">
        <v>11</v>
      </c>
      <c r="H30" s="114"/>
      <c r="I30" s="114"/>
      <c r="J30" s="34"/>
    </row>
    <row r="31" spans="1:15" ht="15" customHeight="1" x14ac:dyDescent="0.15">
      <c r="A31" s="199" t="s">
        <v>202</v>
      </c>
      <c r="B31" s="199"/>
      <c r="C31" s="294" t="s">
        <v>12</v>
      </c>
      <c r="D31" s="295"/>
      <c r="E31" s="200">
        <v>505</v>
      </c>
      <c r="F31" s="201">
        <v>43000</v>
      </c>
      <c r="G31" s="202" t="s">
        <v>13</v>
      </c>
      <c r="H31" s="114"/>
      <c r="I31" s="114"/>
      <c r="J31" s="34"/>
    </row>
    <row r="32" spans="1:15" ht="15" customHeight="1" x14ac:dyDescent="0.15">
      <c r="A32" s="199" t="s">
        <v>203</v>
      </c>
      <c r="B32" s="199"/>
      <c r="C32" s="294" t="s">
        <v>26</v>
      </c>
      <c r="D32" s="295"/>
      <c r="E32" s="200">
        <v>805</v>
      </c>
      <c r="F32" s="201">
        <v>43000</v>
      </c>
      <c r="G32" s="202" t="s">
        <v>14</v>
      </c>
      <c r="H32" s="114"/>
      <c r="I32" s="114"/>
      <c r="J32" s="34"/>
    </row>
    <row r="33" spans="1:11" ht="15" customHeight="1" x14ac:dyDescent="0.15">
      <c r="A33" s="199" t="s">
        <v>204</v>
      </c>
      <c r="B33" s="199"/>
      <c r="C33" s="294" t="s">
        <v>15</v>
      </c>
      <c r="D33" s="295"/>
      <c r="E33" s="200">
        <v>805</v>
      </c>
      <c r="F33" s="201">
        <v>43000</v>
      </c>
      <c r="G33" s="202" t="s">
        <v>205</v>
      </c>
      <c r="H33" s="114"/>
      <c r="I33" s="114"/>
      <c r="J33" s="34"/>
    </row>
    <row r="34" spans="1:11" ht="15" customHeight="1" x14ac:dyDescent="0.15">
      <c r="A34" s="199"/>
      <c r="B34" s="199"/>
      <c r="C34" s="203"/>
      <c r="D34" s="204"/>
      <c r="E34" s="200"/>
      <c r="F34" s="201"/>
      <c r="G34" s="202" t="s">
        <v>101</v>
      </c>
      <c r="H34" s="114"/>
      <c r="I34" s="114"/>
      <c r="J34" s="34"/>
    </row>
    <row r="35" spans="1:11" ht="15" customHeight="1" x14ac:dyDescent="0.15">
      <c r="A35" s="199" t="s">
        <v>206</v>
      </c>
      <c r="B35" s="199"/>
      <c r="C35" s="294" t="s">
        <v>16</v>
      </c>
      <c r="D35" s="295"/>
      <c r="E35" s="200">
        <v>1380</v>
      </c>
      <c r="F35" s="201">
        <v>66500</v>
      </c>
      <c r="G35" s="199" t="s">
        <v>17</v>
      </c>
      <c r="H35" s="114"/>
      <c r="I35" s="114"/>
      <c r="J35" s="34"/>
    </row>
    <row r="36" spans="1:11" ht="15" customHeight="1" x14ac:dyDescent="0.15">
      <c r="A36" s="199" t="s">
        <v>207</v>
      </c>
      <c r="B36" s="199"/>
      <c r="C36" s="294" t="s">
        <v>18</v>
      </c>
      <c r="D36" s="295"/>
      <c r="E36" s="200">
        <v>1477.1</v>
      </c>
      <c r="F36" s="201">
        <v>66500</v>
      </c>
      <c r="G36" s="199" t="s">
        <v>27</v>
      </c>
      <c r="H36" s="114"/>
      <c r="I36" s="114"/>
      <c r="J36" s="34"/>
    </row>
    <row r="37" spans="1:11" ht="15" customHeight="1" x14ac:dyDescent="0.15">
      <c r="A37" s="199" t="s">
        <v>208</v>
      </c>
      <c r="B37" s="199"/>
      <c r="C37" s="294" t="s">
        <v>19</v>
      </c>
      <c r="D37" s="295"/>
      <c r="E37" s="200">
        <v>1650</v>
      </c>
      <c r="F37" s="201">
        <v>69260</v>
      </c>
      <c r="G37" s="199" t="s">
        <v>27</v>
      </c>
      <c r="H37" s="114"/>
      <c r="I37" s="114"/>
      <c r="J37" s="34"/>
    </row>
    <row r="38" spans="1:11" ht="15" customHeight="1" x14ac:dyDescent="0.15">
      <c r="A38" s="199" t="s">
        <v>209</v>
      </c>
      <c r="B38" s="199"/>
      <c r="C38" s="294" t="s">
        <v>20</v>
      </c>
      <c r="D38" s="295"/>
      <c r="E38" s="200">
        <v>1686</v>
      </c>
      <c r="F38" s="201">
        <v>69260</v>
      </c>
      <c r="G38" s="199" t="s">
        <v>27</v>
      </c>
      <c r="H38" s="114"/>
      <c r="I38" s="114"/>
      <c r="J38" s="34"/>
    </row>
    <row r="39" spans="1:11" ht="15" customHeight="1" x14ac:dyDescent="0.15">
      <c r="A39" s="199" t="s">
        <v>210</v>
      </c>
      <c r="B39" s="199"/>
      <c r="C39" s="294" t="s">
        <v>211</v>
      </c>
      <c r="D39" s="295"/>
      <c r="E39" s="200">
        <v>1815</v>
      </c>
      <c r="F39" s="201">
        <v>75860</v>
      </c>
      <c r="G39" s="199" t="s">
        <v>168</v>
      </c>
      <c r="H39" s="114"/>
      <c r="I39" s="114"/>
      <c r="J39" s="34"/>
    </row>
    <row r="40" spans="1:11" ht="15" customHeight="1" x14ac:dyDescent="0.15">
      <c r="A40" s="199" t="s">
        <v>212</v>
      </c>
      <c r="B40" s="199"/>
      <c r="C40" s="294" t="s">
        <v>213</v>
      </c>
      <c r="D40" s="295"/>
      <c r="E40" s="200">
        <v>1815</v>
      </c>
      <c r="F40" s="201">
        <v>75860</v>
      </c>
      <c r="G40" s="199" t="s">
        <v>21</v>
      </c>
      <c r="H40" s="114"/>
      <c r="I40" s="114"/>
      <c r="J40" s="34"/>
    </row>
    <row r="41" spans="1:11" ht="15" customHeight="1" x14ac:dyDescent="0.15">
      <c r="A41" s="199" t="s">
        <v>214</v>
      </c>
      <c r="B41" s="199"/>
      <c r="C41" s="294" t="s">
        <v>215</v>
      </c>
      <c r="D41" s="295"/>
      <c r="E41" s="200">
        <v>1821</v>
      </c>
      <c r="F41" s="201">
        <v>76160</v>
      </c>
      <c r="G41" s="202" t="s">
        <v>17</v>
      </c>
      <c r="H41" s="114"/>
      <c r="I41" s="114"/>
      <c r="J41" s="34"/>
    </row>
    <row r="42" spans="1:11" ht="15" customHeight="1" x14ac:dyDescent="0.15">
      <c r="A42" s="199" t="s">
        <v>216</v>
      </c>
      <c r="B42" s="199"/>
      <c r="C42" s="294" t="s">
        <v>217</v>
      </c>
      <c r="D42" s="295"/>
      <c r="E42" s="200">
        <v>1827.5</v>
      </c>
      <c r="F42" s="201">
        <v>76560</v>
      </c>
      <c r="G42" s="199" t="s">
        <v>27</v>
      </c>
      <c r="H42" s="114"/>
      <c r="I42" s="114"/>
      <c r="J42" s="34"/>
    </row>
    <row r="43" spans="1:11" ht="15" customHeight="1" x14ac:dyDescent="0.15">
      <c r="A43" s="198" t="s">
        <v>218</v>
      </c>
      <c r="B43" s="198"/>
      <c r="C43" s="300" t="s">
        <v>219</v>
      </c>
      <c r="D43" s="295"/>
      <c r="E43" s="200">
        <v>1836.5</v>
      </c>
      <c r="F43" s="201">
        <v>76810</v>
      </c>
      <c r="G43" s="198" t="s">
        <v>27</v>
      </c>
      <c r="H43" s="114"/>
      <c r="I43" s="114"/>
      <c r="J43" s="34"/>
    </row>
    <row r="44" spans="1:11" ht="15" customHeight="1" x14ac:dyDescent="0.15">
      <c r="A44" s="198" t="s">
        <v>220</v>
      </c>
      <c r="B44" s="198"/>
      <c r="C44" s="300" t="s">
        <v>221</v>
      </c>
      <c r="D44" s="295"/>
      <c r="E44" s="200">
        <v>1836.5</v>
      </c>
      <c r="F44" s="201">
        <v>76810</v>
      </c>
      <c r="G44" s="202" t="s">
        <v>222</v>
      </c>
      <c r="H44" s="114"/>
      <c r="I44" s="114"/>
      <c r="J44" s="34"/>
      <c r="K44" s="117"/>
    </row>
    <row r="45" spans="1:11" ht="15" customHeight="1" x14ac:dyDescent="0.15">
      <c r="A45" s="198"/>
      <c r="B45" s="198"/>
      <c r="C45" s="202"/>
      <c r="D45" s="204"/>
      <c r="E45" s="200"/>
      <c r="F45" s="201"/>
      <c r="G45" s="202" t="s">
        <v>94</v>
      </c>
      <c r="H45" s="114"/>
      <c r="I45" s="114"/>
      <c r="J45" s="34"/>
    </row>
    <row r="46" spans="1:11" ht="15" customHeight="1" x14ac:dyDescent="0.15">
      <c r="A46" s="198" t="s">
        <v>223</v>
      </c>
      <c r="B46" s="198"/>
      <c r="C46" s="300" t="s">
        <v>224</v>
      </c>
      <c r="D46" s="295"/>
      <c r="E46" s="200">
        <v>1836.5</v>
      </c>
      <c r="F46" s="201">
        <v>76810</v>
      </c>
      <c r="G46" s="202" t="s">
        <v>28</v>
      </c>
      <c r="H46" s="114"/>
      <c r="I46" s="114"/>
      <c r="J46" s="34"/>
    </row>
    <row r="47" spans="1:11" ht="15" customHeight="1" x14ac:dyDescent="0.15">
      <c r="A47" s="198" t="s">
        <v>225</v>
      </c>
      <c r="B47" s="198"/>
      <c r="C47" s="300" t="s">
        <v>226</v>
      </c>
      <c r="D47" s="295"/>
      <c r="E47" s="200">
        <v>1836.5</v>
      </c>
      <c r="F47" s="201">
        <v>76810</v>
      </c>
      <c r="G47" s="202" t="s">
        <v>29</v>
      </c>
      <c r="H47" s="114"/>
      <c r="I47" s="114"/>
      <c r="J47" s="34"/>
    </row>
    <row r="48" spans="1:11" ht="15" customHeight="1" x14ac:dyDescent="0.15">
      <c r="A48" s="198" t="s">
        <v>227</v>
      </c>
      <c r="B48" s="198"/>
      <c r="C48" s="300" t="s">
        <v>228</v>
      </c>
      <c r="D48" s="295"/>
      <c r="E48" s="200">
        <v>1836.5</v>
      </c>
      <c r="F48" s="201">
        <v>76810</v>
      </c>
      <c r="G48" s="202" t="s">
        <v>102</v>
      </c>
      <c r="H48" s="114"/>
      <c r="I48" s="114"/>
      <c r="J48" s="34"/>
    </row>
    <row r="49" spans="1:11" ht="15" customHeight="1" x14ac:dyDescent="0.15">
      <c r="A49" s="198"/>
      <c r="B49" s="198"/>
      <c r="C49" s="202"/>
      <c r="D49" s="204"/>
      <c r="E49" s="205"/>
      <c r="F49" s="201"/>
      <c r="G49" s="202" t="s">
        <v>103</v>
      </c>
      <c r="H49" s="114"/>
      <c r="I49" s="114"/>
      <c r="J49" s="34"/>
    </row>
    <row r="50" spans="1:11" ht="15" customHeight="1" x14ac:dyDescent="0.15">
      <c r="A50" s="198" t="s">
        <v>169</v>
      </c>
      <c r="B50" s="198"/>
      <c r="C50" s="202" t="s">
        <v>229</v>
      </c>
      <c r="D50" s="204"/>
      <c r="E50" s="205">
        <v>1865.2</v>
      </c>
      <c r="F50" s="201">
        <v>77260</v>
      </c>
      <c r="G50" s="202" t="s">
        <v>17</v>
      </c>
      <c r="H50" s="114"/>
      <c r="I50" s="114"/>
      <c r="J50" s="34"/>
    </row>
    <row r="51" spans="1:11" ht="15" customHeight="1" x14ac:dyDescent="0.15">
      <c r="A51" s="198" t="s">
        <v>230</v>
      </c>
      <c r="B51" s="198"/>
      <c r="C51" s="300" t="s">
        <v>231</v>
      </c>
      <c r="D51" s="295"/>
      <c r="E51" s="200">
        <v>1865.2</v>
      </c>
      <c r="F51" s="201">
        <v>68000</v>
      </c>
      <c r="G51" s="206" t="s">
        <v>170</v>
      </c>
      <c r="H51" s="114"/>
      <c r="I51" s="114"/>
      <c r="J51" s="34"/>
    </row>
    <row r="52" spans="1:11" ht="15" customHeight="1" x14ac:dyDescent="0.15">
      <c r="A52" s="198" t="s">
        <v>232</v>
      </c>
      <c r="B52" s="198"/>
      <c r="C52" s="202" t="s">
        <v>233</v>
      </c>
      <c r="D52" s="207"/>
      <c r="E52" s="200">
        <v>1865.2</v>
      </c>
      <c r="F52" s="201">
        <v>68000</v>
      </c>
      <c r="G52" s="206" t="s">
        <v>174</v>
      </c>
      <c r="H52" s="114"/>
      <c r="I52" s="114"/>
      <c r="J52" s="34"/>
    </row>
    <row r="53" spans="1:11" ht="15" customHeight="1" x14ac:dyDescent="0.15">
      <c r="A53" s="198" t="s">
        <v>234</v>
      </c>
      <c r="B53" s="198"/>
      <c r="C53" s="202" t="s">
        <v>235</v>
      </c>
      <c r="D53" s="207"/>
      <c r="E53" s="200">
        <v>1868.9</v>
      </c>
      <c r="F53" s="201">
        <v>67670</v>
      </c>
      <c r="G53" s="202" t="s">
        <v>191</v>
      </c>
      <c r="H53" s="114"/>
      <c r="I53" s="114"/>
      <c r="J53" s="34"/>
    </row>
    <row r="54" spans="1:11" ht="15" customHeight="1" x14ac:dyDescent="0.15">
      <c r="A54" s="198" t="s">
        <v>236</v>
      </c>
      <c r="B54" s="198"/>
      <c r="C54" s="202" t="s">
        <v>237</v>
      </c>
      <c r="D54" s="207"/>
      <c r="E54" s="200">
        <v>1881.4</v>
      </c>
      <c r="F54" s="201">
        <v>67670</v>
      </c>
      <c r="G54" s="206" t="s">
        <v>192</v>
      </c>
      <c r="H54" s="114"/>
      <c r="I54" s="114"/>
      <c r="J54" s="34"/>
    </row>
    <row r="55" spans="1:11" ht="15" customHeight="1" thickBot="1" x14ac:dyDescent="0.2">
      <c r="A55" s="208" t="s">
        <v>238</v>
      </c>
      <c r="B55" s="208"/>
      <c r="C55" s="209" t="s">
        <v>239</v>
      </c>
      <c r="D55" s="210"/>
      <c r="E55" s="211">
        <v>1887.1</v>
      </c>
      <c r="F55" s="212">
        <v>67800</v>
      </c>
      <c r="G55" s="213" t="s">
        <v>191</v>
      </c>
      <c r="H55" s="214"/>
      <c r="I55" s="214"/>
      <c r="J55" s="179"/>
    </row>
    <row r="56" spans="1:11" ht="15" customHeight="1" x14ac:dyDescent="0.15">
      <c r="A56" s="41" t="s">
        <v>195</v>
      </c>
      <c r="B56" s="41"/>
      <c r="C56" s="41"/>
      <c r="D56" s="112"/>
      <c r="E56" s="115"/>
      <c r="F56" s="116"/>
      <c r="G56" s="114"/>
      <c r="H56" s="114"/>
      <c r="I56" s="114"/>
      <c r="J56" s="112"/>
    </row>
    <row r="57" spans="1:11" ht="15" customHeight="1" x14ac:dyDescent="0.15">
      <c r="A57" s="41"/>
      <c r="B57" s="41"/>
      <c r="C57" s="41"/>
      <c r="D57" s="112"/>
      <c r="E57" s="112"/>
      <c r="F57" s="32"/>
      <c r="G57" s="41"/>
      <c r="H57" s="41"/>
      <c r="I57" s="41"/>
      <c r="J57" s="41"/>
      <c r="K57" s="117"/>
    </row>
    <row r="58" spans="1:11" x14ac:dyDescent="0.15">
      <c r="A58" s="34"/>
      <c r="B58" s="34"/>
      <c r="C58" s="34"/>
      <c r="D58" s="34"/>
      <c r="E58" s="34"/>
      <c r="F58" s="34"/>
      <c r="G58" s="112"/>
      <c r="H58" s="41"/>
      <c r="I58" s="41"/>
      <c r="J58" s="34"/>
    </row>
    <row r="59" spans="1:11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</row>
    <row r="60" spans="1:1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117"/>
    </row>
    <row r="61" spans="1:11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</row>
    <row r="62" spans="1:11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</row>
    <row r="63" spans="1:11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</row>
    <row r="64" spans="1:11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</row>
    <row r="65" spans="1:10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</row>
    <row r="66" spans="1:10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</row>
  </sheetData>
  <mergeCells count="46">
    <mergeCell ref="C51:D51"/>
    <mergeCell ref="C41:D41"/>
    <mergeCell ref="C42:D42"/>
    <mergeCell ref="C43:D43"/>
    <mergeCell ref="C44:D44"/>
    <mergeCell ref="C47:D47"/>
    <mergeCell ref="C48:D48"/>
    <mergeCell ref="C46:D46"/>
    <mergeCell ref="F20:H20"/>
    <mergeCell ref="A23:J23"/>
    <mergeCell ref="C38:D38"/>
    <mergeCell ref="C39:D39"/>
    <mergeCell ref="C40:D40"/>
    <mergeCell ref="C30:D30"/>
    <mergeCell ref="C37:D37"/>
    <mergeCell ref="A27:D27"/>
    <mergeCell ref="G27:J27"/>
    <mergeCell ref="C28:D28"/>
    <mergeCell ref="C29:D29"/>
    <mergeCell ref="C31:D31"/>
    <mergeCell ref="C32:D32"/>
    <mergeCell ref="C33:D33"/>
    <mergeCell ref="C35:D35"/>
    <mergeCell ref="C36:D36"/>
    <mergeCell ref="A16:B16"/>
    <mergeCell ref="A12:B14"/>
    <mergeCell ref="A17:B17"/>
    <mergeCell ref="A18:B18"/>
    <mergeCell ref="A19:B19"/>
    <mergeCell ref="C12:H12"/>
    <mergeCell ref="C13:D13"/>
    <mergeCell ref="E13:F13"/>
    <mergeCell ref="G13:H13"/>
    <mergeCell ref="A15:B15"/>
    <mergeCell ref="A6:B6"/>
    <mergeCell ref="A7:B7"/>
    <mergeCell ref="A8:B8"/>
    <mergeCell ref="A9:B9"/>
    <mergeCell ref="A10:B10"/>
    <mergeCell ref="I2:J2"/>
    <mergeCell ref="A3:B5"/>
    <mergeCell ref="C3:D4"/>
    <mergeCell ref="E3:F4"/>
    <mergeCell ref="G3:J3"/>
    <mergeCell ref="G4:H4"/>
    <mergeCell ref="I4:J4"/>
  </mergeCells>
  <phoneticPr fontId="2"/>
  <pageMargins left="0.75" right="0.16" top="1" bottom="0.27" header="0.51200000000000001" footer="0.23"/>
  <pageSetup paperSize="9" scale="9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indexed="14"/>
  </sheetPr>
  <dimension ref="A1:S46"/>
  <sheetViews>
    <sheetView view="pageBreakPreview" topLeftCell="A10" zoomScaleNormal="90" zoomScaleSheetLayoutView="100" workbookViewId="0">
      <selection activeCell="N19" sqref="N19"/>
    </sheetView>
  </sheetViews>
  <sheetFormatPr defaultRowHeight="13.5" x14ac:dyDescent="0.15"/>
  <cols>
    <col min="1" max="1" width="12.375" style="136" customWidth="1"/>
    <col min="2" max="2" width="10.25" style="136" customWidth="1"/>
    <col min="3" max="3" width="10.125" style="136" customWidth="1"/>
    <col min="4" max="4" width="10.375" style="136" customWidth="1"/>
    <col min="5" max="5" width="10" style="136" customWidth="1"/>
    <col min="6" max="6" width="9.75" style="136" customWidth="1"/>
    <col min="7" max="7" width="10.375" style="136" customWidth="1"/>
    <col min="8" max="8" width="9.875" style="136" customWidth="1"/>
    <col min="9" max="9" width="9" style="136"/>
    <col min="10" max="10" width="10.625" style="136" bestFit="1" customWidth="1"/>
    <col min="11" max="16384" width="9" style="136"/>
  </cols>
  <sheetData>
    <row r="1" spans="1:19" ht="17.100000000000001" customHeight="1" x14ac:dyDescent="0.15">
      <c r="A1" s="133" t="s">
        <v>104</v>
      </c>
      <c r="B1" s="133"/>
      <c r="C1" s="133"/>
      <c r="D1" s="134"/>
      <c r="E1" s="134"/>
      <c r="F1" s="134"/>
      <c r="G1" s="134"/>
      <c r="H1" s="134"/>
      <c r="I1" s="135"/>
      <c r="J1" s="135"/>
    </row>
    <row r="2" spans="1:19" ht="17.100000000000001" customHeight="1" thickBot="1" x14ac:dyDescent="0.2">
      <c r="A2" s="134"/>
      <c r="B2" s="134"/>
      <c r="C2" s="134"/>
      <c r="D2" s="134"/>
      <c r="E2" s="134"/>
      <c r="F2" s="134"/>
      <c r="G2" s="319" t="s">
        <v>55</v>
      </c>
      <c r="H2" s="319"/>
      <c r="I2" s="135"/>
      <c r="J2" s="135"/>
    </row>
    <row r="3" spans="1:19" ht="17.100000000000001" customHeight="1" x14ac:dyDescent="0.15">
      <c r="A3" s="310" t="s">
        <v>188</v>
      </c>
      <c r="B3" s="308" t="s">
        <v>56</v>
      </c>
      <c r="C3" s="320"/>
      <c r="D3" s="320"/>
      <c r="E3" s="320"/>
      <c r="F3" s="320"/>
      <c r="G3" s="320"/>
      <c r="H3" s="320"/>
      <c r="I3" s="135"/>
      <c r="J3" s="135"/>
    </row>
    <row r="4" spans="1:19" ht="17.100000000000001" customHeight="1" x14ac:dyDescent="0.15">
      <c r="A4" s="311"/>
      <c r="B4" s="321" t="s">
        <v>57</v>
      </c>
      <c r="C4" s="321" t="s">
        <v>58</v>
      </c>
      <c r="D4" s="321" t="s">
        <v>59</v>
      </c>
      <c r="E4" s="321" t="s">
        <v>60</v>
      </c>
      <c r="F4" s="137" t="s">
        <v>175</v>
      </c>
      <c r="G4" s="137" t="s">
        <v>176</v>
      </c>
      <c r="H4" s="138">
        <v>2000</v>
      </c>
      <c r="I4" s="135"/>
      <c r="J4" s="135"/>
    </row>
    <row r="5" spans="1:19" ht="17.100000000000001" customHeight="1" x14ac:dyDescent="0.15">
      <c r="A5" s="312"/>
      <c r="B5" s="315"/>
      <c r="C5" s="315"/>
      <c r="D5" s="315"/>
      <c r="E5" s="315"/>
      <c r="F5" s="139" t="s">
        <v>61</v>
      </c>
      <c r="G5" s="140">
        <v>2000</v>
      </c>
      <c r="H5" s="141" t="s">
        <v>62</v>
      </c>
      <c r="I5" s="135"/>
      <c r="J5" s="135"/>
      <c r="K5" s="142"/>
    </row>
    <row r="6" spans="1:19" ht="17.100000000000001" customHeight="1" x14ac:dyDescent="0.15">
      <c r="A6" s="143" t="s">
        <v>245</v>
      </c>
      <c r="B6" s="144">
        <v>653208</v>
      </c>
      <c r="C6" s="145">
        <v>339416</v>
      </c>
      <c r="D6" s="145">
        <v>285001</v>
      </c>
      <c r="E6" s="146">
        <v>28791</v>
      </c>
      <c r="F6" s="145">
        <v>522632</v>
      </c>
      <c r="G6" s="145">
        <v>124581</v>
      </c>
      <c r="H6" s="145">
        <v>5995</v>
      </c>
      <c r="I6" s="135"/>
      <c r="J6" s="147"/>
      <c r="K6" s="147"/>
      <c r="L6" s="147"/>
      <c r="M6" s="147"/>
      <c r="N6" s="147"/>
      <c r="O6" s="147"/>
      <c r="P6" s="147"/>
      <c r="Q6" s="147"/>
      <c r="R6" s="148"/>
      <c r="S6" s="148"/>
    </row>
    <row r="7" spans="1:19" ht="17.100000000000001" customHeight="1" x14ac:dyDescent="0.15">
      <c r="A7" s="149">
        <v>30</v>
      </c>
      <c r="B7" s="144">
        <v>4840</v>
      </c>
      <c r="C7" s="145">
        <v>3306</v>
      </c>
      <c r="D7" s="145">
        <v>1565</v>
      </c>
      <c r="E7" s="150">
        <v>-31</v>
      </c>
      <c r="F7" s="151">
        <v>4312</v>
      </c>
      <c r="G7" s="151">
        <v>528</v>
      </c>
      <c r="H7" s="145" t="s">
        <v>172</v>
      </c>
      <c r="I7" s="135"/>
      <c r="J7" s="135"/>
      <c r="K7" s="142"/>
      <c r="L7" s="142"/>
      <c r="M7" s="142"/>
      <c r="N7" s="142"/>
      <c r="O7" s="142"/>
      <c r="P7" s="142"/>
      <c r="Q7" s="142"/>
      <c r="R7" s="142"/>
      <c r="S7" s="142"/>
    </row>
    <row r="8" spans="1:19" ht="17.100000000000001" customHeight="1" x14ac:dyDescent="0.15">
      <c r="A8" s="149" t="s">
        <v>193</v>
      </c>
      <c r="B8" s="144">
        <v>3569</v>
      </c>
      <c r="C8" s="145">
        <v>2744</v>
      </c>
      <c r="D8" s="145">
        <v>856</v>
      </c>
      <c r="E8" s="150">
        <v>-31</v>
      </c>
      <c r="F8" s="151">
        <v>3001</v>
      </c>
      <c r="G8" s="151">
        <v>568</v>
      </c>
      <c r="H8" s="151" t="s">
        <v>172</v>
      </c>
      <c r="I8" s="135"/>
      <c r="J8" s="135"/>
      <c r="K8" s="142"/>
      <c r="L8" s="142"/>
      <c r="M8" s="142"/>
      <c r="N8" s="142"/>
      <c r="O8" s="142"/>
      <c r="P8" s="142"/>
      <c r="Q8" s="142"/>
      <c r="R8" s="142"/>
      <c r="S8" s="142"/>
    </row>
    <row r="9" spans="1:19" ht="17.100000000000001" customHeight="1" x14ac:dyDescent="0.15">
      <c r="A9" s="149">
        <v>2</v>
      </c>
      <c r="B9" s="144">
        <v>2464</v>
      </c>
      <c r="C9" s="145">
        <v>2335</v>
      </c>
      <c r="D9" s="145">
        <v>178</v>
      </c>
      <c r="E9" s="150">
        <v>-49</v>
      </c>
      <c r="F9" s="151">
        <v>2465</v>
      </c>
      <c r="G9" s="152">
        <v>-1</v>
      </c>
      <c r="H9" s="151" t="s">
        <v>172</v>
      </c>
      <c r="I9" s="135"/>
      <c r="J9" s="135"/>
      <c r="K9" s="142"/>
      <c r="L9" s="142"/>
      <c r="M9" s="142"/>
      <c r="N9" s="142"/>
      <c r="O9" s="142"/>
      <c r="P9" s="142"/>
      <c r="Q9" s="142"/>
      <c r="R9" s="142"/>
      <c r="S9" s="142"/>
    </row>
    <row r="10" spans="1:19" ht="17.100000000000001" customHeight="1" x14ac:dyDescent="0.15">
      <c r="A10" s="149">
        <v>3</v>
      </c>
      <c r="B10" s="144">
        <v>5163</v>
      </c>
      <c r="C10" s="145">
        <v>3254</v>
      </c>
      <c r="D10" s="145">
        <v>1909</v>
      </c>
      <c r="E10" s="150">
        <v>0</v>
      </c>
      <c r="F10" s="151">
        <v>5095</v>
      </c>
      <c r="G10" s="153">
        <v>68</v>
      </c>
      <c r="H10" s="151" t="s">
        <v>172</v>
      </c>
      <c r="I10" s="135"/>
      <c r="J10" s="135"/>
      <c r="K10" s="142"/>
      <c r="L10" s="142"/>
      <c r="M10" s="142"/>
      <c r="N10" s="142"/>
      <c r="O10" s="142"/>
      <c r="P10" s="142"/>
      <c r="Q10" s="142"/>
      <c r="R10" s="142"/>
      <c r="S10" s="142"/>
    </row>
    <row r="11" spans="1:19" ht="17.100000000000001" customHeight="1" x14ac:dyDescent="0.15">
      <c r="A11" s="177">
        <v>4</v>
      </c>
      <c r="B11" s="144">
        <v>2846</v>
      </c>
      <c r="C11" s="145">
        <v>2461</v>
      </c>
      <c r="D11" s="145">
        <v>385</v>
      </c>
      <c r="E11" s="150">
        <v>0</v>
      </c>
      <c r="F11" s="151">
        <v>2763</v>
      </c>
      <c r="G11" s="153">
        <v>83</v>
      </c>
      <c r="H11" s="151" t="s">
        <v>172</v>
      </c>
      <c r="I11" s="135"/>
      <c r="J11" s="135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ht="17.100000000000001" customHeight="1" x14ac:dyDescent="0.15">
      <c r="A12" s="180">
        <v>5</v>
      </c>
      <c r="B12" s="144">
        <f>SUM(C12:E12)</f>
        <v>3038</v>
      </c>
      <c r="C12" s="145">
        <v>2633</v>
      </c>
      <c r="D12" s="145">
        <v>405</v>
      </c>
      <c r="E12" s="150">
        <v>0</v>
      </c>
      <c r="F12" s="215">
        <v>3038</v>
      </c>
      <c r="G12" s="153">
        <v>0</v>
      </c>
      <c r="H12" s="151"/>
      <c r="I12" s="135"/>
      <c r="J12" s="135"/>
      <c r="K12" s="142"/>
      <c r="L12" s="142"/>
      <c r="M12" s="142"/>
      <c r="N12" s="142"/>
      <c r="O12" s="142"/>
      <c r="P12" s="142"/>
      <c r="Q12" s="142"/>
      <c r="R12" s="142"/>
      <c r="S12" s="142"/>
    </row>
    <row r="13" spans="1:19" ht="17.100000000000001" customHeight="1" thickBot="1" x14ac:dyDescent="0.2">
      <c r="A13" s="154" t="s">
        <v>171</v>
      </c>
      <c r="B13" s="216">
        <f t="shared" ref="B13" si="0">SUM(B6:B12)</f>
        <v>675128</v>
      </c>
      <c r="C13" s="217">
        <f t="shared" ref="C13:H13" si="1">SUM(C6:C12)</f>
        <v>356149</v>
      </c>
      <c r="D13" s="218">
        <f t="shared" si="1"/>
        <v>290299</v>
      </c>
      <c r="E13" s="219">
        <f t="shared" si="1"/>
        <v>28680</v>
      </c>
      <c r="F13" s="217">
        <f t="shared" si="1"/>
        <v>543306</v>
      </c>
      <c r="G13" s="218">
        <f t="shared" si="1"/>
        <v>125827</v>
      </c>
      <c r="H13" s="218">
        <f t="shared" si="1"/>
        <v>5995</v>
      </c>
      <c r="I13" s="135"/>
      <c r="J13" s="135"/>
      <c r="K13" s="142"/>
      <c r="L13" s="142"/>
      <c r="M13" s="142"/>
      <c r="N13" s="142"/>
      <c r="O13" s="142"/>
      <c r="P13" s="142"/>
      <c r="Q13" s="142"/>
      <c r="R13" s="142"/>
      <c r="S13" s="142"/>
    </row>
    <row r="14" spans="1:19" ht="17.100000000000001" customHeight="1" x14ac:dyDescent="0.15">
      <c r="A14" s="155" t="s">
        <v>243</v>
      </c>
      <c r="B14" s="145"/>
      <c r="C14" s="145"/>
      <c r="D14" s="145"/>
      <c r="E14" s="145"/>
      <c r="F14" s="156"/>
      <c r="G14" s="156"/>
      <c r="H14" s="156" t="s">
        <v>248</v>
      </c>
      <c r="I14" s="135"/>
      <c r="J14" s="135"/>
      <c r="K14" s="142"/>
      <c r="L14" s="142"/>
      <c r="M14" s="142"/>
      <c r="N14" s="142"/>
      <c r="O14" s="142"/>
      <c r="P14" s="142"/>
      <c r="Q14" s="142"/>
      <c r="R14" s="142"/>
      <c r="S14" s="142"/>
    </row>
    <row r="15" spans="1:19" ht="17.100000000000001" customHeight="1" thickBot="1" x14ac:dyDescent="0.2">
      <c r="A15" s="143"/>
      <c r="B15" s="157"/>
      <c r="C15" s="157"/>
      <c r="D15" s="157"/>
      <c r="E15" s="157"/>
      <c r="F15" s="157"/>
      <c r="G15" s="309"/>
      <c r="H15" s="309"/>
      <c r="I15" s="135"/>
      <c r="J15" s="142"/>
      <c r="K15" s="142"/>
      <c r="L15" s="142"/>
    </row>
    <row r="16" spans="1:19" ht="17.100000000000001" customHeight="1" x14ac:dyDescent="0.15">
      <c r="A16" s="310" t="s">
        <v>188</v>
      </c>
      <c r="B16" s="313" t="s">
        <v>63</v>
      </c>
      <c r="C16" s="313" t="s">
        <v>64</v>
      </c>
      <c r="D16" s="313" t="s">
        <v>65</v>
      </c>
      <c r="E16" s="313" t="s">
        <v>66</v>
      </c>
      <c r="F16" s="316" t="s">
        <v>179</v>
      </c>
      <c r="G16" s="157"/>
      <c r="H16" s="157"/>
      <c r="I16" s="135"/>
      <c r="J16" s="142"/>
      <c r="K16" s="142"/>
      <c r="L16" s="142"/>
    </row>
    <row r="17" spans="1:15" ht="17.100000000000001" customHeight="1" x14ac:dyDescent="0.15">
      <c r="A17" s="311"/>
      <c r="B17" s="314"/>
      <c r="C17" s="314"/>
      <c r="D17" s="314"/>
      <c r="E17" s="314"/>
      <c r="F17" s="317"/>
      <c r="G17" s="157"/>
      <c r="H17" s="157"/>
      <c r="I17" s="135"/>
      <c r="J17" s="142"/>
      <c r="K17" s="142"/>
      <c r="L17" s="142"/>
    </row>
    <row r="18" spans="1:15" ht="17.100000000000001" customHeight="1" x14ac:dyDescent="0.15">
      <c r="A18" s="312"/>
      <c r="B18" s="315"/>
      <c r="C18" s="315"/>
      <c r="D18" s="315"/>
      <c r="E18" s="315"/>
      <c r="F18" s="318"/>
      <c r="G18" s="157"/>
      <c r="H18" s="157"/>
      <c r="I18" s="135"/>
      <c r="J18" s="142"/>
      <c r="K18" s="142"/>
      <c r="L18" s="142"/>
    </row>
    <row r="19" spans="1:15" ht="17.100000000000001" customHeight="1" x14ac:dyDescent="0.15">
      <c r="A19" s="158" t="s">
        <v>245</v>
      </c>
      <c r="B19" s="151">
        <v>17960</v>
      </c>
      <c r="C19" s="151">
        <v>22081</v>
      </c>
      <c r="D19" s="151">
        <v>17264</v>
      </c>
      <c r="E19" s="145">
        <v>58</v>
      </c>
      <c r="F19" s="145">
        <v>2</v>
      </c>
      <c r="G19" s="145"/>
      <c r="H19" s="145"/>
      <c r="I19" s="159"/>
      <c r="J19" s="160"/>
      <c r="K19" s="160"/>
      <c r="L19" s="160"/>
      <c r="M19" s="160"/>
      <c r="N19" s="161"/>
      <c r="O19" s="161"/>
    </row>
    <row r="20" spans="1:15" ht="17.100000000000001" customHeight="1" x14ac:dyDescent="0.15">
      <c r="A20" s="149">
        <v>30</v>
      </c>
      <c r="B20" s="151">
        <v>116</v>
      </c>
      <c r="C20" s="151">
        <v>244</v>
      </c>
      <c r="D20" s="151" t="s">
        <v>172</v>
      </c>
      <c r="E20" s="145" t="s">
        <v>172</v>
      </c>
      <c r="F20" s="145" t="s">
        <v>172</v>
      </c>
      <c r="G20" s="145"/>
      <c r="H20" s="145"/>
      <c r="I20" s="135"/>
      <c r="J20" s="135"/>
      <c r="K20" s="142"/>
      <c r="L20" s="142"/>
      <c r="M20" s="142"/>
      <c r="N20" s="142"/>
      <c r="O20" s="142"/>
    </row>
    <row r="21" spans="1:15" ht="17.100000000000001" customHeight="1" x14ac:dyDescent="0.15">
      <c r="A21" s="149" t="s">
        <v>193</v>
      </c>
      <c r="B21" s="151">
        <v>79</v>
      </c>
      <c r="C21" s="151">
        <v>13</v>
      </c>
      <c r="D21" s="151" t="s">
        <v>172</v>
      </c>
      <c r="E21" s="145" t="s">
        <v>172</v>
      </c>
      <c r="F21" s="145" t="s">
        <v>172</v>
      </c>
      <c r="G21" s="145"/>
      <c r="H21" s="145"/>
      <c r="I21" s="135"/>
      <c r="J21" s="135"/>
      <c r="K21" s="142"/>
      <c r="L21" s="142"/>
      <c r="M21" s="142"/>
      <c r="N21" s="142"/>
      <c r="O21" s="142"/>
    </row>
    <row r="22" spans="1:15" ht="17.100000000000001" customHeight="1" x14ac:dyDescent="0.15">
      <c r="A22" s="149">
        <v>2</v>
      </c>
      <c r="B22" s="151">
        <v>74</v>
      </c>
      <c r="C22" s="151">
        <v>11</v>
      </c>
      <c r="D22" s="145" t="s">
        <v>172</v>
      </c>
      <c r="E22" s="145" t="s">
        <v>172</v>
      </c>
      <c r="F22" s="145" t="s">
        <v>172</v>
      </c>
      <c r="G22" s="145"/>
      <c r="H22" s="145"/>
      <c r="I22" s="135"/>
      <c r="J22" s="135"/>
      <c r="K22" s="142"/>
      <c r="L22" s="142"/>
      <c r="M22" s="142"/>
      <c r="N22" s="142"/>
      <c r="O22" s="142"/>
    </row>
    <row r="23" spans="1:15" ht="17.100000000000001" customHeight="1" x14ac:dyDescent="0.15">
      <c r="A23" s="149">
        <v>3</v>
      </c>
      <c r="B23" s="151">
        <v>124</v>
      </c>
      <c r="C23" s="151">
        <v>78</v>
      </c>
      <c r="D23" s="145" t="s">
        <v>172</v>
      </c>
      <c r="E23" s="145" t="s">
        <v>172</v>
      </c>
      <c r="F23" s="145" t="s">
        <v>172</v>
      </c>
      <c r="G23" s="145"/>
      <c r="H23" s="145"/>
      <c r="I23" s="135"/>
      <c r="J23" s="135"/>
      <c r="K23" s="142"/>
      <c r="L23" s="142"/>
      <c r="M23" s="142"/>
      <c r="N23" s="142"/>
      <c r="O23" s="142"/>
    </row>
    <row r="24" spans="1:15" ht="17.100000000000001" customHeight="1" x14ac:dyDescent="0.15">
      <c r="A24" s="180">
        <v>4</v>
      </c>
      <c r="B24" s="151">
        <v>75</v>
      </c>
      <c r="C24" s="151">
        <v>163</v>
      </c>
      <c r="D24" s="151" t="s">
        <v>246</v>
      </c>
      <c r="E24" s="145" t="s">
        <v>246</v>
      </c>
      <c r="F24" s="145" t="s">
        <v>246</v>
      </c>
      <c r="G24" s="145"/>
      <c r="H24" s="145"/>
      <c r="I24" s="135"/>
      <c r="J24" s="135"/>
      <c r="K24" s="142"/>
      <c r="L24" s="142"/>
      <c r="M24" s="142"/>
      <c r="N24" s="142"/>
      <c r="O24" s="142"/>
    </row>
    <row r="25" spans="1:15" ht="17.100000000000001" customHeight="1" x14ac:dyDescent="0.15">
      <c r="A25" s="180">
        <v>5</v>
      </c>
      <c r="B25" s="151">
        <v>82</v>
      </c>
      <c r="C25" s="151">
        <v>175</v>
      </c>
      <c r="D25" s="151" t="s">
        <v>246</v>
      </c>
      <c r="E25" s="145" t="s">
        <v>246</v>
      </c>
      <c r="F25" s="145" t="s">
        <v>246</v>
      </c>
      <c r="G25" s="145"/>
      <c r="H25" s="145"/>
      <c r="I25" s="135"/>
      <c r="J25" s="135"/>
      <c r="K25" s="142"/>
      <c r="L25" s="142"/>
      <c r="M25" s="142"/>
      <c r="N25" s="142"/>
      <c r="O25" s="142"/>
    </row>
    <row r="26" spans="1:15" ht="17.100000000000001" customHeight="1" thickBot="1" x14ac:dyDescent="0.2">
      <c r="A26" s="154" t="s">
        <v>171</v>
      </c>
      <c r="B26" s="218">
        <f>SUM(B19:B25)</f>
        <v>18510</v>
      </c>
      <c r="C26" s="218">
        <f>SUM(C19:C25)</f>
        <v>22765</v>
      </c>
      <c r="D26" s="218">
        <f>SUM(D19:D25)</f>
        <v>17264</v>
      </c>
      <c r="E26" s="218">
        <f>SUM(E19:E25)</f>
        <v>58</v>
      </c>
      <c r="F26" s="218">
        <f>SUM(F19:F25)</f>
        <v>2</v>
      </c>
      <c r="G26" s="145"/>
      <c r="H26" s="145"/>
      <c r="I26" s="135"/>
      <c r="J26" s="135"/>
      <c r="K26" s="142"/>
      <c r="L26" s="142"/>
      <c r="M26" s="142"/>
      <c r="N26" s="142"/>
      <c r="O26" s="142"/>
    </row>
    <row r="27" spans="1:15" ht="17.100000000000001" customHeight="1" x14ac:dyDescent="0.15">
      <c r="A27" s="162" t="s">
        <v>243</v>
      </c>
      <c r="B27" s="162"/>
      <c r="C27" s="162"/>
      <c r="D27" s="163"/>
      <c r="E27" s="303" t="s">
        <v>177</v>
      </c>
      <c r="F27" s="303"/>
      <c r="G27" s="163"/>
      <c r="H27" s="163"/>
      <c r="I27" s="135"/>
      <c r="J27" s="135"/>
    </row>
    <row r="28" spans="1:15" ht="17.100000000000001" customHeight="1" x14ac:dyDescent="0.15">
      <c r="A28" s="164" t="s">
        <v>242</v>
      </c>
      <c r="B28" s="164"/>
      <c r="C28" s="164"/>
      <c r="D28" s="164"/>
      <c r="E28" s="164"/>
      <c r="F28" s="164"/>
      <c r="G28" s="164"/>
      <c r="H28" s="164"/>
      <c r="I28" s="135"/>
      <c r="J28" s="135"/>
    </row>
    <row r="29" spans="1:15" ht="17.100000000000001" customHeight="1" x14ac:dyDescent="0.15">
      <c r="A29" s="164"/>
      <c r="B29" s="164"/>
      <c r="C29" s="164"/>
      <c r="D29" s="164"/>
      <c r="E29" s="164"/>
      <c r="F29" s="164"/>
      <c r="G29" s="164"/>
      <c r="H29" s="164"/>
      <c r="I29" s="135"/>
      <c r="J29" s="135"/>
    </row>
    <row r="30" spans="1:15" ht="17.100000000000001" customHeight="1" x14ac:dyDescent="0.15">
      <c r="A30" s="164"/>
      <c r="B30" s="164"/>
      <c r="C30" s="164"/>
      <c r="D30" s="164"/>
      <c r="E30" s="164"/>
      <c r="F30" s="164"/>
      <c r="G30" s="164"/>
      <c r="H30" s="164"/>
      <c r="I30" s="135"/>
      <c r="J30" s="135"/>
    </row>
    <row r="31" spans="1:15" ht="17.100000000000001" customHeight="1" x14ac:dyDescent="0.15">
      <c r="A31" s="164"/>
      <c r="B31" s="164"/>
      <c r="C31" s="164"/>
      <c r="D31" s="164"/>
      <c r="E31" s="164"/>
      <c r="F31" s="164"/>
      <c r="G31" s="164"/>
      <c r="H31" s="164"/>
      <c r="I31" s="135"/>
      <c r="J31" s="135"/>
    </row>
    <row r="32" spans="1:15" ht="17.100000000000001" customHeight="1" x14ac:dyDescent="0.15">
      <c r="A32" s="164"/>
      <c r="B32" s="164"/>
      <c r="C32" s="164"/>
      <c r="D32" s="164"/>
      <c r="E32" s="164"/>
      <c r="F32" s="164"/>
      <c r="G32" s="164"/>
      <c r="H32" s="164"/>
      <c r="I32" s="135"/>
      <c r="J32" s="135"/>
    </row>
    <row r="33" spans="1:10" ht="17.100000000000001" customHeight="1" x14ac:dyDescent="0.15">
      <c r="A33" s="133" t="s">
        <v>67</v>
      </c>
      <c r="B33" s="133"/>
      <c r="C33" s="133"/>
      <c r="D33" s="164"/>
      <c r="E33" s="164"/>
      <c r="F33" s="164"/>
      <c r="G33" s="164"/>
      <c r="H33" s="164"/>
      <c r="I33" s="135"/>
      <c r="J33" s="135"/>
    </row>
    <row r="34" spans="1:10" ht="17.100000000000001" customHeight="1" thickBot="1" x14ac:dyDescent="0.2">
      <c r="A34" s="165"/>
      <c r="B34" s="134"/>
      <c r="C34" s="134"/>
      <c r="D34" s="134"/>
      <c r="E34" s="134"/>
      <c r="F34" s="134"/>
      <c r="G34" s="304" t="s">
        <v>68</v>
      </c>
      <c r="H34" s="304"/>
      <c r="I34" s="135"/>
      <c r="J34" s="135"/>
    </row>
    <row r="35" spans="1:10" ht="17.100000000000001" customHeight="1" x14ac:dyDescent="0.15">
      <c r="A35" s="305" t="s">
        <v>190</v>
      </c>
      <c r="B35" s="166" t="s">
        <v>0</v>
      </c>
      <c r="C35" s="307" t="s">
        <v>69</v>
      </c>
      <c r="D35" s="307"/>
      <c r="E35" s="307" t="s">
        <v>1</v>
      </c>
      <c r="F35" s="307"/>
      <c r="G35" s="307" t="s">
        <v>117</v>
      </c>
      <c r="H35" s="308"/>
      <c r="I35" s="135"/>
      <c r="J35" s="135"/>
    </row>
    <row r="36" spans="1:10" ht="17.100000000000001" customHeight="1" x14ac:dyDescent="0.15">
      <c r="A36" s="306"/>
      <c r="B36" s="167" t="s">
        <v>118</v>
      </c>
      <c r="C36" s="167" t="s">
        <v>70</v>
      </c>
      <c r="D36" s="167" t="s">
        <v>2</v>
      </c>
      <c r="E36" s="167" t="s">
        <v>70</v>
      </c>
      <c r="F36" s="167" t="s">
        <v>2</v>
      </c>
      <c r="G36" s="167" t="s">
        <v>70</v>
      </c>
      <c r="H36" s="168" t="s">
        <v>2</v>
      </c>
      <c r="I36" s="135"/>
      <c r="J36" s="135"/>
    </row>
    <row r="37" spans="1:10" ht="17.100000000000001" customHeight="1" x14ac:dyDescent="0.15">
      <c r="A37" s="149" t="s">
        <v>193</v>
      </c>
      <c r="B37" s="169">
        <v>1866</v>
      </c>
      <c r="C37" s="170">
        <v>32961</v>
      </c>
      <c r="D37" s="171">
        <v>68205</v>
      </c>
      <c r="E37" s="170">
        <v>32890</v>
      </c>
      <c r="F37" s="171">
        <v>68063</v>
      </c>
      <c r="G37" s="172">
        <v>99.8</v>
      </c>
      <c r="H37" s="173">
        <v>99.8</v>
      </c>
      <c r="I37" s="135"/>
      <c r="J37" s="135"/>
    </row>
    <row r="38" spans="1:10" ht="17.100000000000001" customHeight="1" x14ac:dyDescent="0.15">
      <c r="A38" s="149">
        <v>2</v>
      </c>
      <c r="B38" s="169">
        <v>1868</v>
      </c>
      <c r="C38" s="170">
        <v>33388</v>
      </c>
      <c r="D38" s="171">
        <v>68356</v>
      </c>
      <c r="E38" s="170">
        <v>33326</v>
      </c>
      <c r="F38" s="171">
        <v>68233</v>
      </c>
      <c r="G38" s="174">
        <v>99.8</v>
      </c>
      <c r="H38" s="175">
        <v>99.8</v>
      </c>
      <c r="I38" s="135"/>
      <c r="J38" s="135"/>
    </row>
    <row r="39" spans="1:10" ht="17.100000000000001" customHeight="1" x14ac:dyDescent="0.15">
      <c r="A39" s="149">
        <v>3</v>
      </c>
      <c r="B39" s="169">
        <v>1875</v>
      </c>
      <c r="C39" s="176">
        <v>33755</v>
      </c>
      <c r="D39" s="171">
        <v>68374</v>
      </c>
      <c r="E39" s="176">
        <v>33697</v>
      </c>
      <c r="F39" s="171">
        <v>68258</v>
      </c>
      <c r="G39" s="175">
        <v>99.8</v>
      </c>
      <c r="H39" s="175">
        <v>99.8</v>
      </c>
      <c r="I39" s="135"/>
      <c r="J39" s="135"/>
    </row>
    <row r="40" spans="1:10" ht="17.100000000000001" customHeight="1" x14ac:dyDescent="0.15">
      <c r="A40" s="149">
        <v>4</v>
      </c>
      <c r="B40" s="169">
        <v>1875</v>
      </c>
      <c r="C40" s="176">
        <v>34180</v>
      </c>
      <c r="D40" s="171">
        <v>68412</v>
      </c>
      <c r="E40" s="176">
        <v>34124</v>
      </c>
      <c r="F40" s="171">
        <v>68302</v>
      </c>
      <c r="G40" s="175">
        <v>99.83616149795202</v>
      </c>
      <c r="H40" s="175">
        <v>99.839209495410159</v>
      </c>
      <c r="I40" s="135"/>
      <c r="J40" s="135"/>
    </row>
    <row r="41" spans="1:10" ht="17.100000000000001" customHeight="1" thickBot="1" x14ac:dyDescent="0.2">
      <c r="A41" s="180">
        <v>5</v>
      </c>
      <c r="B41" s="220">
        <v>1875</v>
      </c>
      <c r="C41" s="221">
        <v>34702</v>
      </c>
      <c r="D41" s="222">
        <v>68448</v>
      </c>
      <c r="E41" s="221">
        <v>34648</v>
      </c>
      <c r="F41" s="222">
        <v>68344</v>
      </c>
      <c r="G41" s="223">
        <f>E41/C41*100</f>
        <v>99.844389372370472</v>
      </c>
      <c r="H41" s="223">
        <f>F41/D41*100</f>
        <v>99.848059841047217</v>
      </c>
      <c r="I41" s="135"/>
      <c r="J41" s="135"/>
    </row>
    <row r="42" spans="1:10" ht="17.100000000000001" customHeight="1" x14ac:dyDescent="0.15">
      <c r="A42" s="301" t="s">
        <v>195</v>
      </c>
      <c r="B42" s="301"/>
      <c r="C42" s="301"/>
      <c r="D42" s="134"/>
      <c r="E42" s="302" t="s">
        <v>178</v>
      </c>
      <c r="F42" s="302"/>
      <c r="G42" s="302"/>
      <c r="H42" s="302"/>
      <c r="I42" s="135"/>
      <c r="J42" s="135"/>
    </row>
    <row r="43" spans="1:10" x14ac:dyDescent="0.15">
      <c r="A43" s="164"/>
      <c r="B43" s="164"/>
      <c r="C43" s="164"/>
      <c r="D43" s="164"/>
      <c r="E43" s="164"/>
      <c r="F43" s="164"/>
      <c r="G43" s="164"/>
      <c r="H43" s="164"/>
      <c r="I43" s="135"/>
      <c r="J43" s="135"/>
    </row>
    <row r="44" spans="1:10" x14ac:dyDescent="0.15">
      <c r="A44" s="164"/>
      <c r="B44" s="164"/>
      <c r="C44" s="164"/>
      <c r="D44" s="164"/>
      <c r="E44" s="164"/>
      <c r="F44" s="164"/>
      <c r="G44" s="164"/>
      <c r="H44" s="164"/>
      <c r="I44" s="135"/>
      <c r="J44" s="135"/>
    </row>
    <row r="45" spans="1:10" x14ac:dyDescent="0.15">
      <c r="A45" s="164"/>
      <c r="B45" s="164"/>
      <c r="C45" s="164"/>
      <c r="D45" s="164"/>
      <c r="E45" s="164"/>
      <c r="F45" s="164"/>
      <c r="G45" s="164"/>
      <c r="H45" s="164"/>
      <c r="I45" s="135"/>
      <c r="J45" s="135"/>
    </row>
    <row r="46" spans="1:10" x14ac:dyDescent="0.15">
      <c r="A46" s="164"/>
      <c r="B46" s="164"/>
      <c r="C46" s="164"/>
      <c r="D46" s="164"/>
      <c r="E46" s="164"/>
      <c r="F46" s="164"/>
      <c r="G46" s="164"/>
      <c r="H46" s="164"/>
      <c r="I46" s="135"/>
      <c r="J46" s="135"/>
    </row>
  </sheetData>
  <mergeCells count="22">
    <mergeCell ref="G2:H2"/>
    <mergeCell ref="A3:A5"/>
    <mergeCell ref="B3:H3"/>
    <mergeCell ref="B4:B5"/>
    <mergeCell ref="C4:C5"/>
    <mergeCell ref="D4:D5"/>
    <mergeCell ref="E4:E5"/>
    <mergeCell ref="G15:H15"/>
    <mergeCell ref="A16:A18"/>
    <mergeCell ref="B16:B18"/>
    <mergeCell ref="C16:C18"/>
    <mergeCell ref="D16:D18"/>
    <mergeCell ref="E16:E18"/>
    <mergeCell ref="F16:F18"/>
    <mergeCell ref="A42:C42"/>
    <mergeCell ref="E42:H42"/>
    <mergeCell ref="E27:F27"/>
    <mergeCell ref="G34:H34"/>
    <mergeCell ref="A35:A36"/>
    <mergeCell ref="C35:D35"/>
    <mergeCell ref="E35:F35"/>
    <mergeCell ref="G35:H3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14"/>
  </sheetPr>
  <dimension ref="A1:J48"/>
  <sheetViews>
    <sheetView topLeftCell="A43" workbookViewId="0">
      <selection activeCell="D3" sqref="D3"/>
    </sheetView>
  </sheetViews>
  <sheetFormatPr defaultRowHeight="13.5" x14ac:dyDescent="0.15"/>
  <cols>
    <col min="1" max="9" width="9.75" style="10" customWidth="1"/>
    <col min="10" max="16384" width="9" style="10"/>
  </cols>
  <sheetData>
    <row r="1" spans="1:10" ht="17.100000000000001" customHeight="1" x14ac:dyDescent="0.15">
      <c r="A1" s="322" t="s">
        <v>71</v>
      </c>
      <c r="B1" s="322"/>
      <c r="C1" s="322"/>
      <c r="D1" s="322"/>
      <c r="E1" s="322"/>
      <c r="F1" s="322"/>
      <c r="G1" s="322"/>
      <c r="H1" s="322"/>
      <c r="I1" s="322"/>
      <c r="J1" s="27"/>
    </row>
    <row r="2" spans="1:10" ht="17.100000000000001" customHeight="1" x14ac:dyDescent="0.15">
      <c r="A2" s="44"/>
      <c r="B2" s="45"/>
      <c r="C2" s="46"/>
      <c r="D2" s="45"/>
      <c r="E2" s="46"/>
      <c r="F2" s="47"/>
      <c r="G2" s="47"/>
      <c r="H2" s="47"/>
      <c r="I2" s="47"/>
      <c r="J2" s="27"/>
    </row>
    <row r="3" spans="1:10" ht="17.100000000000001" customHeight="1" x14ac:dyDescent="0.15">
      <c r="A3" s="334" t="s">
        <v>72</v>
      </c>
      <c r="B3" s="334"/>
      <c r="C3" s="46"/>
      <c r="D3" s="45"/>
      <c r="E3" s="46"/>
      <c r="F3" s="47"/>
      <c r="G3" s="47"/>
      <c r="H3" s="47"/>
      <c r="I3" s="47"/>
      <c r="J3" s="27"/>
    </row>
    <row r="4" spans="1:10" ht="17.100000000000001" customHeight="1" thickBot="1" x14ac:dyDescent="0.2">
      <c r="A4" s="52"/>
      <c r="B4" s="52"/>
      <c r="C4" s="53"/>
      <c r="D4" s="52"/>
      <c r="E4" s="53"/>
      <c r="F4" s="52"/>
      <c r="G4" s="52"/>
      <c r="H4" s="52"/>
      <c r="I4" s="54" t="s">
        <v>73</v>
      </c>
      <c r="J4" s="27"/>
    </row>
    <row r="5" spans="1:10" ht="17.100000000000001" customHeight="1" x14ac:dyDescent="0.15">
      <c r="A5" s="323" t="s">
        <v>158</v>
      </c>
      <c r="B5" s="325" t="s">
        <v>120</v>
      </c>
      <c r="C5" s="325"/>
      <c r="D5" s="325"/>
      <c r="E5" s="325"/>
      <c r="F5" s="325"/>
      <c r="G5" s="325"/>
      <c r="H5" s="326"/>
      <c r="I5" s="326"/>
      <c r="J5" s="27"/>
    </row>
    <row r="6" spans="1:10" ht="17.100000000000001" customHeight="1" x14ac:dyDescent="0.15">
      <c r="A6" s="324"/>
      <c r="B6" s="327" t="s">
        <v>74</v>
      </c>
      <c r="C6" s="329" t="s">
        <v>75</v>
      </c>
      <c r="D6" s="329"/>
      <c r="E6" s="329"/>
      <c r="F6" s="329"/>
      <c r="G6" s="330" t="s">
        <v>76</v>
      </c>
      <c r="H6" s="331" t="s">
        <v>77</v>
      </c>
      <c r="I6" s="333" t="s">
        <v>78</v>
      </c>
      <c r="J6" s="27"/>
    </row>
    <row r="7" spans="1:10" ht="17.100000000000001" customHeight="1" x14ac:dyDescent="0.15">
      <c r="A7" s="324"/>
      <c r="B7" s="328"/>
      <c r="C7" s="55" t="s">
        <v>79</v>
      </c>
      <c r="D7" s="56" t="s">
        <v>80</v>
      </c>
      <c r="E7" s="55" t="s">
        <v>81</v>
      </c>
      <c r="F7" s="56" t="s">
        <v>82</v>
      </c>
      <c r="G7" s="330"/>
      <c r="H7" s="332"/>
      <c r="I7" s="333"/>
      <c r="J7" s="27"/>
    </row>
    <row r="8" spans="1:10" ht="17.100000000000001" customHeight="1" x14ac:dyDescent="0.15">
      <c r="A8" s="57" t="s">
        <v>184</v>
      </c>
      <c r="B8" s="58">
        <v>42575</v>
      </c>
      <c r="C8" s="59">
        <v>28085</v>
      </c>
      <c r="D8" s="58">
        <v>148</v>
      </c>
      <c r="E8" s="58">
        <v>27215</v>
      </c>
      <c r="F8" s="58">
        <v>722</v>
      </c>
      <c r="G8" s="58">
        <v>9612</v>
      </c>
      <c r="H8" s="58">
        <v>754</v>
      </c>
      <c r="I8" s="60">
        <v>4124</v>
      </c>
      <c r="J8" s="27"/>
    </row>
    <row r="9" spans="1:10" ht="17.100000000000001" customHeight="1" x14ac:dyDescent="0.15">
      <c r="A9" s="57">
        <v>25</v>
      </c>
      <c r="B9" s="58">
        <v>42935</v>
      </c>
      <c r="C9" s="59">
        <v>28003</v>
      </c>
      <c r="D9" s="58">
        <v>140</v>
      </c>
      <c r="E9" s="58">
        <v>27127</v>
      </c>
      <c r="F9" s="58">
        <v>736</v>
      </c>
      <c r="G9" s="58">
        <v>9712</v>
      </c>
      <c r="H9" s="58">
        <v>751</v>
      </c>
      <c r="I9" s="60">
        <v>4469</v>
      </c>
      <c r="J9" s="27"/>
    </row>
    <row r="10" spans="1:10" ht="17.100000000000001" customHeight="1" x14ac:dyDescent="0.15">
      <c r="A10" s="57">
        <v>26</v>
      </c>
      <c r="B10" s="58">
        <v>43375</v>
      </c>
      <c r="C10" s="59">
        <v>28196</v>
      </c>
      <c r="D10" s="58">
        <v>139</v>
      </c>
      <c r="E10" s="58">
        <v>27305</v>
      </c>
      <c r="F10" s="58">
        <v>752</v>
      </c>
      <c r="G10" s="58">
        <v>9804</v>
      </c>
      <c r="H10" s="58">
        <v>722</v>
      </c>
      <c r="I10" s="60">
        <v>4653</v>
      </c>
      <c r="J10" s="27"/>
    </row>
    <row r="11" spans="1:10" ht="17.100000000000001" customHeight="1" x14ac:dyDescent="0.15">
      <c r="A11" s="57">
        <v>27</v>
      </c>
      <c r="B11" s="58">
        <v>43671</v>
      </c>
      <c r="C11" s="59">
        <v>28415</v>
      </c>
      <c r="D11" s="58">
        <v>138</v>
      </c>
      <c r="E11" s="58">
        <v>27523</v>
      </c>
      <c r="F11" s="58">
        <v>754</v>
      </c>
      <c r="G11" s="58">
        <v>9838</v>
      </c>
      <c r="H11" s="58">
        <v>715</v>
      </c>
      <c r="I11" s="60">
        <v>4703</v>
      </c>
      <c r="J11" s="27"/>
    </row>
    <row r="12" spans="1:10" ht="17.100000000000001" customHeight="1" thickBot="1" x14ac:dyDescent="0.2">
      <c r="A12" s="85">
        <v>28</v>
      </c>
      <c r="B12" s="86"/>
      <c r="C12" s="87"/>
      <c r="D12" s="86"/>
      <c r="E12" s="86"/>
      <c r="F12" s="86"/>
      <c r="G12" s="86"/>
      <c r="H12" s="86"/>
      <c r="I12" s="88"/>
      <c r="J12" s="27"/>
    </row>
    <row r="13" spans="1:10" ht="17.100000000000001" customHeight="1" x14ac:dyDescent="0.15">
      <c r="A13" s="77"/>
      <c r="B13" s="77"/>
      <c r="C13" s="77"/>
      <c r="D13" s="77"/>
      <c r="E13" s="77"/>
      <c r="F13" s="77"/>
      <c r="G13" s="77"/>
      <c r="H13" s="77"/>
      <c r="I13" s="77"/>
      <c r="J13" s="27"/>
    </row>
    <row r="14" spans="1:10" ht="17.100000000000001" customHeight="1" x14ac:dyDescent="0.15">
      <c r="A14" s="61"/>
      <c r="B14" s="61"/>
      <c r="C14" s="61"/>
      <c r="D14" s="61"/>
      <c r="E14" s="61"/>
      <c r="F14" s="61"/>
      <c r="G14" s="61"/>
      <c r="H14" s="61"/>
      <c r="I14" s="61"/>
      <c r="J14" s="27"/>
    </row>
    <row r="15" spans="1:10" ht="17.100000000000001" customHeight="1" thickBot="1" x14ac:dyDescent="0.2">
      <c r="A15" s="62"/>
      <c r="B15" s="62"/>
      <c r="C15" s="63"/>
      <c r="D15" s="62"/>
      <c r="E15" s="63"/>
      <c r="F15" s="62"/>
      <c r="G15" s="62"/>
      <c r="H15" s="62"/>
      <c r="I15" s="62"/>
      <c r="J15" s="27"/>
    </row>
    <row r="16" spans="1:10" ht="17.100000000000001" customHeight="1" x14ac:dyDescent="0.15">
      <c r="A16" s="323" t="s">
        <v>158</v>
      </c>
      <c r="B16" s="325" t="s">
        <v>119</v>
      </c>
      <c r="C16" s="354"/>
      <c r="D16" s="354"/>
      <c r="E16" s="354"/>
      <c r="F16" s="354"/>
      <c r="G16" s="354"/>
      <c r="H16" s="355"/>
      <c r="I16" s="355"/>
      <c r="J16" s="27"/>
    </row>
    <row r="17" spans="1:10" ht="17.100000000000001" customHeight="1" x14ac:dyDescent="0.15">
      <c r="A17" s="324"/>
      <c r="B17" s="336" t="s">
        <v>74</v>
      </c>
      <c r="C17" s="329" t="s">
        <v>75</v>
      </c>
      <c r="D17" s="329"/>
      <c r="E17" s="329"/>
      <c r="F17" s="329"/>
      <c r="G17" s="330" t="s">
        <v>76</v>
      </c>
      <c r="H17" s="331" t="s">
        <v>77</v>
      </c>
      <c r="I17" s="333" t="s">
        <v>78</v>
      </c>
      <c r="J17" s="27"/>
    </row>
    <row r="18" spans="1:10" ht="17.100000000000001" customHeight="1" x14ac:dyDescent="0.15">
      <c r="A18" s="324"/>
      <c r="B18" s="336"/>
      <c r="C18" s="55" t="s">
        <v>79</v>
      </c>
      <c r="D18" s="56" t="s">
        <v>80</v>
      </c>
      <c r="E18" s="55" t="s">
        <v>81</v>
      </c>
      <c r="F18" s="56" t="s">
        <v>82</v>
      </c>
      <c r="G18" s="330"/>
      <c r="H18" s="332"/>
      <c r="I18" s="333"/>
      <c r="J18" s="27"/>
    </row>
    <row r="19" spans="1:10" ht="17.100000000000001" customHeight="1" x14ac:dyDescent="0.15">
      <c r="A19" s="57" t="s">
        <v>184</v>
      </c>
      <c r="B19" s="79">
        <v>139230</v>
      </c>
      <c r="C19" s="80">
        <v>93694</v>
      </c>
      <c r="D19" s="79">
        <v>72</v>
      </c>
      <c r="E19" s="80">
        <v>83263</v>
      </c>
      <c r="F19" s="79">
        <v>10359</v>
      </c>
      <c r="G19" s="81">
        <v>6096</v>
      </c>
      <c r="H19" s="81">
        <v>451</v>
      </c>
      <c r="I19" s="82">
        <v>38989</v>
      </c>
      <c r="J19" s="27"/>
    </row>
    <row r="20" spans="1:10" ht="17.100000000000001" customHeight="1" x14ac:dyDescent="0.15">
      <c r="A20" s="57">
        <v>25</v>
      </c>
      <c r="B20" s="58">
        <v>137148</v>
      </c>
      <c r="C20" s="59">
        <v>90225</v>
      </c>
      <c r="D20" s="58">
        <v>69</v>
      </c>
      <c r="E20" s="58">
        <v>80123</v>
      </c>
      <c r="F20" s="58">
        <v>10033</v>
      </c>
      <c r="G20" s="58">
        <v>5464</v>
      </c>
      <c r="H20" s="58">
        <v>445</v>
      </c>
      <c r="I20" s="60">
        <v>41014</v>
      </c>
      <c r="J20" s="27"/>
    </row>
    <row r="21" spans="1:10" ht="17.100000000000001" customHeight="1" x14ac:dyDescent="0.15">
      <c r="A21" s="57">
        <v>26</v>
      </c>
      <c r="B21" s="58">
        <v>133030</v>
      </c>
      <c r="C21" s="59">
        <v>87105</v>
      </c>
      <c r="D21" s="58">
        <v>67</v>
      </c>
      <c r="E21" s="58">
        <v>77070</v>
      </c>
      <c r="F21" s="58">
        <v>9968</v>
      </c>
      <c r="G21" s="58">
        <v>4578</v>
      </c>
      <c r="H21" s="58">
        <v>452</v>
      </c>
      <c r="I21" s="60">
        <v>40895</v>
      </c>
      <c r="J21" s="27"/>
    </row>
    <row r="22" spans="1:10" ht="17.100000000000001" customHeight="1" x14ac:dyDescent="0.15">
      <c r="A22" s="57">
        <v>27</v>
      </c>
      <c r="B22" s="58">
        <v>132452</v>
      </c>
      <c r="C22" s="59">
        <v>86173</v>
      </c>
      <c r="D22" s="58">
        <v>67</v>
      </c>
      <c r="E22" s="58">
        <v>76232</v>
      </c>
      <c r="F22" s="58">
        <v>9874</v>
      </c>
      <c r="G22" s="58">
        <v>4529</v>
      </c>
      <c r="H22" s="58">
        <v>444</v>
      </c>
      <c r="I22" s="60">
        <v>41306</v>
      </c>
      <c r="J22" s="27"/>
    </row>
    <row r="23" spans="1:10" ht="17.100000000000001" customHeight="1" thickBot="1" x14ac:dyDescent="0.2">
      <c r="A23" s="92">
        <v>28</v>
      </c>
      <c r="B23" s="89"/>
      <c r="C23" s="90"/>
      <c r="D23" s="89"/>
      <c r="E23" s="89"/>
      <c r="F23" s="89"/>
      <c r="G23" s="89"/>
      <c r="H23" s="89"/>
      <c r="I23" s="91"/>
      <c r="J23" s="27"/>
    </row>
    <row r="24" spans="1:10" ht="17.100000000000001" customHeight="1" x14ac:dyDescent="0.15">
      <c r="A24" s="63" t="s">
        <v>105</v>
      </c>
      <c r="B24" s="63"/>
      <c r="C24" s="63"/>
      <c r="D24" s="63"/>
      <c r="E24" s="63"/>
      <c r="F24" s="63"/>
      <c r="G24" s="337" t="s">
        <v>162</v>
      </c>
      <c r="H24" s="337"/>
      <c r="I24" s="337"/>
      <c r="J24" s="27"/>
    </row>
    <row r="25" spans="1:10" ht="17.100000000000001" customHeight="1" x14ac:dyDescent="0.15">
      <c r="A25" s="64" t="s">
        <v>185</v>
      </c>
      <c r="B25" s="64"/>
      <c r="C25" s="64"/>
      <c r="D25" s="64"/>
      <c r="E25" s="64"/>
      <c r="F25" s="64"/>
      <c r="G25" s="64"/>
      <c r="H25" s="64"/>
      <c r="I25" s="64"/>
      <c r="J25" s="27"/>
    </row>
    <row r="26" spans="1:10" ht="17.100000000000001" customHeight="1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27"/>
    </row>
    <row r="27" spans="1:10" ht="17.100000000000001" customHeight="1" x14ac:dyDescent="0.15">
      <c r="A27" s="64"/>
      <c r="B27" s="64"/>
      <c r="C27" s="64"/>
      <c r="D27" s="64"/>
      <c r="E27" s="64"/>
      <c r="F27" s="64"/>
      <c r="G27" s="64"/>
      <c r="H27" s="64"/>
      <c r="I27" s="64"/>
      <c r="J27" s="27"/>
    </row>
    <row r="28" spans="1:10" ht="17.100000000000001" customHeight="1" x14ac:dyDescent="0.15">
      <c r="A28" s="64"/>
      <c r="B28" s="64"/>
      <c r="C28" s="64"/>
      <c r="D28" s="64"/>
      <c r="E28" s="64"/>
      <c r="F28" s="64"/>
      <c r="G28" s="64"/>
      <c r="H28" s="64"/>
      <c r="I28" s="64"/>
      <c r="J28" s="27"/>
    </row>
    <row r="29" spans="1:10" ht="17.100000000000001" customHeight="1" x14ac:dyDescent="0.15">
      <c r="A29" s="335" t="s">
        <v>83</v>
      </c>
      <c r="B29" s="335"/>
      <c r="C29" s="53"/>
      <c r="D29" s="52"/>
      <c r="E29" s="53"/>
      <c r="F29" s="61"/>
      <c r="G29" s="61"/>
      <c r="H29" s="61"/>
      <c r="I29" s="61"/>
      <c r="J29" s="27"/>
    </row>
    <row r="30" spans="1:10" ht="17.100000000000001" customHeight="1" thickBot="1" x14ac:dyDescent="0.2">
      <c r="A30" s="52"/>
      <c r="B30" s="52"/>
      <c r="C30" s="53"/>
      <c r="D30" s="52"/>
      <c r="E30" s="53"/>
      <c r="F30" s="52"/>
      <c r="G30" s="344" t="s">
        <v>73</v>
      </c>
      <c r="H30" s="344"/>
      <c r="I30" s="344"/>
      <c r="J30" s="27"/>
    </row>
    <row r="31" spans="1:10" ht="17.100000000000001" customHeight="1" x14ac:dyDescent="0.15">
      <c r="A31" s="323" t="s">
        <v>158</v>
      </c>
      <c r="B31" s="326" t="s">
        <v>122</v>
      </c>
      <c r="C31" s="338"/>
      <c r="D31" s="338"/>
      <c r="E31" s="339"/>
      <c r="F31" s="326" t="s">
        <v>121</v>
      </c>
      <c r="G31" s="338"/>
      <c r="H31" s="338"/>
      <c r="I31" s="338"/>
      <c r="J31" s="29"/>
    </row>
    <row r="32" spans="1:10" ht="17.100000000000001" customHeight="1" x14ac:dyDescent="0.15">
      <c r="A32" s="324"/>
      <c r="B32" s="336" t="s">
        <v>74</v>
      </c>
      <c r="C32" s="329" t="s">
        <v>84</v>
      </c>
      <c r="D32" s="340" t="s">
        <v>85</v>
      </c>
      <c r="E32" s="341"/>
      <c r="F32" s="336" t="s">
        <v>74</v>
      </c>
      <c r="G32" s="329" t="s">
        <v>84</v>
      </c>
      <c r="H32" s="345" t="s">
        <v>85</v>
      </c>
      <c r="I32" s="346"/>
      <c r="J32" s="29"/>
    </row>
    <row r="33" spans="1:10" ht="17.100000000000001" customHeight="1" x14ac:dyDescent="0.15">
      <c r="A33" s="324"/>
      <c r="B33" s="336"/>
      <c r="C33" s="329"/>
      <c r="D33" s="342"/>
      <c r="E33" s="343"/>
      <c r="F33" s="336"/>
      <c r="G33" s="329"/>
      <c r="H33" s="342"/>
      <c r="I33" s="347"/>
      <c r="J33" s="29"/>
    </row>
    <row r="34" spans="1:10" ht="17.100000000000001" customHeight="1" x14ac:dyDescent="0.15">
      <c r="A34" s="57" t="s">
        <v>184</v>
      </c>
      <c r="B34" s="79">
        <v>1565</v>
      </c>
      <c r="C34" s="80">
        <v>1177</v>
      </c>
      <c r="D34" s="351">
        <v>388</v>
      </c>
      <c r="E34" s="352"/>
      <c r="F34" s="83">
        <v>237260</v>
      </c>
      <c r="G34" s="84">
        <v>7874</v>
      </c>
      <c r="H34" s="351">
        <v>229386</v>
      </c>
      <c r="I34" s="353"/>
      <c r="J34" s="29"/>
    </row>
    <row r="35" spans="1:10" ht="17.100000000000001" customHeight="1" x14ac:dyDescent="0.15">
      <c r="A35" s="57">
        <v>25</v>
      </c>
      <c r="B35" s="65">
        <v>1560</v>
      </c>
      <c r="C35" s="65">
        <v>1172</v>
      </c>
      <c r="D35" s="348">
        <v>388</v>
      </c>
      <c r="E35" s="349"/>
      <c r="F35" s="65">
        <v>233732</v>
      </c>
      <c r="G35" s="65">
        <v>7571</v>
      </c>
      <c r="H35" s="350">
        <v>226161</v>
      </c>
      <c r="I35" s="337"/>
      <c r="J35" s="29"/>
    </row>
    <row r="36" spans="1:10" ht="17.100000000000001" customHeight="1" x14ac:dyDescent="0.15">
      <c r="A36" s="57">
        <v>26</v>
      </c>
      <c r="B36" s="65">
        <v>1574</v>
      </c>
      <c r="C36" s="65">
        <v>1179</v>
      </c>
      <c r="D36" s="348">
        <v>395</v>
      </c>
      <c r="E36" s="349"/>
      <c r="F36" s="65">
        <v>231593</v>
      </c>
      <c r="G36" s="65">
        <v>7443</v>
      </c>
      <c r="H36" s="350">
        <v>224150</v>
      </c>
      <c r="I36" s="337"/>
      <c r="J36" s="29"/>
    </row>
    <row r="37" spans="1:10" ht="17.100000000000001" customHeight="1" x14ac:dyDescent="0.15">
      <c r="A37" s="57">
        <v>27</v>
      </c>
      <c r="B37" s="65">
        <v>1530</v>
      </c>
      <c r="C37" s="65">
        <v>1170</v>
      </c>
      <c r="D37" s="348">
        <v>360</v>
      </c>
      <c r="E37" s="349"/>
      <c r="F37" s="65">
        <v>219150</v>
      </c>
      <c r="G37" s="65">
        <v>7386</v>
      </c>
      <c r="H37" s="350">
        <v>211764</v>
      </c>
      <c r="I37" s="337"/>
      <c r="J37" s="29"/>
    </row>
    <row r="38" spans="1:10" ht="17.100000000000001" customHeight="1" thickBot="1" x14ac:dyDescent="0.2">
      <c r="A38" s="92">
        <v>28</v>
      </c>
      <c r="B38" s="93"/>
      <c r="C38" s="93"/>
      <c r="D38" s="359"/>
      <c r="E38" s="360"/>
      <c r="F38" s="93"/>
      <c r="G38" s="93"/>
      <c r="H38" s="357"/>
      <c r="I38" s="358"/>
      <c r="J38" s="29"/>
    </row>
    <row r="39" spans="1:10" ht="17.100000000000001" customHeight="1" x14ac:dyDescent="0.15">
      <c r="A39" s="48" t="s">
        <v>86</v>
      </c>
      <c r="B39" s="48"/>
      <c r="C39" s="48"/>
      <c r="D39" s="78"/>
      <c r="E39" s="78"/>
      <c r="F39" s="78"/>
      <c r="G39" s="356" t="s">
        <v>162</v>
      </c>
      <c r="H39" s="356"/>
      <c r="I39" s="356"/>
      <c r="J39" s="27"/>
    </row>
    <row r="40" spans="1:10" ht="17.100000000000001" customHeight="1" x14ac:dyDescent="0.15">
      <c r="A40" s="64" t="s">
        <v>185</v>
      </c>
      <c r="B40" s="47"/>
      <c r="C40" s="47"/>
      <c r="D40" s="47"/>
      <c r="E40" s="47"/>
      <c r="F40" s="47"/>
      <c r="G40" s="47"/>
      <c r="H40" s="47"/>
      <c r="I40" s="47"/>
      <c r="J40" s="27"/>
    </row>
    <row r="41" spans="1:10" ht="17.100000000000001" customHeight="1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27"/>
    </row>
    <row r="42" spans="1:10" ht="17.100000000000001" customHeigh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27"/>
    </row>
    <row r="43" spans="1:10" ht="17.100000000000001" customHeigh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27"/>
    </row>
    <row r="44" spans="1:10" ht="17.100000000000001" customHeigh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27"/>
    </row>
    <row r="45" spans="1:10" ht="17.100000000000001" customHeight="1" x14ac:dyDescent="0.1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17.100000000000001" customHeight="1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</row>
  </sheetData>
  <mergeCells count="39">
    <mergeCell ref="G39:I39"/>
    <mergeCell ref="H36:I36"/>
    <mergeCell ref="H38:I38"/>
    <mergeCell ref="D36:E36"/>
    <mergeCell ref="D37:E37"/>
    <mergeCell ref="H37:I37"/>
    <mergeCell ref="D38:E38"/>
    <mergeCell ref="A16:A18"/>
    <mergeCell ref="B16:I16"/>
    <mergeCell ref="B17:B18"/>
    <mergeCell ref="C17:F17"/>
    <mergeCell ref="G17:G18"/>
    <mergeCell ref="I17:I18"/>
    <mergeCell ref="H17:H18"/>
    <mergeCell ref="D35:E35"/>
    <mergeCell ref="H35:I35"/>
    <mergeCell ref="F32:F33"/>
    <mergeCell ref="G32:G33"/>
    <mergeCell ref="D34:E34"/>
    <mergeCell ref="H34:I34"/>
    <mergeCell ref="A29:B29"/>
    <mergeCell ref="B32:B33"/>
    <mergeCell ref="G24:I24"/>
    <mergeCell ref="A31:A33"/>
    <mergeCell ref="F31:I31"/>
    <mergeCell ref="B31:E31"/>
    <mergeCell ref="D32:E33"/>
    <mergeCell ref="G30:I30"/>
    <mergeCell ref="H32:I33"/>
    <mergeCell ref="C32:C33"/>
    <mergeCell ref="A1:I1"/>
    <mergeCell ref="A5:A7"/>
    <mergeCell ref="B5:I5"/>
    <mergeCell ref="B6:B7"/>
    <mergeCell ref="C6:F6"/>
    <mergeCell ref="G6:G7"/>
    <mergeCell ref="H6:H7"/>
    <mergeCell ref="I6:I7"/>
    <mergeCell ref="A3:B3"/>
  </mergeCells>
  <phoneticPr fontId="2"/>
  <pageMargins left="0.75" right="0.5699999999999999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indexed="14"/>
  </sheetPr>
  <dimension ref="A1:AE94"/>
  <sheetViews>
    <sheetView workbookViewId="0">
      <selection activeCell="U25" sqref="U25"/>
    </sheetView>
  </sheetViews>
  <sheetFormatPr defaultRowHeight="12" x14ac:dyDescent="0.15"/>
  <cols>
    <col min="1" max="1" width="10.25" style="12" customWidth="1"/>
    <col min="2" max="17" width="5.125" style="12" customWidth="1"/>
    <col min="18" max="19" width="5.625" style="12" customWidth="1"/>
    <col min="20" max="16384" width="9" style="12"/>
  </cols>
  <sheetData>
    <row r="1" spans="1:20" ht="17.100000000000001" customHeight="1" x14ac:dyDescent="0.15">
      <c r="A1" s="66" t="s">
        <v>155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28"/>
      <c r="S1" s="28"/>
      <c r="T1" s="28"/>
    </row>
    <row r="2" spans="1:20" ht="17.100000000000001" customHeight="1" thickBot="1" x14ac:dyDescent="0.2">
      <c r="A2" s="67"/>
      <c r="B2" s="67"/>
      <c r="C2" s="67"/>
      <c r="D2" s="67"/>
      <c r="E2" s="67"/>
      <c r="F2" s="67"/>
      <c r="G2" s="67"/>
      <c r="H2" s="67"/>
      <c r="I2" s="67"/>
      <c r="J2" s="388" t="s">
        <v>126</v>
      </c>
      <c r="K2" s="388"/>
      <c r="L2" s="388"/>
      <c r="M2" s="388"/>
      <c r="N2" s="388"/>
      <c r="O2" s="388"/>
      <c r="P2" s="388"/>
      <c r="Q2" s="62"/>
      <c r="R2" s="30"/>
      <c r="S2" s="28"/>
      <c r="T2" s="28"/>
    </row>
    <row r="3" spans="1:20" ht="17.100000000000001" customHeight="1" x14ac:dyDescent="0.15">
      <c r="A3" s="389" t="s">
        <v>127</v>
      </c>
      <c r="B3" s="398" t="s">
        <v>157</v>
      </c>
      <c r="C3" s="399"/>
      <c r="D3" s="399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62"/>
      <c r="R3" s="30"/>
      <c r="S3" s="28"/>
      <c r="T3" s="28"/>
    </row>
    <row r="4" spans="1:20" ht="17.100000000000001" customHeight="1" x14ac:dyDescent="0.15">
      <c r="A4" s="370"/>
      <c r="B4" s="400"/>
      <c r="C4" s="401"/>
      <c r="D4" s="401"/>
      <c r="E4" s="368" t="s">
        <v>129</v>
      </c>
      <c r="F4" s="369"/>
      <c r="G4" s="370"/>
      <c r="H4" s="368" t="s">
        <v>130</v>
      </c>
      <c r="I4" s="369"/>
      <c r="J4" s="370"/>
      <c r="K4" s="368" t="s">
        <v>131</v>
      </c>
      <c r="L4" s="369"/>
      <c r="M4" s="370"/>
      <c r="N4" s="368" t="s">
        <v>132</v>
      </c>
      <c r="O4" s="369"/>
      <c r="P4" s="369"/>
      <c r="Q4" s="52"/>
      <c r="R4" s="28"/>
      <c r="S4" s="28"/>
      <c r="T4" s="28"/>
    </row>
    <row r="5" spans="1:20" ht="17.100000000000001" customHeight="1" x14ac:dyDescent="0.15">
      <c r="A5" s="57" t="s">
        <v>184</v>
      </c>
      <c r="B5" s="380">
        <v>400402</v>
      </c>
      <c r="C5" s="381"/>
      <c r="D5" s="382"/>
      <c r="E5" s="380">
        <v>132683</v>
      </c>
      <c r="F5" s="381"/>
      <c r="G5" s="382"/>
      <c r="H5" s="380">
        <v>83330</v>
      </c>
      <c r="I5" s="381"/>
      <c r="J5" s="382"/>
      <c r="K5" s="380">
        <v>149457</v>
      </c>
      <c r="L5" s="381"/>
      <c r="M5" s="382"/>
      <c r="N5" s="404">
        <v>34932</v>
      </c>
      <c r="O5" s="405"/>
      <c r="P5" s="405"/>
      <c r="Q5" s="52"/>
      <c r="R5" s="28"/>
      <c r="S5" s="28"/>
      <c r="T5" s="28"/>
    </row>
    <row r="6" spans="1:20" ht="17.100000000000001" customHeight="1" x14ac:dyDescent="0.15">
      <c r="A6" s="57">
        <v>25</v>
      </c>
      <c r="B6" s="385">
        <v>394725</v>
      </c>
      <c r="C6" s="386"/>
      <c r="D6" s="387"/>
      <c r="E6" s="385">
        <v>131239</v>
      </c>
      <c r="F6" s="386"/>
      <c r="G6" s="387"/>
      <c r="H6" s="385">
        <v>82070</v>
      </c>
      <c r="I6" s="386"/>
      <c r="J6" s="387"/>
      <c r="K6" s="385">
        <v>147535</v>
      </c>
      <c r="L6" s="386"/>
      <c r="M6" s="387"/>
      <c r="N6" s="383">
        <v>33881</v>
      </c>
      <c r="O6" s="384"/>
      <c r="P6" s="384"/>
      <c r="Q6" s="52"/>
      <c r="R6" s="28"/>
      <c r="S6" s="28"/>
      <c r="T6" s="28"/>
    </row>
    <row r="7" spans="1:20" ht="17.100000000000001" customHeight="1" x14ac:dyDescent="0.15">
      <c r="A7" s="57">
        <v>26</v>
      </c>
      <c r="B7" s="385">
        <v>386300</v>
      </c>
      <c r="C7" s="386"/>
      <c r="D7" s="387"/>
      <c r="E7" s="385">
        <v>128000</v>
      </c>
      <c r="F7" s="386"/>
      <c r="G7" s="387"/>
      <c r="H7" s="385">
        <v>81649</v>
      </c>
      <c r="I7" s="386"/>
      <c r="J7" s="387"/>
      <c r="K7" s="385">
        <v>145829</v>
      </c>
      <c r="L7" s="386"/>
      <c r="M7" s="387"/>
      <c r="N7" s="383">
        <v>30822</v>
      </c>
      <c r="O7" s="384"/>
      <c r="P7" s="384"/>
      <c r="Q7" s="52"/>
      <c r="R7" s="28"/>
      <c r="S7" s="28"/>
      <c r="T7" s="28"/>
    </row>
    <row r="8" spans="1:20" ht="17.100000000000001" customHeight="1" x14ac:dyDescent="0.15">
      <c r="A8" s="57">
        <v>27</v>
      </c>
      <c r="B8" s="385">
        <v>372928</v>
      </c>
      <c r="C8" s="386"/>
      <c r="D8" s="387"/>
      <c r="E8" s="385">
        <v>127479</v>
      </c>
      <c r="F8" s="386"/>
      <c r="G8" s="387"/>
      <c r="H8" s="385">
        <v>71860</v>
      </c>
      <c r="I8" s="386"/>
      <c r="J8" s="387"/>
      <c r="K8" s="385">
        <v>143716</v>
      </c>
      <c r="L8" s="386"/>
      <c r="M8" s="387"/>
      <c r="N8" s="383">
        <v>29873</v>
      </c>
      <c r="O8" s="384"/>
      <c r="P8" s="384"/>
      <c r="Q8" s="52"/>
      <c r="R8" s="28"/>
      <c r="S8" s="28"/>
      <c r="T8" s="28"/>
    </row>
    <row r="9" spans="1:20" ht="17.100000000000001" customHeight="1" thickBot="1" x14ac:dyDescent="0.2">
      <c r="A9" s="92">
        <v>28</v>
      </c>
      <c r="B9" s="377"/>
      <c r="C9" s="378"/>
      <c r="D9" s="379"/>
      <c r="E9" s="377"/>
      <c r="F9" s="378"/>
      <c r="G9" s="379"/>
      <c r="H9" s="377"/>
      <c r="I9" s="378"/>
      <c r="J9" s="379"/>
      <c r="K9" s="377"/>
      <c r="L9" s="378"/>
      <c r="M9" s="379"/>
      <c r="N9" s="357"/>
      <c r="O9" s="358"/>
      <c r="P9" s="358"/>
      <c r="Q9" s="52"/>
      <c r="R9" s="28"/>
      <c r="S9" s="28"/>
      <c r="T9" s="28"/>
    </row>
    <row r="10" spans="1:20" ht="17.100000000000001" customHeight="1" x14ac:dyDescent="0.15">
      <c r="A10" s="68" t="s">
        <v>105</v>
      </c>
      <c r="B10" s="68"/>
      <c r="C10" s="68"/>
      <c r="D10" s="68"/>
      <c r="E10" s="68"/>
      <c r="F10" s="68"/>
      <c r="G10" s="68"/>
      <c r="H10" s="68"/>
      <c r="I10" s="68"/>
      <c r="J10" s="397" t="s">
        <v>133</v>
      </c>
      <c r="K10" s="397"/>
      <c r="L10" s="397"/>
      <c r="M10" s="397"/>
      <c r="N10" s="397"/>
      <c r="O10" s="397"/>
      <c r="P10" s="397"/>
      <c r="Q10" s="62"/>
      <c r="R10" s="30"/>
      <c r="S10" s="28"/>
      <c r="T10" s="28"/>
    </row>
    <row r="11" spans="1:20" ht="17.100000000000001" customHeight="1" x14ac:dyDescent="0.15">
      <c r="A11" s="52" t="s">
        <v>134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28"/>
      <c r="S11" s="28"/>
      <c r="T11" s="28"/>
    </row>
    <row r="12" spans="1:20" ht="17.100000000000001" customHeight="1" x14ac:dyDescent="0.15">
      <c r="A12" s="52" t="s">
        <v>135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28"/>
      <c r="S12" s="28"/>
      <c r="T12" s="28"/>
    </row>
    <row r="13" spans="1:20" ht="17.100000000000001" customHeight="1" x14ac:dyDescent="0.15">
      <c r="A13" s="52" t="s">
        <v>136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28"/>
      <c r="S13" s="28"/>
      <c r="T13" s="28"/>
    </row>
    <row r="14" spans="1:20" ht="17.100000000000001" customHeight="1" x14ac:dyDescent="0.15">
      <c r="A14" s="52" t="s">
        <v>137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28"/>
      <c r="S14" s="28"/>
      <c r="T14" s="28"/>
    </row>
    <row r="15" spans="1:20" ht="17.100000000000001" customHeight="1" x14ac:dyDescent="0.15">
      <c r="A15" s="52" t="s">
        <v>138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28"/>
      <c r="S15" s="28"/>
      <c r="T15" s="28"/>
    </row>
    <row r="16" spans="1:20" ht="17.100000000000001" customHeight="1" x14ac:dyDescent="0.15">
      <c r="A16" s="52" t="s">
        <v>139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28"/>
      <c r="S16" s="28"/>
      <c r="T16" s="28"/>
    </row>
    <row r="17" spans="1:31" ht="17.100000000000001" customHeight="1" x14ac:dyDescent="0.15">
      <c r="A17" s="52" t="s">
        <v>140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28"/>
      <c r="S17" s="28"/>
      <c r="T17" s="28"/>
    </row>
    <row r="18" spans="1:31" ht="17.100000000000001" customHeight="1" x14ac:dyDescent="0.15">
      <c r="A18" s="52" t="s">
        <v>141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28"/>
      <c r="S18" s="28"/>
      <c r="T18" s="28"/>
    </row>
    <row r="19" spans="1:31" ht="17.100000000000001" customHeight="1" x14ac:dyDescent="0.15">
      <c r="A19" s="52" t="s">
        <v>142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28"/>
      <c r="S19" s="28"/>
      <c r="T19" s="28"/>
    </row>
    <row r="20" spans="1:31" ht="17.100000000000001" customHeight="1" x14ac:dyDescent="0.15">
      <c r="A20" s="52" t="s">
        <v>186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28"/>
      <c r="S20" s="28"/>
      <c r="T20" s="28"/>
    </row>
    <row r="21" spans="1:31" ht="17.100000000000001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28"/>
      <c r="S21" s="28"/>
      <c r="T21" s="28"/>
    </row>
    <row r="22" spans="1:31" ht="17.100000000000001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28"/>
      <c r="S22" s="28"/>
      <c r="T22" s="28"/>
    </row>
    <row r="23" spans="1:31" ht="17.100000000000001" customHeight="1" x14ac:dyDescent="0.15">
      <c r="A23" s="69" t="s">
        <v>156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70"/>
      <c r="R23" s="28"/>
      <c r="S23" s="28"/>
      <c r="T23" s="28"/>
    </row>
    <row r="24" spans="1:31" ht="17.100000000000001" customHeight="1" thickBot="1" x14ac:dyDescent="0.2">
      <c r="A24" s="71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402" t="s">
        <v>87</v>
      </c>
      <c r="M24" s="402"/>
      <c r="N24" s="402"/>
      <c r="O24" s="402"/>
      <c r="P24" s="402"/>
      <c r="Q24" s="402"/>
      <c r="R24" s="28"/>
      <c r="S24" s="28"/>
      <c r="T24" s="28"/>
    </row>
    <row r="25" spans="1:31" ht="17.100000000000001" customHeight="1" x14ac:dyDescent="0.15">
      <c r="A25" s="390" t="s">
        <v>127</v>
      </c>
      <c r="B25" s="394" t="s">
        <v>88</v>
      </c>
      <c r="C25" s="395"/>
      <c r="D25" s="395"/>
      <c r="E25" s="395"/>
      <c r="F25" s="395"/>
      <c r="G25" s="395"/>
      <c r="H25" s="395"/>
      <c r="I25" s="390"/>
      <c r="J25" s="392" t="s">
        <v>123</v>
      </c>
      <c r="K25" s="393"/>
      <c r="L25" s="393"/>
      <c r="M25" s="393"/>
      <c r="N25" s="393"/>
      <c r="O25" s="393"/>
      <c r="P25" s="393"/>
      <c r="Q25" s="393"/>
      <c r="R25" s="28"/>
      <c r="S25" s="28"/>
      <c r="T25" s="30"/>
      <c r="U25" s="20"/>
    </row>
    <row r="26" spans="1:31" ht="17.100000000000001" customHeight="1" x14ac:dyDescent="0.15">
      <c r="A26" s="391"/>
      <c r="B26" s="373" t="s">
        <v>43</v>
      </c>
      <c r="C26" s="324"/>
      <c r="D26" s="373" t="s">
        <v>89</v>
      </c>
      <c r="E26" s="324"/>
      <c r="F26" s="373" t="s">
        <v>90</v>
      </c>
      <c r="G26" s="324"/>
      <c r="H26" s="373" t="s">
        <v>91</v>
      </c>
      <c r="I26" s="324"/>
      <c r="J26" s="373" t="s">
        <v>43</v>
      </c>
      <c r="K26" s="324"/>
      <c r="L26" s="373" t="s">
        <v>89</v>
      </c>
      <c r="M26" s="324"/>
      <c r="N26" s="373" t="s">
        <v>90</v>
      </c>
      <c r="O26" s="324"/>
      <c r="P26" s="373" t="s">
        <v>91</v>
      </c>
      <c r="Q26" s="396"/>
      <c r="R26" s="28"/>
      <c r="S26" s="28"/>
      <c r="T26" s="28"/>
    </row>
    <row r="27" spans="1:31" ht="17.100000000000001" customHeight="1" x14ac:dyDescent="0.15">
      <c r="A27" s="57" t="s">
        <v>184</v>
      </c>
      <c r="B27" s="374">
        <v>3479</v>
      </c>
      <c r="C27" s="375"/>
      <c r="D27" s="374">
        <v>41</v>
      </c>
      <c r="E27" s="375"/>
      <c r="F27" s="374">
        <v>159</v>
      </c>
      <c r="G27" s="375"/>
      <c r="H27" s="374">
        <v>3279</v>
      </c>
      <c r="I27" s="375"/>
      <c r="J27" s="374">
        <v>23355</v>
      </c>
      <c r="K27" s="375"/>
      <c r="L27" s="374">
        <v>1484</v>
      </c>
      <c r="M27" s="375"/>
      <c r="N27" s="374">
        <v>714</v>
      </c>
      <c r="O27" s="375"/>
      <c r="P27" s="374">
        <v>21157</v>
      </c>
      <c r="Q27" s="403"/>
      <c r="R27" s="28"/>
      <c r="S27" s="28"/>
      <c r="T27" s="28"/>
    </row>
    <row r="28" spans="1:31" ht="17.100000000000001" customHeight="1" x14ac:dyDescent="0.15">
      <c r="A28" s="57">
        <v>25</v>
      </c>
      <c r="B28" s="371">
        <v>3623</v>
      </c>
      <c r="C28" s="372"/>
      <c r="D28" s="371">
        <v>40</v>
      </c>
      <c r="E28" s="372"/>
      <c r="F28" s="371">
        <v>152</v>
      </c>
      <c r="G28" s="372"/>
      <c r="H28" s="371">
        <v>3431</v>
      </c>
      <c r="I28" s="372"/>
      <c r="J28" s="371">
        <v>23177</v>
      </c>
      <c r="K28" s="372"/>
      <c r="L28" s="371">
        <v>1420</v>
      </c>
      <c r="M28" s="372"/>
      <c r="N28" s="371">
        <v>657</v>
      </c>
      <c r="O28" s="372"/>
      <c r="P28" s="371">
        <v>21100</v>
      </c>
      <c r="Q28" s="376"/>
      <c r="R28" s="28"/>
      <c r="S28" s="28"/>
      <c r="T28" s="28"/>
    </row>
    <row r="29" spans="1:31" ht="17.100000000000001" customHeight="1" x14ac:dyDescent="0.15">
      <c r="A29" s="57">
        <v>26</v>
      </c>
      <c r="B29" s="371">
        <v>3690</v>
      </c>
      <c r="C29" s="372"/>
      <c r="D29" s="371">
        <v>40</v>
      </c>
      <c r="E29" s="372"/>
      <c r="F29" s="371">
        <v>144</v>
      </c>
      <c r="G29" s="372"/>
      <c r="H29" s="371">
        <v>3506</v>
      </c>
      <c r="I29" s="372"/>
      <c r="J29" s="371">
        <v>20744</v>
      </c>
      <c r="K29" s="372"/>
      <c r="L29" s="371">
        <v>1334</v>
      </c>
      <c r="M29" s="372"/>
      <c r="N29" s="371">
        <v>622</v>
      </c>
      <c r="O29" s="372"/>
      <c r="P29" s="371">
        <v>18788</v>
      </c>
      <c r="Q29" s="376"/>
      <c r="R29" s="28"/>
      <c r="S29" s="28"/>
      <c r="T29" s="28"/>
    </row>
    <row r="30" spans="1:31" ht="17.100000000000001" customHeight="1" x14ac:dyDescent="0.15">
      <c r="A30" s="57">
        <v>27</v>
      </c>
      <c r="B30" s="406">
        <v>3683</v>
      </c>
      <c r="C30" s="407"/>
      <c r="D30" s="406">
        <v>40</v>
      </c>
      <c r="E30" s="407"/>
      <c r="F30" s="406">
        <v>138</v>
      </c>
      <c r="G30" s="407"/>
      <c r="H30" s="406">
        <v>3505</v>
      </c>
      <c r="I30" s="407"/>
      <c r="J30" s="406">
        <v>20567</v>
      </c>
      <c r="K30" s="407"/>
      <c r="L30" s="406">
        <v>1372</v>
      </c>
      <c r="M30" s="407"/>
      <c r="N30" s="406">
        <v>605</v>
      </c>
      <c r="O30" s="407"/>
      <c r="P30" s="406">
        <v>18590</v>
      </c>
      <c r="Q30" s="409"/>
      <c r="R30" s="28"/>
      <c r="S30" s="28"/>
      <c r="T30" s="28"/>
    </row>
    <row r="31" spans="1:31" ht="17.100000000000001" customHeight="1" thickBot="1" x14ac:dyDescent="0.2">
      <c r="A31" s="92">
        <v>28</v>
      </c>
      <c r="B31" s="364"/>
      <c r="C31" s="365"/>
      <c r="D31" s="364"/>
      <c r="E31" s="365"/>
      <c r="F31" s="364"/>
      <c r="G31" s="365"/>
      <c r="H31" s="367"/>
      <c r="I31" s="365"/>
      <c r="J31" s="364"/>
      <c r="K31" s="365"/>
      <c r="L31" s="364"/>
      <c r="M31" s="365"/>
      <c r="N31" s="364"/>
      <c r="O31" s="365"/>
      <c r="P31" s="364"/>
      <c r="Q31" s="367"/>
      <c r="R31" s="28"/>
      <c r="S31" s="30"/>
      <c r="T31" s="3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ht="17.100000000000001" customHeight="1" x14ac:dyDescent="0.15">
      <c r="A32" s="72" t="s">
        <v>105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366" t="s">
        <v>162</v>
      </c>
      <c r="M32" s="366"/>
      <c r="N32" s="366"/>
      <c r="O32" s="366"/>
      <c r="P32" s="366"/>
      <c r="Q32" s="366"/>
      <c r="R32" s="30"/>
      <c r="S32" s="30"/>
      <c r="T32" s="30"/>
      <c r="U32" s="20"/>
      <c r="V32" s="20"/>
      <c r="W32" s="20"/>
      <c r="X32" s="20"/>
      <c r="Y32" s="20"/>
      <c r="Z32" s="20"/>
      <c r="AA32" s="20"/>
    </row>
    <row r="33" spans="1:20" ht="17.100000000000001" customHeight="1" x14ac:dyDescent="0.15">
      <c r="A33" s="64" t="s">
        <v>186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28"/>
      <c r="S33" s="28"/>
      <c r="T33" s="28"/>
    </row>
    <row r="34" spans="1:20" ht="12" customHeight="1" x14ac:dyDescent="0.1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28"/>
      <c r="S34" s="28"/>
      <c r="T34" s="28"/>
    </row>
    <row r="35" spans="1:20" ht="17.100000000000001" customHeight="1" x14ac:dyDescent="0.15">
      <c r="A35" s="361" t="s">
        <v>143</v>
      </c>
      <c r="B35" s="362"/>
      <c r="C35" s="362"/>
      <c r="D35" s="363" t="s">
        <v>144</v>
      </c>
      <c r="E35" s="363"/>
      <c r="F35" s="52" t="s">
        <v>22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28"/>
      <c r="S35" s="28"/>
      <c r="T35" s="28"/>
    </row>
    <row r="36" spans="1:20" ht="17.100000000000001" customHeight="1" x14ac:dyDescent="0.15">
      <c r="A36" s="361" t="s">
        <v>145</v>
      </c>
      <c r="B36" s="362"/>
      <c r="C36" s="362"/>
      <c r="D36" s="363" t="s">
        <v>144</v>
      </c>
      <c r="E36" s="363"/>
      <c r="F36" s="52" t="s">
        <v>23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28"/>
      <c r="S36" s="28"/>
      <c r="T36" s="28"/>
    </row>
    <row r="37" spans="1:20" ht="17.100000000000001" customHeight="1" x14ac:dyDescent="0.15">
      <c r="A37" s="361" t="s">
        <v>146</v>
      </c>
      <c r="B37" s="362"/>
      <c r="C37" s="362"/>
      <c r="D37" s="363" t="s">
        <v>144</v>
      </c>
      <c r="E37" s="363"/>
      <c r="F37" s="52" t="s">
        <v>180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28"/>
      <c r="S37" s="28"/>
      <c r="T37" s="28"/>
    </row>
    <row r="38" spans="1:20" ht="17.100000000000001" customHeight="1" x14ac:dyDescent="0.15">
      <c r="A38" s="361" t="s">
        <v>147</v>
      </c>
      <c r="B38" s="362"/>
      <c r="C38" s="362"/>
      <c r="D38" s="363" t="s">
        <v>144</v>
      </c>
      <c r="E38" s="363"/>
      <c r="F38" s="52" t="s">
        <v>24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28"/>
      <c r="S38" s="28"/>
      <c r="T38" s="28"/>
    </row>
    <row r="39" spans="1:20" ht="17.100000000000001" customHeight="1" x14ac:dyDescent="0.15">
      <c r="A39" s="361" t="s">
        <v>148</v>
      </c>
      <c r="B39" s="362"/>
      <c r="C39" s="362"/>
      <c r="D39" s="363" t="s">
        <v>144</v>
      </c>
      <c r="E39" s="363"/>
      <c r="F39" s="52" t="s">
        <v>25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28"/>
      <c r="S39" s="28"/>
      <c r="T39" s="28"/>
    </row>
    <row r="40" spans="1:20" ht="17.100000000000001" customHeight="1" x14ac:dyDescent="0.15">
      <c r="A40" s="361" t="s">
        <v>149</v>
      </c>
      <c r="B40" s="362"/>
      <c r="C40" s="362"/>
      <c r="D40" s="363" t="s">
        <v>144</v>
      </c>
      <c r="E40" s="363"/>
      <c r="F40" s="52" t="s">
        <v>181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28"/>
      <c r="S40" s="28"/>
      <c r="T40" s="28"/>
    </row>
    <row r="41" spans="1:20" ht="17.100000000000001" customHeight="1" x14ac:dyDescent="0.15">
      <c r="A41" s="361" t="s">
        <v>92</v>
      </c>
      <c r="B41" s="362"/>
      <c r="C41" s="362"/>
      <c r="D41" s="363" t="s">
        <v>150</v>
      </c>
      <c r="E41" s="363"/>
      <c r="F41" s="52" t="s">
        <v>93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28"/>
      <c r="S41" s="28"/>
      <c r="T41" s="28"/>
    </row>
    <row r="42" spans="1:20" ht="17.100000000000001" customHeight="1" x14ac:dyDescent="0.15">
      <c r="A42" s="52"/>
      <c r="B42" s="52"/>
      <c r="C42" s="73"/>
      <c r="D42" s="52"/>
      <c r="E42" s="52"/>
      <c r="F42" s="52" t="s">
        <v>182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28"/>
      <c r="S42" s="28"/>
      <c r="T42" s="28"/>
    </row>
    <row r="43" spans="1:20" ht="17.100000000000001" customHeight="1" x14ac:dyDescent="0.15">
      <c r="A43" s="361" t="s">
        <v>151</v>
      </c>
      <c r="B43" s="362"/>
      <c r="C43" s="362"/>
      <c r="D43" s="363" t="s">
        <v>152</v>
      </c>
      <c r="E43" s="363"/>
      <c r="F43" s="52" t="s">
        <v>153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28"/>
      <c r="S43" s="28"/>
      <c r="T43" s="28"/>
    </row>
    <row r="44" spans="1:20" ht="17.100000000000001" customHeight="1" x14ac:dyDescent="0.15">
      <c r="A44" s="52"/>
      <c r="B44" s="52"/>
      <c r="C44" s="52"/>
      <c r="D44" s="52"/>
      <c r="E44" s="52"/>
      <c r="F44" s="52" t="s">
        <v>154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28"/>
      <c r="S44" s="28"/>
      <c r="T44" s="28"/>
    </row>
    <row r="45" spans="1:20" ht="17.100000000000001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28"/>
      <c r="S45" s="28"/>
      <c r="T45" s="28"/>
    </row>
    <row r="46" spans="1:20" ht="17.100000000000001" customHeight="1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28"/>
      <c r="S46" s="28"/>
      <c r="T46" s="28"/>
    </row>
    <row r="47" spans="1:20" ht="17.100000000000001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28"/>
      <c r="S47" s="28"/>
      <c r="T47" s="28"/>
    </row>
    <row r="48" spans="1:20" ht="17.100000000000001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28"/>
      <c r="S48" s="28"/>
      <c r="T48" s="28"/>
    </row>
    <row r="49" spans="1:20" ht="17.100000000000001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28"/>
      <c r="S49" s="28"/>
      <c r="T49" s="28"/>
    </row>
    <row r="50" spans="1:20" ht="17.100000000000001" customHeight="1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28"/>
      <c r="S50" s="28"/>
      <c r="T50" s="28"/>
    </row>
    <row r="51" spans="1:20" ht="17.100000000000001" customHeight="1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28"/>
      <c r="S51" s="28"/>
      <c r="T51" s="28"/>
    </row>
    <row r="52" spans="1:20" ht="17.100000000000001" customHeight="1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28"/>
      <c r="S52" s="28"/>
      <c r="T52" s="28"/>
    </row>
    <row r="53" spans="1:20" ht="17.100000000000001" customHeight="1" x14ac:dyDescent="0.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28"/>
      <c r="S53" s="28"/>
      <c r="T53" s="28"/>
    </row>
    <row r="54" spans="1:20" ht="17.100000000000001" customHeight="1" x14ac:dyDescent="0.1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28"/>
      <c r="S54" s="28"/>
      <c r="T54" s="28"/>
    </row>
    <row r="55" spans="1:20" ht="17.100000000000001" customHeight="1" x14ac:dyDescent="0.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28"/>
      <c r="S55" s="28"/>
      <c r="T55" s="28"/>
    </row>
    <row r="56" spans="1:20" ht="17.100000000000001" customHeight="1" x14ac:dyDescent="0.1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28"/>
      <c r="S56" s="28"/>
      <c r="T56" s="28"/>
    </row>
    <row r="57" spans="1:20" ht="17.100000000000001" customHeight="1" x14ac:dyDescent="0.1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28"/>
      <c r="S57" s="28"/>
      <c r="T57" s="28"/>
    </row>
    <row r="58" spans="1:20" ht="17.100000000000001" customHeight="1" x14ac:dyDescent="0.1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28"/>
      <c r="S58" s="28"/>
      <c r="T58" s="28"/>
    </row>
    <row r="59" spans="1:20" ht="17.100000000000001" customHeight="1" x14ac:dyDescent="0.1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28"/>
      <c r="S59" s="28"/>
      <c r="T59" s="28"/>
    </row>
    <row r="60" spans="1:20" ht="17.100000000000001" customHeight="1" x14ac:dyDescent="0.15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28"/>
      <c r="S60" s="28"/>
      <c r="T60" s="28"/>
    </row>
    <row r="61" spans="1:20" ht="17.100000000000001" customHeight="1" x14ac:dyDescent="0.1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28"/>
      <c r="S61" s="28"/>
      <c r="T61" s="28"/>
    </row>
    <row r="62" spans="1:20" ht="17.100000000000001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28"/>
      <c r="S62" s="28"/>
      <c r="T62" s="28"/>
    </row>
    <row r="63" spans="1:20" ht="17.100000000000001" customHeight="1" x14ac:dyDescent="0.15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28"/>
      <c r="S63" s="28"/>
      <c r="T63" s="28"/>
    </row>
    <row r="64" spans="1:20" ht="17.100000000000001" customHeight="1" x14ac:dyDescent="0.1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ht="17.100000000000001" customHeight="1" x14ac:dyDescent="0.1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ht="17.100000000000001" customHeight="1" x14ac:dyDescent="0.1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ht="17.100000000000001" customHeight="1" x14ac:dyDescent="0.1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ht="17.100000000000001" customHeight="1" x14ac:dyDescent="0.1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ht="17.100000000000001" customHeight="1" x14ac:dyDescent="0.1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  <row r="70" spans="1:17" ht="17.100000000000001" customHeight="1" x14ac:dyDescent="0.1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</row>
    <row r="71" spans="1:17" ht="17.100000000000001" customHeight="1" x14ac:dyDescent="0.1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7.100000000000001" customHeight="1" x14ac:dyDescent="0.1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  <row r="73" spans="1:17" ht="17.100000000000001" customHeight="1" x14ac:dyDescent="0.15"/>
    <row r="74" spans="1:17" ht="17.100000000000001" customHeight="1" x14ac:dyDescent="0.15"/>
    <row r="75" spans="1:17" ht="17.100000000000001" customHeight="1" x14ac:dyDescent="0.15"/>
    <row r="76" spans="1:17" ht="17.100000000000001" customHeight="1" x14ac:dyDescent="0.15"/>
    <row r="77" spans="1:17" ht="17.100000000000001" customHeight="1" x14ac:dyDescent="0.15"/>
    <row r="78" spans="1:17" ht="17.100000000000001" customHeight="1" x14ac:dyDescent="0.15"/>
    <row r="79" spans="1:17" ht="17.100000000000001" customHeight="1" x14ac:dyDescent="0.15"/>
    <row r="80" spans="1:17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</sheetData>
  <mergeCells count="103">
    <mergeCell ref="B8:D8"/>
    <mergeCell ref="A43:C43"/>
    <mergeCell ref="E3:P3"/>
    <mergeCell ref="A35:C35"/>
    <mergeCell ref="A36:C36"/>
    <mergeCell ref="A37:C37"/>
    <mergeCell ref="A38:C38"/>
    <mergeCell ref="K6:M6"/>
    <mergeCell ref="H6:J6"/>
    <mergeCell ref="D43:E43"/>
    <mergeCell ref="D41:E41"/>
    <mergeCell ref="N7:P7"/>
    <mergeCell ref="H8:J8"/>
    <mergeCell ref="H9:J9"/>
    <mergeCell ref="K8:M8"/>
    <mergeCell ref="N8:P8"/>
    <mergeCell ref="N9:P9"/>
    <mergeCell ref="E8:G8"/>
    <mergeCell ref="E9:G9"/>
    <mergeCell ref="K7:M7"/>
    <mergeCell ref="H5:J5"/>
    <mergeCell ref="E6:G6"/>
    <mergeCell ref="E7:G7"/>
    <mergeCell ref="P30:Q30"/>
    <mergeCell ref="P29:Q29"/>
    <mergeCell ref="L30:M30"/>
    <mergeCell ref="B30:C30"/>
    <mergeCell ref="B29:C29"/>
    <mergeCell ref="N27:O27"/>
    <mergeCell ref="N28:O28"/>
    <mergeCell ref="H30:I30"/>
    <mergeCell ref="L31:M31"/>
    <mergeCell ref="D30:E30"/>
    <mergeCell ref="F31:G31"/>
    <mergeCell ref="N30:O30"/>
    <mergeCell ref="N31:O31"/>
    <mergeCell ref="D27:E27"/>
    <mergeCell ref="J31:K31"/>
    <mergeCell ref="H31:I31"/>
    <mergeCell ref="D31:E31"/>
    <mergeCell ref="F30:G30"/>
    <mergeCell ref="J30:K30"/>
    <mergeCell ref="J29:K29"/>
    <mergeCell ref="J2:P2"/>
    <mergeCell ref="A3:A4"/>
    <mergeCell ref="A25:A26"/>
    <mergeCell ref="J25:Q25"/>
    <mergeCell ref="B25:I25"/>
    <mergeCell ref="D26:E26"/>
    <mergeCell ref="B26:C26"/>
    <mergeCell ref="P26:Q26"/>
    <mergeCell ref="H29:I29"/>
    <mergeCell ref="K9:M9"/>
    <mergeCell ref="L28:M28"/>
    <mergeCell ref="J10:P10"/>
    <mergeCell ref="B6:D6"/>
    <mergeCell ref="E4:G4"/>
    <mergeCell ref="B3:D4"/>
    <mergeCell ref="B7:D7"/>
    <mergeCell ref="B5:D5"/>
    <mergeCell ref="L24:Q24"/>
    <mergeCell ref="J27:K27"/>
    <mergeCell ref="L27:M27"/>
    <mergeCell ref="P27:Q27"/>
    <mergeCell ref="K5:M5"/>
    <mergeCell ref="N5:P5"/>
    <mergeCell ref="L29:M29"/>
    <mergeCell ref="K4:M4"/>
    <mergeCell ref="D29:E29"/>
    <mergeCell ref="H26:I26"/>
    <mergeCell ref="H28:I28"/>
    <mergeCell ref="B27:C27"/>
    <mergeCell ref="H27:I27"/>
    <mergeCell ref="B28:C28"/>
    <mergeCell ref="N4:P4"/>
    <mergeCell ref="P28:Q28"/>
    <mergeCell ref="J28:K28"/>
    <mergeCell ref="N26:O26"/>
    <mergeCell ref="L26:M26"/>
    <mergeCell ref="H4:J4"/>
    <mergeCell ref="N29:O29"/>
    <mergeCell ref="B9:D9"/>
    <mergeCell ref="F26:G26"/>
    <mergeCell ref="D28:E28"/>
    <mergeCell ref="F28:G28"/>
    <mergeCell ref="E5:G5"/>
    <mergeCell ref="F29:G29"/>
    <mergeCell ref="F27:G27"/>
    <mergeCell ref="N6:P6"/>
    <mergeCell ref="J26:K26"/>
    <mergeCell ref="H7:J7"/>
    <mergeCell ref="A40:C40"/>
    <mergeCell ref="A41:C41"/>
    <mergeCell ref="D35:E35"/>
    <mergeCell ref="D40:E40"/>
    <mergeCell ref="D39:E39"/>
    <mergeCell ref="D38:E38"/>
    <mergeCell ref="D36:E36"/>
    <mergeCell ref="B31:C31"/>
    <mergeCell ref="L32:Q32"/>
    <mergeCell ref="A39:C39"/>
    <mergeCell ref="D37:E37"/>
    <mergeCell ref="P31:Q31"/>
  </mergeCells>
  <phoneticPr fontId="2"/>
  <pageMargins left="0.75" right="0.16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indexed="8"/>
  </sheetPr>
  <dimension ref="A1:N53"/>
  <sheetViews>
    <sheetView view="pageBreakPreview" topLeftCell="A7" zoomScale="90" zoomScaleNormal="70" zoomScaleSheetLayoutView="90" workbookViewId="0">
      <selection activeCell="K19" sqref="K19"/>
    </sheetView>
  </sheetViews>
  <sheetFormatPr defaultRowHeight="13.5" x14ac:dyDescent="0.15"/>
  <cols>
    <col min="1" max="1" width="9" style="2"/>
    <col min="2" max="2" width="7.75" style="2" customWidth="1"/>
    <col min="3" max="9" width="9" style="2"/>
    <col min="10" max="10" width="22.875" style="2" customWidth="1"/>
    <col min="11" max="13" width="11.625" style="2" customWidth="1"/>
    <col min="14" max="16384" width="9" style="2"/>
  </cols>
  <sheetData>
    <row r="1" spans="1:14" ht="15" customHeight="1" x14ac:dyDescent="0.15"/>
    <row r="2" spans="1:14" ht="15" customHeight="1" x14ac:dyDescent="0.25">
      <c r="A2" s="410"/>
      <c r="B2" s="410"/>
      <c r="C2" s="410"/>
      <c r="D2" s="410"/>
      <c r="E2" s="410"/>
      <c r="F2" s="410"/>
      <c r="G2" s="410"/>
      <c r="H2" s="410"/>
      <c r="I2" s="410"/>
      <c r="J2" s="410"/>
    </row>
    <row r="3" spans="1:14" ht="15" customHeight="1" x14ac:dyDescent="0.3">
      <c r="A3" s="8"/>
      <c r="B3" s="8"/>
      <c r="C3" s="8"/>
      <c r="D3" s="8"/>
      <c r="E3" s="8"/>
      <c r="F3" s="8"/>
      <c r="G3" s="8"/>
      <c r="H3" s="9"/>
      <c r="I3" s="9"/>
    </row>
    <row r="4" spans="1:14" ht="15" customHeight="1" x14ac:dyDescent="0.3">
      <c r="A4" s="8"/>
      <c r="B4" s="8"/>
      <c r="C4" s="8"/>
      <c r="D4" s="8"/>
      <c r="E4" s="8"/>
      <c r="F4" s="8"/>
      <c r="G4" s="8"/>
      <c r="H4" s="9"/>
      <c r="I4" s="9"/>
    </row>
    <row r="5" spans="1:14" x14ac:dyDescent="0.15">
      <c r="K5" s="3"/>
      <c r="L5" s="13" t="s">
        <v>97</v>
      </c>
      <c r="M5" s="14" t="s">
        <v>40</v>
      </c>
      <c r="N5" s="6"/>
    </row>
    <row r="6" spans="1:14" x14ac:dyDescent="0.15">
      <c r="K6" s="49" t="s">
        <v>247</v>
      </c>
      <c r="L6" s="50">
        <v>69389</v>
      </c>
      <c r="M6" s="51">
        <v>265</v>
      </c>
      <c r="N6" s="5"/>
    </row>
    <row r="7" spans="1:14" x14ac:dyDescent="0.15">
      <c r="K7" s="3">
        <v>2</v>
      </c>
      <c r="L7" s="119">
        <v>69485</v>
      </c>
      <c r="M7" s="14">
        <v>269</v>
      </c>
      <c r="N7" s="11"/>
    </row>
    <row r="8" spans="1:14" x14ac:dyDescent="0.15">
      <c r="K8" s="3">
        <v>3</v>
      </c>
      <c r="L8" s="119">
        <v>69524</v>
      </c>
      <c r="M8" s="14">
        <v>266</v>
      </c>
      <c r="N8" s="11"/>
    </row>
    <row r="9" spans="1:14" x14ac:dyDescent="0.15">
      <c r="K9" s="118">
        <v>4</v>
      </c>
      <c r="L9" s="119">
        <v>69559</v>
      </c>
      <c r="M9" s="14">
        <v>268</v>
      </c>
      <c r="N9" s="11"/>
    </row>
    <row r="10" spans="1:14" x14ac:dyDescent="0.15">
      <c r="K10" s="118">
        <v>5</v>
      </c>
      <c r="L10" s="119">
        <v>69516</v>
      </c>
      <c r="M10" s="14">
        <v>267</v>
      </c>
    </row>
    <row r="53" ht="34.5" customHeight="1" x14ac:dyDescent="0.15"/>
  </sheetData>
  <mergeCells count="1">
    <mergeCell ref="A2:J2"/>
  </mergeCells>
  <phoneticPr fontId="2"/>
  <pageMargins left="0.16" right="0.16" top="0.21" bottom="0.2" header="0.16" footer="0.16"/>
  <pageSetup paperSize="9" scale="75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8"/>
  </sheetPr>
  <dimension ref="A1:I56"/>
  <sheetViews>
    <sheetView view="pageBreakPreview" zoomScaleNormal="100" zoomScaleSheetLayoutView="100" workbookViewId="0">
      <selection activeCell="I7" sqref="I7"/>
    </sheetView>
  </sheetViews>
  <sheetFormatPr defaultRowHeight="12" x14ac:dyDescent="0.15"/>
  <cols>
    <col min="1" max="1" width="10.25" style="12" customWidth="1"/>
    <col min="2" max="6" width="9.625" style="12" customWidth="1"/>
    <col min="7" max="7" width="5.125" style="12" customWidth="1"/>
    <col min="8" max="9" width="5.625" style="12" customWidth="1"/>
    <col min="10" max="16384" width="9" style="12"/>
  </cols>
  <sheetData>
    <row r="1" spans="1:9" ht="17.100000000000001" customHeight="1" x14ac:dyDescent="0.15">
      <c r="A1" s="15" t="s">
        <v>155</v>
      </c>
      <c r="B1" s="16"/>
      <c r="C1" s="16"/>
      <c r="D1" s="16"/>
      <c r="E1" s="16"/>
      <c r="F1" s="16"/>
    </row>
    <row r="2" spans="1:9" ht="17.100000000000001" customHeight="1" thickBot="1" x14ac:dyDescent="0.2">
      <c r="A2" s="17"/>
      <c r="B2" s="17"/>
      <c r="C2" s="17"/>
      <c r="D2" s="17"/>
      <c r="E2" s="411"/>
      <c r="F2" s="411"/>
      <c r="G2" s="19"/>
      <c r="H2" s="19"/>
    </row>
    <row r="3" spans="1:9" ht="17.100000000000001" customHeight="1" x14ac:dyDescent="0.15">
      <c r="A3" s="18"/>
      <c r="B3" s="21" t="s">
        <v>128</v>
      </c>
      <c r="C3" s="21" t="s">
        <v>129</v>
      </c>
      <c r="D3" s="21" t="s">
        <v>130</v>
      </c>
      <c r="E3" s="21" t="s">
        <v>131</v>
      </c>
      <c r="F3" s="21" t="s">
        <v>132</v>
      </c>
    </row>
    <row r="4" spans="1:9" ht="17.100000000000001" customHeight="1" x14ac:dyDescent="0.15">
      <c r="A4" s="22" t="s">
        <v>184</v>
      </c>
      <c r="B4" s="24">
        <v>400402</v>
      </c>
      <c r="C4" s="24">
        <v>132683</v>
      </c>
      <c r="D4" s="24">
        <v>83330</v>
      </c>
      <c r="E4" s="24">
        <v>149457</v>
      </c>
      <c r="F4" s="25">
        <v>34932</v>
      </c>
    </row>
    <row r="5" spans="1:9" ht="17.100000000000001" customHeight="1" x14ac:dyDescent="0.15">
      <c r="A5" s="22">
        <v>25</v>
      </c>
      <c r="B5" s="24">
        <v>394725</v>
      </c>
      <c r="C5" s="24">
        <v>131239</v>
      </c>
      <c r="D5" s="24">
        <v>82070</v>
      </c>
      <c r="E5" s="24">
        <v>147535</v>
      </c>
      <c r="F5" s="25">
        <v>33881</v>
      </c>
    </row>
    <row r="6" spans="1:9" ht="17.100000000000001" customHeight="1" x14ac:dyDescent="0.15">
      <c r="A6" s="22">
        <v>26</v>
      </c>
      <c r="B6" s="24">
        <v>386300</v>
      </c>
      <c r="C6" s="24">
        <v>128000</v>
      </c>
      <c r="D6" s="24">
        <v>81649</v>
      </c>
      <c r="E6" s="24">
        <v>145829</v>
      </c>
      <c r="F6" s="25">
        <v>30822</v>
      </c>
    </row>
    <row r="7" spans="1:9" ht="17.100000000000001" customHeight="1" x14ac:dyDescent="0.15">
      <c r="A7" s="23">
        <v>27</v>
      </c>
      <c r="B7" s="24">
        <v>372928</v>
      </c>
      <c r="C7" s="24">
        <v>127479</v>
      </c>
      <c r="D7" s="24">
        <v>71860</v>
      </c>
      <c r="E7" s="24">
        <v>143716</v>
      </c>
      <c r="F7" s="25">
        <v>29873</v>
      </c>
    </row>
    <row r="8" spans="1:9" ht="17.100000000000001" customHeight="1" thickBot="1" x14ac:dyDescent="0.2">
      <c r="A8" s="94">
        <v>28</v>
      </c>
      <c r="B8" s="95"/>
      <c r="C8" s="95"/>
      <c r="D8" s="95"/>
      <c r="E8" s="95"/>
      <c r="F8" s="96"/>
      <c r="G8" s="20"/>
      <c r="H8" s="20"/>
      <c r="I8" s="20"/>
    </row>
    <row r="9" spans="1:9" ht="17.100000000000001" customHeight="1" x14ac:dyDescent="0.15">
      <c r="A9" s="16" t="s">
        <v>105</v>
      </c>
      <c r="B9" s="16"/>
      <c r="C9" s="16"/>
      <c r="D9" s="16"/>
      <c r="E9" s="412"/>
      <c r="F9" s="412"/>
      <c r="G9" s="19"/>
      <c r="H9" s="19"/>
    </row>
    <row r="10" spans="1:9" ht="17.100000000000001" customHeight="1" x14ac:dyDescent="0.15"/>
    <row r="11" spans="1:9" ht="17.100000000000001" customHeight="1" x14ac:dyDescent="0.15"/>
    <row r="12" spans="1:9" ht="17.100000000000001" customHeight="1" x14ac:dyDescent="0.15"/>
    <row r="13" spans="1:9" ht="17.100000000000001" customHeight="1" x14ac:dyDescent="0.15"/>
    <row r="14" spans="1:9" ht="17.100000000000001" customHeight="1" x14ac:dyDescent="0.15"/>
    <row r="15" spans="1:9" ht="17.100000000000001" customHeight="1" x14ac:dyDescent="0.15"/>
    <row r="16" spans="1:9" ht="17.100000000000001" customHeight="1" x14ac:dyDescent="0.15"/>
    <row r="17" ht="17.100000000000001" customHeight="1" x14ac:dyDescent="0.15"/>
    <row r="18" ht="17.100000000000001" customHeight="1" x14ac:dyDescent="0.15"/>
    <row r="19" ht="17.100000000000001" customHeight="1" x14ac:dyDescent="0.15"/>
    <row r="20" ht="17.100000000000001" customHeight="1" x14ac:dyDescent="0.15"/>
    <row r="21" ht="17.100000000000001" customHeight="1" x14ac:dyDescent="0.15"/>
    <row r="22" ht="17.100000000000001" customHeight="1" x14ac:dyDescent="0.15"/>
    <row r="23" ht="17.100000000000001" customHeight="1" x14ac:dyDescent="0.15"/>
    <row r="24" ht="17.100000000000001" customHeight="1" x14ac:dyDescent="0.15"/>
    <row r="25" ht="17.100000000000001" customHeight="1" x14ac:dyDescent="0.15"/>
    <row r="26" ht="17.100000000000001" customHeight="1" x14ac:dyDescent="0.15"/>
    <row r="27" ht="17.100000000000001" customHeight="1" x14ac:dyDescent="0.15"/>
    <row r="28" ht="17.100000000000001" customHeight="1" x14ac:dyDescent="0.15"/>
    <row r="29" ht="17.100000000000001" customHeight="1" x14ac:dyDescent="0.15"/>
    <row r="30" ht="17.100000000000001" customHeight="1" x14ac:dyDescent="0.15"/>
    <row r="31" ht="17.100000000000001" customHeight="1" x14ac:dyDescent="0.15"/>
    <row r="32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  <row r="41" ht="17.100000000000001" customHeight="1" x14ac:dyDescent="0.15"/>
    <row r="42" ht="17.100000000000001" customHeight="1" x14ac:dyDescent="0.15"/>
    <row r="43" ht="17.100000000000001" customHeight="1" x14ac:dyDescent="0.15"/>
    <row r="44" ht="17.100000000000001" customHeight="1" x14ac:dyDescent="0.15"/>
    <row r="45" ht="17.100000000000001" customHeight="1" x14ac:dyDescent="0.15"/>
    <row r="46" ht="17.100000000000001" customHeight="1" x14ac:dyDescent="0.15"/>
    <row r="47" ht="17.100000000000001" customHeight="1" x14ac:dyDescent="0.15"/>
    <row r="4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</sheetData>
  <mergeCells count="2">
    <mergeCell ref="E2:F2"/>
    <mergeCell ref="E9:F9"/>
  </mergeCells>
  <phoneticPr fontId="2"/>
  <pageMargins left="0.75" right="0.16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第9編表紙</vt:lpstr>
      <vt:lpstr>水道①</vt:lpstr>
      <vt:lpstr>水道②</vt:lpstr>
      <vt:lpstr>水道③</vt:lpstr>
      <vt:lpstr>電気①</vt:lpstr>
      <vt:lpstr>電気②</vt:lpstr>
      <vt:lpstr>グラフ（入力シート）</vt:lpstr>
      <vt:lpstr>グラフ（入力シート）②</vt:lpstr>
      <vt:lpstr>第9編表紙!Print_Area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篠尾　有輝</dc:creator>
  <cp:lastModifiedBy>舩田　耕平</cp:lastModifiedBy>
  <cp:lastPrinted>2024-12-04T04:45:03Z</cp:lastPrinted>
  <dcterms:created xsi:type="dcterms:W3CDTF">1997-01-08T22:48:59Z</dcterms:created>
  <dcterms:modified xsi:type="dcterms:W3CDTF">2024-12-26T07:10:25Z</dcterms:modified>
</cp:coreProperties>
</file>