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5統計\10恵庭市統計書（R5年版）\00-1【作成中】エクセル原稿データ\04_◎庁内最終確認後データ\第７編　住宅・土木・公園\"/>
    </mc:Choice>
  </mc:AlternateContent>
  <xr:revisionPtr revIDLastSave="0" documentId="13_ncr:1_{E7CCD1C2-459B-4413-9D1D-27F3D26D5DEB}" xr6:coauthVersionLast="36" xr6:coauthVersionMax="36" xr10:uidLastSave="{00000000-0000-0000-0000-000000000000}"/>
  <bookViews>
    <workbookView xWindow="480" yWindow="30" windowWidth="8475" windowHeight="4725" tabRatio="771" activeTab="7" xr2:uid="{00000000-000D-0000-FFFF-FFFF00000000}"/>
  </bookViews>
  <sheets>
    <sheet name="第7編表紙" sheetId="43153" r:id="rId1"/>
    <sheet name="住宅①" sheetId="53" r:id="rId2"/>
    <sheet name="住宅② " sheetId="43154" r:id="rId3"/>
    <sheet name="住宅③" sheetId="43155" r:id="rId4"/>
    <sheet name="住宅④ " sheetId="43156" r:id="rId5"/>
    <sheet name="土木①" sheetId="26" r:id="rId6"/>
    <sheet name="土木②" sheetId="43148" r:id="rId7"/>
    <sheet name="土木③・都市計画①" sheetId="1608" r:id="rId8"/>
    <sheet name="都市計画②" sheetId="267" r:id="rId9"/>
    <sheet name="公園①" sheetId="43151" r:id="rId10"/>
    <sheet name="公園②" sheetId="513" r:id="rId11"/>
    <sheet name="グラフ" sheetId="35" r:id="rId12"/>
  </sheets>
  <externalReferences>
    <externalReference r:id="rId13"/>
    <externalReference r:id="rId14"/>
    <externalReference r:id="rId15"/>
  </externalReferences>
  <definedNames>
    <definedName name="_xlnm.Print_Area" localSheetId="9">公園①!$A$1:$O$49</definedName>
    <definedName name="_xlnm.Print_Area" localSheetId="10">公園②!$A$1:$L$40</definedName>
    <definedName name="_xlnm.Print_Area" localSheetId="1">住宅①!$A$1:$J$39</definedName>
    <definedName name="_xlnm.Print_Area" localSheetId="4">'住宅④ '!$A$1:$N$56</definedName>
    <definedName name="_xlnm.Print_Area" localSheetId="0">第7編表紙!$A$1:$J$49</definedName>
    <definedName name="_xlnm.Print_Area" localSheetId="8">都市計画②!$A$1:$L$55</definedName>
    <definedName name="_xlnm.Print_Area" localSheetId="7">土木③・都市計画①!$A$1:$J$46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D6" i="1608" l="1"/>
  <c r="E6" i="1608" s="1"/>
  <c r="G9" i="1608"/>
  <c r="B6" i="1608"/>
  <c r="D15" i="267" l="1"/>
  <c r="D7" i="43151" l="1"/>
  <c r="Z25" i="43153" l="1"/>
  <c r="U17" i="43153" l="1"/>
  <c r="J7" i="1608" l="1"/>
  <c r="J8" i="1608"/>
  <c r="J9" i="1608"/>
  <c r="E7" i="1608"/>
  <c r="E8" i="1608"/>
  <c r="E9" i="1608"/>
  <c r="C6" i="1608"/>
  <c r="F6" i="1608"/>
  <c r="H6" i="1608"/>
  <c r="I6" i="1608"/>
  <c r="G6" i="1608" l="1"/>
  <c r="J6" i="1608"/>
  <c r="X5" i="35" l="1"/>
  <c r="X6" i="35"/>
  <c r="Z23" i="35"/>
  <c r="Z24" i="35"/>
  <c r="X5" i="43153"/>
  <c r="X6" i="43153"/>
  <c r="Z23" i="43153"/>
  <c r="Z24" i="43153"/>
</calcChain>
</file>

<file path=xl/sharedStrings.xml><?xml version="1.0" encoding="utf-8"?>
<sst xmlns="http://schemas.openxmlformats.org/spreadsheetml/2006/main" count="1153" uniqueCount="701">
  <si>
    <t>総数</t>
  </si>
  <si>
    <t>（各年度末）</t>
  </si>
  <si>
    <t>市営住宅</t>
  </si>
  <si>
    <t>世帯人員</t>
  </si>
  <si>
    <t>世帯数</t>
  </si>
  <si>
    <t>持ち家</t>
  </si>
  <si>
    <t>一戸建</t>
  </si>
  <si>
    <t>長屋建</t>
  </si>
  <si>
    <t>共同住宅</t>
  </si>
  <si>
    <t>その他</t>
  </si>
  <si>
    <t>65歳以上親族のいる一般世帯</t>
  </si>
  <si>
    <t>総　　数</t>
  </si>
  <si>
    <t>-</t>
  </si>
  <si>
    <t>住宅に住む一般世帯の住宅所有の関係</t>
    <rPh sb="0" eb="2">
      <t>ジュウタク</t>
    </rPh>
    <rPh sb="3" eb="4">
      <t>ス</t>
    </rPh>
    <rPh sb="5" eb="7">
      <t>イッパン</t>
    </rPh>
    <rPh sb="7" eb="9">
      <t>セタイ</t>
    </rPh>
    <rPh sb="10" eb="12">
      <t>ジュウタク</t>
    </rPh>
    <rPh sb="12" eb="14">
      <t>ショユウ</t>
    </rPh>
    <rPh sb="15" eb="17">
      <t>カンケイ</t>
    </rPh>
    <phoneticPr fontId="2"/>
  </si>
  <si>
    <t>世帯人数別一般世帯数</t>
    <rPh sb="0" eb="2">
      <t>セタイ</t>
    </rPh>
    <rPh sb="2" eb="4">
      <t>ニンズウ</t>
    </rPh>
    <rPh sb="4" eb="5">
      <t>ベツ</t>
    </rPh>
    <rPh sb="5" eb="7">
      <t>イッパン</t>
    </rPh>
    <rPh sb="7" eb="10">
      <t>セタイスウ</t>
    </rPh>
    <phoneticPr fontId="2"/>
  </si>
  <si>
    <t>１．住　　　　　宅</t>
    <rPh sb="2" eb="3">
      <t>ジュウ</t>
    </rPh>
    <rPh sb="8" eb="9">
      <t>タク</t>
    </rPh>
    <phoneticPr fontId="2"/>
  </si>
  <si>
    <t>区　分</t>
    <rPh sb="0" eb="1">
      <t>ク</t>
    </rPh>
    <rPh sb="2" eb="3">
      <t>ブン</t>
    </rPh>
    <phoneticPr fontId="2"/>
  </si>
  <si>
    <t>総　数</t>
    <rPh sb="0" eb="1">
      <t>フサ</t>
    </rPh>
    <rPh sb="2" eb="3">
      <t>カズ</t>
    </rPh>
    <phoneticPr fontId="2"/>
  </si>
  <si>
    <t>建　て　方</t>
    <rPh sb="0" eb="1">
      <t>タ</t>
    </rPh>
    <rPh sb="4" eb="5">
      <t>カタ</t>
    </rPh>
    <phoneticPr fontId="2"/>
  </si>
  <si>
    <t>平　屋</t>
    <rPh sb="0" eb="1">
      <t>ヒラ</t>
    </rPh>
    <rPh sb="2" eb="3">
      <t>ヤ</t>
    </rPh>
    <phoneticPr fontId="2"/>
  </si>
  <si>
    <t>２　階</t>
    <rPh sb="2" eb="3">
      <t>カイ</t>
    </rPh>
    <phoneticPr fontId="2"/>
  </si>
  <si>
    <t>中　耐</t>
    <rPh sb="0" eb="1">
      <t>ナカ</t>
    </rPh>
    <rPh sb="2" eb="3">
      <t>タイ</t>
    </rPh>
    <phoneticPr fontId="2"/>
  </si>
  <si>
    <t>（単位：戸）</t>
    <rPh sb="1" eb="3">
      <t>タンイ</t>
    </rPh>
    <rPh sb="4" eb="5">
      <t>コ</t>
    </rPh>
    <phoneticPr fontId="2"/>
  </si>
  <si>
    <t>区　　分</t>
    <rPh sb="0" eb="1">
      <t>ク</t>
    </rPh>
    <rPh sb="3" eb="4">
      <t>ブン</t>
    </rPh>
    <phoneticPr fontId="2"/>
  </si>
  <si>
    <t>市営</t>
    <rPh sb="0" eb="2">
      <t>シエイ</t>
    </rPh>
    <phoneticPr fontId="2"/>
  </si>
  <si>
    <t>増</t>
    <rPh sb="0" eb="1">
      <t>ゾウ</t>
    </rPh>
    <phoneticPr fontId="2"/>
  </si>
  <si>
    <t>新築</t>
    <rPh sb="0" eb="2">
      <t>シンチク</t>
    </rPh>
    <phoneticPr fontId="2"/>
  </si>
  <si>
    <t>減</t>
    <rPh sb="0" eb="1">
      <t>ゲン</t>
    </rPh>
    <phoneticPr fontId="2"/>
  </si>
  <si>
    <t>用途廃止</t>
    <rPh sb="0" eb="2">
      <t>ヨウト</t>
    </rPh>
    <rPh sb="2" eb="4">
      <t>ハイシ</t>
    </rPh>
    <phoneticPr fontId="2"/>
  </si>
  <si>
    <t>間　　借　　り</t>
    <phoneticPr fontId="2"/>
  </si>
  <si>
    <t>主　　世　　帯</t>
    <phoneticPr fontId="2"/>
  </si>
  <si>
    <t>１世帯当り人員</t>
    <phoneticPr fontId="2"/>
  </si>
  <si>
    <t>　11階建以上</t>
    <phoneticPr fontId="2"/>
  </si>
  <si>
    <t>65歳以上親族人員</t>
    <phoneticPr fontId="2"/>
  </si>
  <si>
    <t>　住宅に住む一般世帯</t>
    <phoneticPr fontId="2"/>
  </si>
  <si>
    <t>　住宅以外に住む一般世帯</t>
    <phoneticPr fontId="2"/>
  </si>
  <si>
    <t>総　　　数</t>
  </si>
  <si>
    <t>課　税　家　屋</t>
  </si>
  <si>
    <t>免税点未満の家屋</t>
  </si>
  <si>
    <t>棟　　数</t>
  </si>
  <si>
    <t>床　面　積</t>
  </si>
  <si>
    <t>木　　　造</t>
  </si>
  <si>
    <t>非　木　造</t>
  </si>
  <si>
    <t>住　　　宅</t>
  </si>
  <si>
    <t>事務所・銀行・店舗</t>
  </si>
  <si>
    <t>工場・倉庫</t>
  </si>
  <si>
    <t>雑　種　家　屋</t>
  </si>
  <si>
    <t>４号（市）確認分</t>
    <phoneticPr fontId="2"/>
  </si>
  <si>
    <t>４号（民間）確認分</t>
  </si>
  <si>
    <t>１～３号（道・支庁）確認分</t>
  </si>
  <si>
    <t>１～３号（民間）確認分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</si>
  <si>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</si>
  <si>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</si>
  <si>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</si>
  <si>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</si>
  <si>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</si>
  <si>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</si>
  <si>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</si>
  <si>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</si>
  <si>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</si>
  <si>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</si>
  <si>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</si>
  <si>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</si>
  <si>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</si>
  <si>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（各年度中）</t>
    <rPh sb="1" eb="5">
      <t>カクネンドチュウ</t>
    </rPh>
    <phoneticPr fontId="2"/>
  </si>
  <si>
    <t>床面積</t>
    <phoneticPr fontId="2"/>
  </si>
  <si>
    <t>棟　数</t>
    <phoneticPr fontId="2"/>
  </si>
  <si>
    <t>床　面　積</t>
    <phoneticPr fontId="2"/>
  </si>
  <si>
    <t>事務所・銀行・店舗</t>
    <phoneticPr fontId="2"/>
  </si>
  <si>
    <t>２．土　　　　　木</t>
    <rPh sb="2" eb="3">
      <t>ツチ</t>
    </rPh>
    <rPh sb="8" eb="9">
      <t>キ</t>
    </rPh>
    <phoneticPr fontId="2"/>
  </si>
  <si>
    <t>路　　線　　名</t>
    <rPh sb="0" eb="1">
      <t>ロ</t>
    </rPh>
    <rPh sb="3" eb="4">
      <t>セン</t>
    </rPh>
    <rPh sb="6" eb="7">
      <t>メイ</t>
    </rPh>
    <phoneticPr fontId="2"/>
  </si>
  <si>
    <t>車線の数</t>
  </si>
  <si>
    <t>国　道　36 号</t>
  </si>
  <si>
    <t>恵庭大通</t>
  </si>
  <si>
    <t>恵庭公園大通</t>
  </si>
  <si>
    <t>川沿大通</t>
  </si>
  <si>
    <t>東１ 線大通</t>
  </si>
  <si>
    <t>江別恵庭大通</t>
  </si>
  <si>
    <t>島松大通</t>
  </si>
  <si>
    <t>恵南柏木通</t>
  </si>
  <si>
    <t>戸磯団地通</t>
  </si>
  <si>
    <t>恵庭駅通</t>
  </si>
  <si>
    <t>柏木戸磯通</t>
  </si>
  <si>
    <t>基線通</t>
  </si>
  <si>
    <t>戸磯黄金通</t>
  </si>
  <si>
    <t>柏木中通</t>
  </si>
  <si>
    <t>柏木通</t>
  </si>
  <si>
    <t>島松駅通</t>
  </si>
  <si>
    <t>19 号　　通</t>
  </si>
  <si>
    <t>柏木団地通</t>
  </si>
  <si>
    <t>中恵庭通</t>
  </si>
  <si>
    <t>西島松通</t>
  </si>
  <si>
    <t>茂漁通</t>
  </si>
  <si>
    <t>寿中通</t>
  </si>
  <si>
    <t>寿通</t>
  </si>
  <si>
    <t>団地中央通</t>
  </si>
  <si>
    <t>団地環状通</t>
  </si>
  <si>
    <t>恵み野１ 号通</t>
  </si>
  <si>
    <t>恵み野２ 号通</t>
  </si>
  <si>
    <t>黄金中島通</t>
  </si>
  <si>
    <t>恵千通</t>
  </si>
  <si>
    <t>黄金学園通</t>
  </si>
  <si>
    <t>黄金中通</t>
  </si>
  <si>
    <t>黄金東通</t>
  </si>
  <si>
    <t>黄金相生通</t>
  </si>
  <si>
    <t>２）道路概況（市道）</t>
  </si>
  <si>
    <t>年次</t>
  </si>
  <si>
    <t>舗装道</t>
    <rPh sb="2" eb="3">
      <t>ミチ</t>
    </rPh>
    <phoneticPr fontId="2"/>
  </si>
  <si>
    <t xml:space="preserve"> 未舗装道</t>
    <rPh sb="1" eb="2">
      <t>ミ</t>
    </rPh>
    <rPh sb="4" eb="5">
      <t>ミチ</t>
    </rPh>
    <phoneticPr fontId="2"/>
  </si>
  <si>
    <t>歩道等設置</t>
    <rPh sb="0" eb="2">
      <t>ホドウ</t>
    </rPh>
    <rPh sb="2" eb="3">
      <t>トウ</t>
    </rPh>
    <rPh sb="3" eb="5">
      <t>セッチ</t>
    </rPh>
    <phoneticPr fontId="2"/>
  </si>
  <si>
    <t>実延長</t>
    <rPh sb="0" eb="1">
      <t>ジツ</t>
    </rPh>
    <rPh sb="1" eb="3">
      <t>エンチョウ</t>
    </rPh>
    <phoneticPr fontId="2"/>
  </si>
  <si>
    <t>年　次</t>
  </si>
  <si>
    <t>鋼　　橋</t>
  </si>
  <si>
    <t>コンクリート橋</t>
  </si>
  <si>
    <t>木　　橋</t>
  </si>
  <si>
    <t>橋数</t>
  </si>
  <si>
    <t>延長</t>
  </si>
  <si>
    <t>面積</t>
    <phoneticPr fontId="2"/>
  </si>
  <si>
    <t>面積</t>
  </si>
  <si>
    <t>〈資料〉建設部管理課</t>
  </si>
  <si>
    <t>４）河川概況</t>
    <phoneticPr fontId="2"/>
  </si>
  <si>
    <t>河　　川　　名</t>
  </si>
  <si>
    <t>区　　　　　　　　間</t>
  </si>
  <si>
    <t>上　流　端</t>
  </si>
  <si>
    <t>km</t>
  </si>
  <si>
    <t>島松川</t>
  </si>
  <si>
    <t>監視山沢の合流点</t>
  </si>
  <si>
    <t>北島61－1番地先</t>
  </si>
  <si>
    <t>千歳川合流点</t>
  </si>
  <si>
    <t>柏木川</t>
  </si>
  <si>
    <t>柏木町682番地先</t>
  </si>
  <si>
    <t>穂栄226－1番地先</t>
  </si>
  <si>
    <t>島松川　〃</t>
  </si>
  <si>
    <t>ルルマップ川</t>
  </si>
  <si>
    <t>桜森14番地先</t>
  </si>
  <si>
    <t>下島松49－2番地先</t>
  </si>
  <si>
    <t>柏木川　〃</t>
  </si>
  <si>
    <t>漁川</t>
  </si>
  <si>
    <t>盤尻国有林69林班地先</t>
  </si>
  <si>
    <t>漁太3－3番地先</t>
  </si>
  <si>
    <t>千歳川　〃</t>
  </si>
  <si>
    <t>茂漁川</t>
  </si>
  <si>
    <t>柏木89－1番地先　</t>
  </si>
  <si>
    <t>漁川　〃</t>
  </si>
  <si>
    <t>イチャンコッペ川</t>
  </si>
  <si>
    <t>盤尻国有林147林班地先</t>
  </si>
  <si>
    <t>盤尻国有林168林班地先</t>
  </si>
  <si>
    <t>〃</t>
  </si>
  <si>
    <t>モイチャン川</t>
  </si>
  <si>
    <t>盤尻国有林136林班地先</t>
  </si>
  <si>
    <t xml:space="preserve">盤尻国有林146 </t>
  </si>
  <si>
    <t>ラルマナイ川</t>
  </si>
  <si>
    <t>盤尻国有林10林班地先</t>
  </si>
  <si>
    <t xml:space="preserve">盤尻国有林10 </t>
  </si>
  <si>
    <t>漁川合流点</t>
  </si>
  <si>
    <t>ユカンボシ川</t>
  </si>
  <si>
    <t>戸磯623番地先</t>
  </si>
  <si>
    <t>漁太川</t>
  </si>
  <si>
    <t>漁太549番地先</t>
  </si>
  <si>
    <t>３）橋梁概況（市道）</t>
    <phoneticPr fontId="2"/>
  </si>
  <si>
    <t>区　分</t>
  </si>
  <si>
    <t>路線数</t>
  </si>
  <si>
    <t>道　路　状　況</t>
  </si>
  <si>
    <t>橋　　　梁</t>
    <rPh sb="0" eb="1">
      <t>ハシ</t>
    </rPh>
    <rPh sb="4" eb="5">
      <t>ハリ</t>
    </rPh>
    <phoneticPr fontId="2"/>
  </si>
  <si>
    <t>舗　装　道</t>
  </si>
  <si>
    <t>未 舗 装　道</t>
  </si>
  <si>
    <t>計</t>
  </si>
  <si>
    <t>延長</t>
    <rPh sb="0" eb="2">
      <t>エンチョウ</t>
    </rPh>
    <phoneticPr fontId="2"/>
  </si>
  <si>
    <t>比率</t>
  </si>
  <si>
    <t>国道</t>
  </si>
  <si>
    <t>道道</t>
  </si>
  <si>
    <t>市道</t>
  </si>
  <si>
    <t>３．都　市　計　画</t>
    <rPh sb="2" eb="3">
      <t>ミヤコ</t>
    </rPh>
    <rPh sb="4" eb="5">
      <t>シ</t>
    </rPh>
    <rPh sb="6" eb="7">
      <t>ケイ</t>
    </rPh>
    <rPh sb="8" eb="9">
      <t>ガ</t>
    </rPh>
    <phoneticPr fontId="2"/>
  </si>
  <si>
    <t>区　　分</t>
  </si>
  <si>
    <t>計画変更年月日</t>
  </si>
  <si>
    <t>都市計画区域</t>
  </si>
  <si>
    <t>（単位：ha）</t>
  </si>
  <si>
    <t>市街化区域</t>
  </si>
  <si>
    <t>市街化調整区域</t>
  </si>
  <si>
    <t>種　　　類</t>
  </si>
  <si>
    <t>面積（ha）</t>
  </si>
  <si>
    <t>面積比（％）</t>
  </si>
  <si>
    <t>建ぺい率</t>
  </si>
  <si>
    <t>容積率</t>
  </si>
  <si>
    <t>備　　　考</t>
  </si>
  <si>
    <t>第１ 種低層住居専用地域</t>
  </si>
  <si>
    <t>4/10 以下</t>
  </si>
  <si>
    <t>6/10 以下</t>
  </si>
  <si>
    <t>外壁後退距離１ｍ</t>
  </si>
  <si>
    <t>第２ 種低層住居専用地域</t>
  </si>
  <si>
    <t>5/10 以下</t>
  </si>
  <si>
    <t>8/10 以下</t>
  </si>
  <si>
    <t>第１種中高層住居専用地域</t>
  </si>
  <si>
    <t>20/10 以下</t>
  </si>
  <si>
    <t>第２種中高層住居専用地域</t>
  </si>
  <si>
    <t>第１ 種住居地域</t>
  </si>
  <si>
    <t>第２ 種住居地域</t>
  </si>
  <si>
    <t>近隣商業地域</t>
  </si>
  <si>
    <t>準防火地域</t>
  </si>
  <si>
    <t>30/10 以下</t>
  </si>
  <si>
    <t>商業地域</t>
  </si>
  <si>
    <t>40/10 以下</t>
  </si>
  <si>
    <t>準工業地域</t>
  </si>
  <si>
    <t>一部特別工業地区</t>
  </si>
  <si>
    <t>工業地域</t>
  </si>
  <si>
    <t>特別工業地区</t>
  </si>
  <si>
    <t>工業専用地域</t>
  </si>
  <si>
    <t>（各年度末）</t>
    <rPh sb="1" eb="5">
      <t>カクネンドマツ</t>
    </rPh>
    <phoneticPr fontId="2"/>
  </si>
  <si>
    <t>年 度</t>
    <rPh sb="0" eb="1">
      <t>トシ</t>
    </rPh>
    <rPh sb="2" eb="3">
      <t>タビ</t>
    </rPh>
    <phoneticPr fontId="2"/>
  </si>
  <si>
    <t>土　地　利　用　区　分</t>
    <rPh sb="0" eb="1">
      <t>ツチ</t>
    </rPh>
    <rPh sb="2" eb="3">
      <t>チ</t>
    </rPh>
    <rPh sb="4" eb="5">
      <t>リ</t>
    </rPh>
    <rPh sb="6" eb="7">
      <t>ヨウ</t>
    </rPh>
    <rPh sb="8" eb="9">
      <t>ク</t>
    </rPh>
    <rPh sb="10" eb="11">
      <t>ブン</t>
    </rPh>
    <phoneticPr fontId="2"/>
  </si>
  <si>
    <t>宅地数</t>
    <rPh sb="0" eb="2">
      <t>タクチ</t>
    </rPh>
    <rPh sb="2" eb="3">
      <t>スウ</t>
    </rPh>
    <phoneticPr fontId="2"/>
  </si>
  <si>
    <t>住宅地以外</t>
    <rPh sb="0" eb="3">
      <t>ジュウタクチ</t>
    </rPh>
    <rPh sb="3" eb="5">
      <t>イガイ</t>
    </rPh>
    <phoneticPr fontId="2"/>
  </si>
  <si>
    <t>宅　地</t>
    <rPh sb="0" eb="1">
      <t>タク</t>
    </rPh>
    <rPh sb="2" eb="3">
      <t>チ</t>
    </rPh>
    <phoneticPr fontId="2"/>
  </si>
  <si>
    <t>公　園</t>
    <rPh sb="0" eb="1">
      <t>オオヤケ</t>
    </rPh>
    <rPh sb="2" eb="3">
      <t>エン</t>
    </rPh>
    <phoneticPr fontId="2"/>
  </si>
  <si>
    <t>その他</t>
    <rPh sb="2" eb="3">
      <t>タ</t>
    </rPh>
    <phoneticPr fontId="2"/>
  </si>
  <si>
    <t>区画整理事業</t>
  </si>
  <si>
    <t>開発行為等</t>
  </si>
  <si>
    <t>区域決定</t>
  </si>
  <si>
    <t>保留</t>
  </si>
  <si>
    <t>恵庭地区</t>
  </si>
  <si>
    <t>完了</t>
  </si>
  <si>
    <t>市</t>
  </si>
  <si>
    <t>29. 5.10</t>
  </si>
  <si>
    <t>島松地区</t>
  </si>
  <si>
    <t>29. 3.30</t>
  </si>
  <si>
    <t>30. 1. 6</t>
  </si>
  <si>
    <t>茂漁地区</t>
  </si>
  <si>
    <t>30.12.20</t>
  </si>
  <si>
    <t>福住地区</t>
  </si>
  <si>
    <t>39.12.26</t>
  </si>
  <si>
    <t>駒場地区</t>
  </si>
  <si>
    <t>39. 6.25</t>
  </si>
  <si>
    <t>41. 4. 7</t>
  </si>
  <si>
    <t>戸磯地区</t>
  </si>
  <si>
    <t>43.12.28</t>
  </si>
  <si>
    <t>44. 6.21</t>
  </si>
  <si>
    <t>漁川沿地区</t>
  </si>
  <si>
    <t>有明地区</t>
  </si>
  <si>
    <t>44. 5.12</t>
  </si>
  <si>
    <t>島松北地区</t>
  </si>
  <si>
    <t>組合</t>
  </si>
  <si>
    <t>48.10.23</t>
  </si>
  <si>
    <t>島松南地区</t>
  </si>
  <si>
    <t>49. 9. 7</t>
  </si>
  <si>
    <t>柏木中島地区</t>
  </si>
  <si>
    <t>55.12.16</t>
  </si>
  <si>
    <t>柏陽地区</t>
  </si>
  <si>
    <t>58. 5.30</t>
  </si>
  <si>
    <t>黄金北地区</t>
  </si>
  <si>
    <t>60.10.21</t>
  </si>
  <si>
    <t>黄金地区</t>
  </si>
  <si>
    <t>平6.10.25</t>
  </si>
  <si>
    <t>平7. 5. 9</t>
  </si>
  <si>
    <t>幸町</t>
  </si>
  <si>
    <t>個人</t>
  </si>
  <si>
    <t>島松旭町地区</t>
  </si>
  <si>
    <t>11. 5.21</t>
  </si>
  <si>
    <t>恵庭駅西口地区</t>
    <rPh sb="0" eb="2">
      <t>エニワ</t>
    </rPh>
    <rPh sb="2" eb="3">
      <t>エキ</t>
    </rPh>
    <rPh sb="3" eb="5">
      <t>ニシグチ</t>
    </rPh>
    <rPh sb="5" eb="7">
      <t>チク</t>
    </rPh>
    <phoneticPr fontId="2"/>
  </si>
  <si>
    <t>道　　路</t>
    <rPh sb="0" eb="1">
      <t>ミチ</t>
    </rPh>
    <rPh sb="3" eb="4">
      <t>ミチ</t>
    </rPh>
    <phoneticPr fontId="2"/>
  </si>
  <si>
    <t>件数</t>
    <rPh sb="0" eb="1">
      <t>ケン</t>
    </rPh>
    <rPh sb="1" eb="2">
      <t>カズ</t>
    </rPh>
    <phoneticPr fontId="2"/>
  </si>
  <si>
    <t>公園数</t>
    <rPh sb="0" eb="2">
      <t>コウエン</t>
    </rPh>
    <rPh sb="2" eb="3">
      <t>カズ</t>
    </rPh>
    <phoneticPr fontId="2"/>
  </si>
  <si>
    <t>街区公園</t>
  </si>
  <si>
    <t>近隣公園</t>
  </si>
  <si>
    <t>地区公園</t>
  </si>
  <si>
    <t>総合公園</t>
  </si>
  <si>
    <t>都市緑地</t>
  </si>
  <si>
    <t>特殊公園</t>
  </si>
  <si>
    <t>４．公　　　　　園</t>
    <rPh sb="2" eb="3">
      <t>オオヤケ</t>
    </rPh>
    <rPh sb="8" eb="9">
      <t>エン</t>
    </rPh>
    <phoneticPr fontId="2"/>
  </si>
  <si>
    <t>区分</t>
  </si>
  <si>
    <t>公　園　名</t>
  </si>
  <si>
    <t>位置</t>
  </si>
  <si>
    <t>恵庭公園</t>
  </si>
  <si>
    <t>駒場町</t>
  </si>
  <si>
    <t>都　市　緑　地</t>
  </si>
  <si>
    <t>漁川河川緑地</t>
  </si>
  <si>
    <t>恵み野中央公園</t>
  </si>
  <si>
    <t>恵み野</t>
  </si>
  <si>
    <t>柏木町</t>
  </si>
  <si>
    <t>茂漁川河川緑地</t>
  </si>
  <si>
    <t>中島公園</t>
  </si>
  <si>
    <t>中島町</t>
  </si>
  <si>
    <t>恵庭ふるさと公園</t>
  </si>
  <si>
    <t>黄金中央</t>
  </si>
  <si>
    <t>柏陽緑地</t>
  </si>
  <si>
    <t>柏陽町</t>
  </si>
  <si>
    <t>こまば公園</t>
  </si>
  <si>
    <t>桜町多目的広場</t>
  </si>
  <si>
    <t>桜町</t>
  </si>
  <si>
    <t>わこう公園</t>
  </si>
  <si>
    <t>和光町</t>
  </si>
  <si>
    <t>すずめ公園</t>
  </si>
  <si>
    <t>黄金北</t>
  </si>
  <si>
    <t>せせらぎ公園</t>
  </si>
  <si>
    <t>北柏木町</t>
  </si>
  <si>
    <t>カリンバ自然公園</t>
  </si>
  <si>
    <t>黄金南</t>
  </si>
  <si>
    <t>北柏木南緑地</t>
  </si>
  <si>
    <t>北柏木西緑地</t>
  </si>
  <si>
    <t>カリンバ緑地</t>
  </si>
  <si>
    <t>北柏木北緑地</t>
  </si>
  <si>
    <t>ふれあい広場</t>
  </si>
  <si>
    <t>島松寿町</t>
  </si>
  <si>
    <t>かしわ公園</t>
  </si>
  <si>
    <t>あやめ緑地</t>
  </si>
  <si>
    <t>さいわい公園</t>
  </si>
  <si>
    <t>こくわ緑地</t>
  </si>
  <si>
    <t>かつら公園</t>
  </si>
  <si>
    <t>島松本町</t>
  </si>
  <si>
    <t>エルム南緑地</t>
  </si>
  <si>
    <t>あさひ公園</t>
  </si>
  <si>
    <t>島松旭町</t>
  </si>
  <si>
    <t>エルム北緑地</t>
  </si>
  <si>
    <t>恵み野南緑地</t>
  </si>
  <si>
    <t>中恵庭公園</t>
  </si>
  <si>
    <t>上山口</t>
  </si>
  <si>
    <t>トイシリ緑地</t>
  </si>
  <si>
    <t>美咲野</t>
  </si>
  <si>
    <t>松鶴公園</t>
  </si>
  <si>
    <t>街　　　　　区　　　　　公　　　　　園</t>
  </si>
  <si>
    <t>みどり公園</t>
  </si>
  <si>
    <t>緑町</t>
  </si>
  <si>
    <t>つつじ公園</t>
  </si>
  <si>
    <t>きぼう公園</t>
  </si>
  <si>
    <t>すみれ公園</t>
  </si>
  <si>
    <t>けいおう公園</t>
  </si>
  <si>
    <t>恵央町</t>
  </si>
  <si>
    <t>さかえ公園</t>
  </si>
  <si>
    <t>漁町</t>
  </si>
  <si>
    <t>すみよし公園</t>
  </si>
  <si>
    <t>住吉町</t>
  </si>
  <si>
    <t>みのしま公園</t>
  </si>
  <si>
    <t>かわぞえ公園</t>
  </si>
  <si>
    <t>あおぞら公園</t>
  </si>
  <si>
    <t>すずらん公園</t>
  </si>
  <si>
    <t>もいざり公園</t>
  </si>
  <si>
    <t>大町</t>
  </si>
  <si>
    <t>こまどり公園</t>
  </si>
  <si>
    <t>さんかく公園</t>
  </si>
  <si>
    <t>しらかば公園</t>
  </si>
  <si>
    <t>いくみ公園</t>
  </si>
  <si>
    <t>こぶし公園</t>
  </si>
  <si>
    <t>ぶんきょう公園</t>
  </si>
  <si>
    <t>文京町</t>
  </si>
  <si>
    <t>たんぽぽ公園</t>
  </si>
  <si>
    <t>きのみ公園</t>
  </si>
  <si>
    <t>ひだまり公園</t>
  </si>
  <si>
    <t>いちょう公園</t>
  </si>
  <si>
    <t>こばと公園</t>
  </si>
  <si>
    <t>げんき公園</t>
  </si>
  <si>
    <t>ふじよし公園</t>
  </si>
  <si>
    <t>ひまわり公園</t>
  </si>
  <si>
    <t>おひさま公園</t>
  </si>
  <si>
    <t>こがね公園</t>
  </si>
  <si>
    <t>しままつ公園</t>
  </si>
  <si>
    <t>こもれび公園</t>
  </si>
  <si>
    <t>いこい公園</t>
  </si>
  <si>
    <t>ことぶき公園</t>
  </si>
  <si>
    <t>そよかぜ公園</t>
  </si>
  <si>
    <t>すこやか公園</t>
  </si>
  <si>
    <t>みなみ公園</t>
  </si>
  <si>
    <t>ひので公園</t>
  </si>
  <si>
    <t>やすらぎ公園</t>
  </si>
  <si>
    <t>はまなす公園</t>
  </si>
  <si>
    <t>けいほく公園</t>
  </si>
  <si>
    <t>ほのぼの公園</t>
  </si>
  <si>
    <t>わらべ公園</t>
  </si>
  <si>
    <t>おうま公園</t>
  </si>
  <si>
    <t>エルム公園</t>
  </si>
  <si>
    <t>あけぼの公園</t>
  </si>
  <si>
    <t>島松東町</t>
  </si>
  <si>
    <t>さくら公園</t>
  </si>
  <si>
    <t>あおば公園</t>
  </si>
  <si>
    <t>有明町</t>
  </si>
  <si>
    <t>ひがし公園</t>
  </si>
  <si>
    <t>つくし公園</t>
  </si>
  <si>
    <t>あすなろ公園</t>
  </si>
  <si>
    <t>いずみ公園</t>
  </si>
  <si>
    <t>ふくずみ公園</t>
  </si>
  <si>
    <t>福住町</t>
  </si>
  <si>
    <t>ありあけ公園</t>
  </si>
  <si>
    <t>ときわ公園</t>
  </si>
  <si>
    <t>まなび公園</t>
  </si>
  <si>
    <t>あじさい公園</t>
  </si>
  <si>
    <t>なかまち公園</t>
  </si>
  <si>
    <t>島松仲町</t>
  </si>
  <si>
    <t>やなぎ公園</t>
  </si>
  <si>
    <t>どんぐり公園</t>
  </si>
  <si>
    <t>おおぞら公園</t>
  </si>
  <si>
    <t>なかよし公園</t>
  </si>
  <si>
    <t>わんぱく公園</t>
  </si>
  <si>
    <t>めぐみ公園</t>
  </si>
  <si>
    <t>本町</t>
  </si>
  <si>
    <t>くさぶえ公園</t>
  </si>
  <si>
    <t>めぐみの森公園</t>
  </si>
  <si>
    <t>なみき公園</t>
  </si>
  <si>
    <t>かしわぎ公園</t>
  </si>
  <si>
    <t>ちょうちょ公園</t>
  </si>
  <si>
    <t>くるみ公園</t>
  </si>
  <si>
    <t>みゆき公園</t>
  </si>
  <si>
    <t>花の丘公園</t>
  </si>
  <si>
    <t>あしか公園</t>
  </si>
  <si>
    <t>恵南</t>
  </si>
  <si>
    <t>あかしや公園</t>
  </si>
  <si>
    <t>タイヤの丘公園</t>
  </si>
  <si>
    <t>もみじ公園</t>
  </si>
  <si>
    <t>みかほ公園</t>
  </si>
  <si>
    <t>アルプス公園</t>
  </si>
  <si>
    <t>かや公園</t>
  </si>
  <si>
    <t>白樺町</t>
  </si>
  <si>
    <t>やよい公園</t>
  </si>
  <si>
    <t>ペリカン公園</t>
  </si>
  <si>
    <t>むつみ公園</t>
  </si>
  <si>
    <t>ひかり公園</t>
  </si>
  <si>
    <t>チビッコ公園</t>
  </si>
  <si>
    <t>ユカンボシ公園</t>
  </si>
  <si>
    <t>はくよう公園</t>
  </si>
  <si>
    <t>〈資料〉建設部管理課　　</t>
    <phoneticPr fontId="2"/>
  </si>
  <si>
    <t>公営・公団・公社の借家</t>
  </si>
  <si>
    <t>民営の借家</t>
  </si>
  <si>
    <t>年</t>
    <rPh sb="0" eb="1">
      <t>ネン</t>
    </rPh>
    <phoneticPr fontId="2"/>
  </si>
  <si>
    <t>給与住宅</t>
    <phoneticPr fontId="2"/>
  </si>
  <si>
    <t>間 借 り</t>
    <phoneticPr fontId="2"/>
  </si>
  <si>
    <t>計</t>
    <rPh sb="0" eb="1">
      <t>ケイ</t>
    </rPh>
    <phoneticPr fontId="2"/>
  </si>
  <si>
    <t>５）道路・橋梁現状</t>
    <phoneticPr fontId="2"/>
  </si>
  <si>
    <t>１）都市計画区域</t>
    <phoneticPr fontId="2"/>
  </si>
  <si>
    <t>千歳・恵庭圏</t>
    <phoneticPr fontId="2"/>
  </si>
  <si>
    <t>恵　庭　市</t>
    <phoneticPr fontId="2"/>
  </si>
  <si>
    <t>千　歳　市</t>
    <phoneticPr fontId="2"/>
  </si>
  <si>
    <t>２）市街化区域および市街化調整区域</t>
    <phoneticPr fontId="2"/>
  </si>
  <si>
    <t>３）用途地域</t>
    <phoneticPr fontId="2"/>
  </si>
  <si>
    <t>４）住宅地造成事業実績</t>
    <phoneticPr fontId="2"/>
  </si>
  <si>
    <t>５）市街地整備状況</t>
    <phoneticPr fontId="2"/>
  </si>
  <si>
    <t>６）土地区画整理事業</t>
    <phoneticPr fontId="2"/>
  </si>
  <si>
    <t>名　称</t>
    <phoneticPr fontId="2"/>
  </si>
  <si>
    <t>事業主体</t>
    <phoneticPr fontId="2"/>
  </si>
  <si>
    <t>事業計画認可告示</t>
    <phoneticPr fontId="2"/>
  </si>
  <si>
    <t>公共</t>
    <phoneticPr fontId="2"/>
  </si>
  <si>
    <t>イチャンコッペ川合流点</t>
    <rPh sb="7" eb="8">
      <t>カワ</t>
    </rPh>
    <rPh sb="8" eb="11">
      <t>ゴウリュウテン</t>
    </rPh>
    <phoneticPr fontId="2"/>
  </si>
  <si>
    <t>恵み野駅西口地区</t>
    <rPh sb="0" eb="1">
      <t>メグ</t>
    </rPh>
    <rPh sb="2" eb="3">
      <t>ノ</t>
    </rPh>
    <rPh sb="3" eb="4">
      <t>エキ</t>
    </rPh>
    <rPh sb="4" eb="5">
      <t>ニシ</t>
    </rPh>
    <rPh sb="5" eb="6">
      <t>クチ</t>
    </rPh>
    <rPh sb="6" eb="8">
      <t>チク</t>
    </rPh>
    <phoneticPr fontId="2"/>
  </si>
  <si>
    <t>事業   年度</t>
    <phoneticPr fontId="2"/>
  </si>
  <si>
    <t>平8-9</t>
    <rPh sb="0" eb="1">
      <t>ヘイ</t>
    </rPh>
    <phoneticPr fontId="2"/>
  </si>
  <si>
    <t>（単位：ha）</t>
    <phoneticPr fontId="2"/>
  </si>
  <si>
    <t>実況状況</t>
    <phoneticPr fontId="2"/>
  </si>
  <si>
    <t>第７編　住宅・土木・公園</t>
    <rPh sb="0" eb="1">
      <t>ダイ</t>
    </rPh>
    <rPh sb="2" eb="3">
      <t>ヘン</t>
    </rPh>
    <rPh sb="4" eb="6">
      <t>ジュウタク</t>
    </rPh>
    <rPh sb="7" eb="9">
      <t>ドボク</t>
    </rPh>
    <rPh sb="10" eb="12">
      <t>コウエン</t>
    </rPh>
    <phoneticPr fontId="2"/>
  </si>
  <si>
    <t>1人世帯</t>
    <rPh sb="1" eb="2">
      <t>ニン</t>
    </rPh>
    <rPh sb="2" eb="4">
      <t>セタイ</t>
    </rPh>
    <phoneticPr fontId="2"/>
  </si>
  <si>
    <t>2人世帯</t>
    <rPh sb="2" eb="4">
      <t>セタイ</t>
    </rPh>
    <phoneticPr fontId="2"/>
  </si>
  <si>
    <t>3人世帯</t>
    <rPh sb="2" eb="4">
      <t>セタイ</t>
    </rPh>
    <phoneticPr fontId="2"/>
  </si>
  <si>
    <t>4人世帯</t>
    <rPh sb="2" eb="4">
      <t>セタイ</t>
    </rPh>
    <phoneticPr fontId="2"/>
  </si>
  <si>
    <t>5人世帯</t>
    <rPh sb="2" eb="4">
      <t>セタイ</t>
    </rPh>
    <phoneticPr fontId="2"/>
  </si>
  <si>
    <t>6人世帯</t>
    <rPh sb="2" eb="4">
      <t>セタイ</t>
    </rPh>
    <phoneticPr fontId="2"/>
  </si>
  <si>
    <t>7人以上世帯</t>
    <rPh sb="1" eb="2">
      <t>ニン</t>
    </rPh>
    <rPh sb="2" eb="4">
      <t>イジョウ</t>
    </rPh>
    <rPh sb="4" eb="6">
      <t>セタイ</t>
    </rPh>
    <phoneticPr fontId="2"/>
  </si>
  <si>
    <t xml:space="preserve"> </t>
    <phoneticPr fontId="2"/>
  </si>
  <si>
    <t>H22</t>
    <phoneticPr fontId="2"/>
  </si>
  <si>
    <t>相生中通</t>
    <rPh sb="2" eb="3">
      <t>ナカ</t>
    </rPh>
    <phoneticPr fontId="2"/>
  </si>
  <si>
    <t>恵み野駅通</t>
    <rPh sb="0" eb="1">
      <t>メグ</t>
    </rPh>
    <rPh sb="2" eb="3">
      <t>ノ</t>
    </rPh>
    <rPh sb="3" eb="4">
      <t>エキ</t>
    </rPh>
    <rPh sb="4" eb="5">
      <t>ツウ</t>
    </rPh>
    <phoneticPr fontId="2"/>
  </si>
  <si>
    <t>１）公営住宅管理状況</t>
    <phoneticPr fontId="2"/>
  </si>
  <si>
    <t>　 主世帯</t>
    <phoneticPr fontId="2"/>
  </si>
  <si>
    <t>平23-28</t>
    <rPh sb="0" eb="1">
      <t>ヘイ</t>
    </rPh>
    <phoneticPr fontId="2"/>
  </si>
  <si>
    <t>２）公営住宅建設状況</t>
    <phoneticPr fontId="2"/>
  </si>
  <si>
    <t>総数</t>
    <phoneticPr fontId="2"/>
  </si>
  <si>
    <t>核家族以外の世帯</t>
    <phoneticPr fontId="2"/>
  </si>
  <si>
    <t>単独世帯</t>
    <phoneticPr fontId="2"/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</si>
  <si>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</si>
  <si>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</si>
  <si>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一般世帯</t>
  </si>
  <si>
    <t>　　主世帯</t>
  </si>
  <si>
    <t>　　　持ち家</t>
  </si>
  <si>
    <t>　　　民営の借家</t>
  </si>
  <si>
    <t>　　　給与住宅</t>
  </si>
  <si>
    <t>　　間借り</t>
  </si>
  <si>
    <t>核家族世帯</t>
    <rPh sb="0" eb="1">
      <t>カク</t>
    </rPh>
    <rPh sb="1" eb="3">
      <t>カゾク</t>
    </rPh>
    <rPh sb="3" eb="5">
      <t>セタイ</t>
    </rPh>
    <phoneticPr fontId="2"/>
  </si>
  <si>
    <t>〈資料〉総務部財務室税務課</t>
    <rPh sb="7" eb="10">
      <t>ザイムシツ</t>
    </rPh>
    <phoneticPr fontId="2"/>
  </si>
  <si>
    <t>　　注）都市計画法第29条に基づく開発行為で許可区域全体の完了件数を示し、部分完了は含めない。</t>
    <rPh sb="2" eb="3">
      <t>チュウ</t>
    </rPh>
    <rPh sb="22" eb="24">
      <t>キョカ</t>
    </rPh>
    <rPh sb="24" eb="26">
      <t>クイキ</t>
    </rPh>
    <rPh sb="26" eb="28">
      <t>ゼンタイ</t>
    </rPh>
    <rPh sb="29" eb="31">
      <t>カンリョウ</t>
    </rPh>
    <rPh sb="31" eb="33">
      <t>ケンスウ</t>
    </rPh>
    <rPh sb="34" eb="35">
      <t>シメ</t>
    </rPh>
    <rPh sb="37" eb="39">
      <t>ブブン</t>
    </rPh>
    <rPh sb="39" eb="41">
      <t>カンリョウ</t>
    </rPh>
    <rPh sb="42" eb="43">
      <t>フク</t>
    </rPh>
    <phoneticPr fontId="2"/>
  </si>
  <si>
    <t>５）住居の種類、住宅の所有の関係別、６５歳以上親族のいる一般世帯数、一般世帯人員</t>
    <rPh sb="28" eb="30">
      <t>イッパン</t>
    </rPh>
    <rPh sb="30" eb="33">
      <t>セタイスウ</t>
    </rPh>
    <rPh sb="34" eb="36">
      <t>イッパン</t>
    </rPh>
    <rPh sb="36" eb="38">
      <t>セタイ</t>
    </rPh>
    <rPh sb="38" eb="40">
      <t>ジンイン</t>
    </rPh>
    <phoneticPr fontId="2"/>
  </si>
  <si>
    <t>６）世帯の家族類型、住居の種類・住宅の所有の関係別一般世帯数及び一般世帯人員</t>
    <phoneticPr fontId="2"/>
  </si>
  <si>
    <t>総　　数</t>
    <phoneticPr fontId="2"/>
  </si>
  <si>
    <t>〈資料〉建設部土木課</t>
    <phoneticPr fontId="2"/>
  </si>
  <si>
    <t>・課税家屋内訳</t>
    <phoneticPr fontId="2"/>
  </si>
  <si>
    <t>（各年1月1日）</t>
    <phoneticPr fontId="2"/>
  </si>
  <si>
    <t>（単位：ｍ）</t>
    <rPh sb="1" eb="3">
      <t>タンイ</t>
    </rPh>
    <phoneticPr fontId="2"/>
  </si>
  <si>
    <t>（各年4月1日）</t>
    <phoneticPr fontId="2"/>
  </si>
  <si>
    <t>（各年4月1日）</t>
    <phoneticPr fontId="2"/>
  </si>
  <si>
    <t>舗装率</t>
    <phoneticPr fontId="2"/>
  </si>
  <si>
    <t>道路面積</t>
    <rPh sb="0" eb="2">
      <t>ドウロ</t>
    </rPh>
    <rPh sb="2" eb="4">
      <t>メンセキ</t>
    </rPh>
    <phoneticPr fontId="2"/>
  </si>
  <si>
    <t>（単位：ｍ、㎡）</t>
    <rPh sb="1" eb="3">
      <t>タンイ</t>
    </rPh>
    <phoneticPr fontId="2"/>
  </si>
  <si>
    <t>面積</t>
    <rPh sb="0" eb="2">
      <t>メンセキ</t>
    </rPh>
    <phoneticPr fontId="2"/>
  </si>
  <si>
    <t>・木造</t>
    <phoneticPr fontId="2"/>
  </si>
  <si>
    <t>・非木造</t>
    <phoneticPr fontId="2"/>
  </si>
  <si>
    <t>熊見沢合流点</t>
    <rPh sb="0" eb="1">
      <t>クマ</t>
    </rPh>
    <phoneticPr fontId="2"/>
  </si>
  <si>
    <t>下　　流　　端</t>
    <phoneticPr fontId="2"/>
  </si>
  <si>
    <t>黄金曙公園</t>
    <rPh sb="0" eb="2">
      <t>コガネ</t>
    </rPh>
    <phoneticPr fontId="2"/>
  </si>
  <si>
    <t>中　央</t>
    <rPh sb="0" eb="1">
      <t>ナカ</t>
    </rPh>
    <rPh sb="2" eb="3">
      <t>ヒサシ</t>
    </rPh>
    <phoneticPr fontId="2"/>
  </si>
  <si>
    <t>相生町～  和光町</t>
    <phoneticPr fontId="2"/>
  </si>
  <si>
    <t>区　　　分</t>
    <rPh sb="0" eb="1">
      <t>ク</t>
    </rPh>
    <rPh sb="4" eb="5">
      <t>ブン</t>
    </rPh>
    <phoneticPr fontId="2"/>
  </si>
  <si>
    <t>区　　　　分</t>
    <rPh sb="0" eb="1">
      <t>ク</t>
    </rPh>
    <rPh sb="5" eb="6">
      <t>ブン</t>
    </rPh>
    <phoneticPr fontId="2"/>
  </si>
  <si>
    <t>年　次</t>
    <rPh sb="2" eb="3">
      <t>ジ</t>
    </rPh>
    <phoneticPr fontId="2"/>
  </si>
  <si>
    <t>高　層</t>
    <rPh sb="0" eb="1">
      <t>タカ</t>
    </rPh>
    <rPh sb="2" eb="3">
      <t>ソウ</t>
    </rPh>
    <phoneticPr fontId="2"/>
  </si>
  <si>
    <t>　3～5 階建</t>
    <phoneticPr fontId="2"/>
  </si>
  <si>
    <t>　1～2 階建</t>
    <phoneticPr fontId="2"/>
  </si>
  <si>
    <t>　6～10 階建</t>
    <phoneticPr fontId="2"/>
  </si>
  <si>
    <t>（単位：㎡）</t>
    <phoneticPr fontId="2"/>
  </si>
  <si>
    <t>（単位：㎡）</t>
    <rPh sb="1" eb="3">
      <t>タンイ</t>
    </rPh>
    <phoneticPr fontId="2"/>
  </si>
  <si>
    <t>持ち家</t>
    <rPh sb="0" eb="1">
      <t>モ</t>
    </rPh>
    <rPh sb="2" eb="3">
      <t>イエ</t>
    </rPh>
    <phoneticPr fontId="2"/>
  </si>
  <si>
    <t>民間借家</t>
    <rPh sb="0" eb="2">
      <t>ミンカン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</si>
  <si>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</si>
  <si>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住宅に住む一般世帯</t>
    <phoneticPr fontId="2"/>
  </si>
  <si>
    <t>その他の一般世帯</t>
    <phoneticPr fontId="2"/>
  </si>
  <si>
    <t>　 　持ち家</t>
    <phoneticPr fontId="2"/>
  </si>
  <si>
    <t>　 　公営・公団・公社の借家</t>
    <phoneticPr fontId="2"/>
  </si>
  <si>
    <t>　　 民営の借家</t>
    <phoneticPr fontId="2"/>
  </si>
  <si>
    <t>　　 給与住宅</t>
    <phoneticPr fontId="2"/>
  </si>
  <si>
    <t>公営・公団・公社の借家</t>
    <phoneticPr fontId="2"/>
  </si>
  <si>
    <t>　 間借り</t>
    <phoneticPr fontId="2"/>
  </si>
  <si>
    <t>（単位：㎡）</t>
  </si>
  <si>
    <t>幅員（ｍ）</t>
    <rPh sb="0" eb="1">
      <t>ハバ</t>
    </rPh>
    <rPh sb="1" eb="2">
      <t>イン</t>
    </rPh>
    <phoneticPr fontId="2"/>
  </si>
  <si>
    <t>延長（ｍ）</t>
    <rPh sb="0" eb="1">
      <t>エン</t>
    </rPh>
    <rPh sb="1" eb="2">
      <t>チョウ</t>
    </rPh>
    <phoneticPr fontId="2"/>
  </si>
  <si>
    <t>舗装延長（ｍ）</t>
    <rPh sb="0" eb="1">
      <t>ミセ</t>
    </rPh>
    <rPh sb="1" eb="2">
      <t>ソウ</t>
    </rPh>
    <rPh sb="2" eb="3">
      <t>エン</t>
    </rPh>
    <rPh sb="3" eb="4">
      <t>チョウ</t>
    </rPh>
    <phoneticPr fontId="2"/>
  </si>
  <si>
    <t>永久橋</t>
  </si>
  <si>
    <t>木　橋</t>
  </si>
  <si>
    <t>面積(ha)</t>
    <rPh sb="0" eb="2">
      <t>メンセキ</t>
    </rPh>
    <phoneticPr fontId="2"/>
  </si>
  <si>
    <t>１）都市公園概況（都市公園法第2条第2項に基づき供用されている公園）</t>
    <rPh sb="2" eb="4">
      <t>トシ</t>
    </rPh>
    <rPh sb="4" eb="6">
      <t>コウエン</t>
    </rPh>
    <rPh sb="6" eb="8">
      <t>ガイキョウ</t>
    </rPh>
    <rPh sb="9" eb="11">
      <t>トシ</t>
    </rPh>
    <rPh sb="11" eb="13">
      <t>コウエン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モト</t>
    </rPh>
    <rPh sb="24" eb="26">
      <t>キョウヨウ</t>
    </rPh>
    <rPh sb="31" eb="33">
      <t>コウエン</t>
    </rPh>
    <phoneticPr fontId="2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</si>
  <si>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</si>
  <si>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盤　尻</t>
    <phoneticPr fontId="2"/>
  </si>
  <si>
    <t>ルルマップ自然公園</t>
    <rPh sb="5" eb="7">
      <t>シゼン</t>
    </rPh>
    <rPh sb="7" eb="9">
      <t>コウエン</t>
    </rPh>
    <phoneticPr fontId="2"/>
  </si>
  <si>
    <t>西島松</t>
    <rPh sb="0" eb="1">
      <t>ニシ</t>
    </rPh>
    <rPh sb="1" eb="3">
      <t>シママツ</t>
    </rPh>
    <phoneticPr fontId="2"/>
  </si>
  <si>
    <t>桜　町</t>
    <phoneticPr fontId="2"/>
  </si>
  <si>
    <t>柏木地区レクリエーション施設</t>
  </si>
  <si>
    <t>昭和49.6.1</t>
    <rPh sb="0" eb="2">
      <t>ショウワ</t>
    </rPh>
    <phoneticPr fontId="2"/>
  </si>
  <si>
    <t>面積(ha)</t>
    <phoneticPr fontId="2"/>
  </si>
  <si>
    <t>減歩率（％）</t>
  </si>
  <si>
    <t>総事業費（千円）</t>
    <phoneticPr fontId="2"/>
  </si>
  <si>
    <t>平11-12</t>
    <rPh sb="0" eb="1">
      <t>ヘイ</t>
    </rPh>
    <phoneticPr fontId="2"/>
  </si>
  <si>
    <t>※合計はテキストボックスに手入力をする。</t>
    <rPh sb="1" eb="3">
      <t>ゴウケイ</t>
    </rPh>
    <rPh sb="13" eb="14">
      <t>テ</t>
    </rPh>
    <rPh sb="14" eb="16">
      <t>ニュウリョク</t>
    </rPh>
    <phoneticPr fontId="2"/>
  </si>
  <si>
    <t>１）都市計画街路概況</t>
    <phoneticPr fontId="2"/>
  </si>
  <si>
    <t>(単位：ｍ、㎡）</t>
    <phoneticPr fontId="2"/>
  </si>
  <si>
    <t>〃</t>
    <phoneticPr fontId="2"/>
  </si>
  <si>
    <t>牧場1号緑地</t>
    <phoneticPr fontId="2"/>
  </si>
  <si>
    <t>牧場2号緑地</t>
    <phoneticPr fontId="2"/>
  </si>
  <si>
    <t>牧場3号緑地</t>
    <phoneticPr fontId="2"/>
  </si>
  <si>
    <t>牧場4号緑地</t>
    <phoneticPr fontId="2"/>
  </si>
  <si>
    <t>梅の森公園</t>
    <rPh sb="3" eb="5">
      <t>コウエン</t>
    </rPh>
    <phoneticPr fontId="2"/>
  </si>
  <si>
    <t>柏陽西1号緑地</t>
    <phoneticPr fontId="2"/>
  </si>
  <si>
    <t>里美1号緑地</t>
    <rPh sb="0" eb="2">
      <t>サトミ</t>
    </rPh>
    <rPh sb="3" eb="4">
      <t>ゴウ</t>
    </rPh>
    <rPh sb="4" eb="6">
      <t>リョクチ</t>
    </rPh>
    <phoneticPr fontId="2"/>
  </si>
  <si>
    <t>恵み野里美</t>
    <rPh sb="3" eb="5">
      <t>サトミ</t>
    </rPh>
    <phoneticPr fontId="2"/>
  </si>
  <si>
    <t>柏陽西2号緑地</t>
    <phoneticPr fontId="2"/>
  </si>
  <si>
    <t>里美2号緑地</t>
    <rPh sb="0" eb="2">
      <t>サトミ</t>
    </rPh>
    <rPh sb="3" eb="4">
      <t>ゴウ</t>
    </rPh>
    <rPh sb="4" eb="6">
      <t>リョクチ</t>
    </rPh>
    <phoneticPr fontId="2"/>
  </si>
  <si>
    <t>里美3号緑地</t>
    <rPh sb="0" eb="2">
      <t>サトミ</t>
    </rPh>
    <rPh sb="3" eb="4">
      <t>ゴウ</t>
    </rPh>
    <rPh sb="4" eb="6">
      <t>リョクチ</t>
    </rPh>
    <phoneticPr fontId="2"/>
  </si>
  <si>
    <t>里美4号緑地</t>
    <rPh sb="0" eb="2">
      <t>サトミ</t>
    </rPh>
    <rPh sb="3" eb="4">
      <t>ゴウ</t>
    </rPh>
    <rPh sb="4" eb="6">
      <t>リョクチ</t>
    </rPh>
    <phoneticPr fontId="2"/>
  </si>
  <si>
    <t>柏木1号緑地</t>
    <phoneticPr fontId="2"/>
  </si>
  <si>
    <t>里美5号緑地</t>
    <rPh sb="0" eb="2">
      <t>サトミ</t>
    </rPh>
    <rPh sb="3" eb="4">
      <t>ゴウ</t>
    </rPh>
    <rPh sb="4" eb="6">
      <t>リョクチ</t>
    </rPh>
    <phoneticPr fontId="2"/>
  </si>
  <si>
    <t>福住町</t>
    <rPh sb="0" eb="2">
      <t>フクズミ</t>
    </rPh>
    <rPh sb="2" eb="3">
      <t>マチ</t>
    </rPh>
    <phoneticPr fontId="2"/>
  </si>
  <si>
    <t>北柏木町</t>
    <rPh sb="0" eb="1">
      <t>キタ</t>
    </rPh>
    <rPh sb="1" eb="3">
      <t>カシワギ</t>
    </rPh>
    <rPh sb="3" eb="4">
      <t>チョウ</t>
    </rPh>
    <phoneticPr fontId="2"/>
  </si>
  <si>
    <t>はるにれ公園</t>
    <rPh sb="4" eb="6">
      <t>コウエン</t>
    </rPh>
    <phoneticPr fontId="2"/>
  </si>
  <si>
    <t>さとみ公園</t>
    <rPh sb="3" eb="5">
      <t>コウエン</t>
    </rPh>
    <phoneticPr fontId="2"/>
  </si>
  <si>
    <t>計画　
人口</t>
    <phoneticPr fontId="2"/>
  </si>
  <si>
    <t>実延長</t>
    <phoneticPr fontId="2"/>
  </si>
  <si>
    <t>昭29-34</t>
  </si>
  <si>
    <t>29-40</t>
  </si>
  <si>
    <t>31-36</t>
  </si>
  <si>
    <t>39-46</t>
  </si>
  <si>
    <t>41-47</t>
  </si>
  <si>
    <t>44-51</t>
  </si>
  <si>
    <t>45-52</t>
  </si>
  <si>
    <t>46-53</t>
  </si>
  <si>
    <t>48-56</t>
  </si>
  <si>
    <t>50-63</t>
  </si>
  <si>
    <t>55-62</t>
  </si>
  <si>
    <t>58-平元</t>
  </si>
  <si>
    <t>60-平3</t>
  </si>
  <si>
    <t xml:space="preserve">  平7-22</t>
  </si>
  <si>
    <t>-</t>
    <phoneticPr fontId="2"/>
  </si>
  <si>
    <t>　　注）面積は、のべ面積であり、過去の開発地域との重複分を含む。</t>
    <rPh sb="2" eb="3">
      <t>チュウ</t>
    </rPh>
    <rPh sb="4" eb="6">
      <t>メンセキ</t>
    </rPh>
    <rPh sb="10" eb="12">
      <t>メンセキ</t>
    </rPh>
    <rPh sb="16" eb="18">
      <t>カコ</t>
    </rPh>
    <rPh sb="19" eb="21">
      <t>カイハツ</t>
    </rPh>
    <rPh sb="21" eb="23">
      <t>チイキ</t>
    </rPh>
    <rPh sb="25" eb="28">
      <t>チョウフクブン</t>
    </rPh>
    <rPh sb="29" eb="30">
      <t>フク</t>
    </rPh>
    <phoneticPr fontId="2"/>
  </si>
  <si>
    <t>箇　所　数</t>
    <rPh sb="0" eb="1">
      <t>カ</t>
    </rPh>
    <rPh sb="2" eb="3">
      <t>ショ</t>
    </rPh>
    <rPh sb="4" eb="5">
      <t>カズ</t>
    </rPh>
    <phoneticPr fontId="2"/>
  </si>
  <si>
    <t>・４号確認分月別内訳</t>
    <phoneticPr fontId="2"/>
  </si>
  <si>
    <t>（単位：件）</t>
    <rPh sb="1" eb="3">
      <t>タンイ</t>
    </rPh>
    <rPh sb="4" eb="5">
      <t>ケン</t>
    </rPh>
    <phoneticPr fontId="2"/>
  </si>
  <si>
    <t>　　注）国土交通省所管「道路現況調書、橋梁現況調書」による。</t>
    <phoneticPr fontId="2"/>
  </si>
  <si>
    <t>　　注）計画変更を除く。設備、工作物を除く</t>
    <rPh sb="2" eb="3">
      <t>チュウ</t>
    </rPh>
    <rPh sb="4" eb="6">
      <t>ケイカク</t>
    </rPh>
    <rPh sb="6" eb="8">
      <t>ヘンコウ</t>
    </rPh>
    <rPh sb="9" eb="10">
      <t>ノゾ</t>
    </rPh>
    <rPh sb="12" eb="14">
      <t>セツビ</t>
    </rPh>
    <rPh sb="15" eb="18">
      <t>コウサクブツ</t>
    </rPh>
    <rPh sb="19" eb="20">
      <t>ノゾ</t>
    </rPh>
    <phoneticPr fontId="2"/>
  </si>
  <si>
    <t>・公園の種類及び面積（前ページ続き）</t>
    <rPh sb="11" eb="12">
      <t>マエ</t>
    </rPh>
    <rPh sb="15" eb="16">
      <t>ツヅ</t>
    </rPh>
    <phoneticPr fontId="2"/>
  </si>
  <si>
    <t>２）公園の種類および面積</t>
    <phoneticPr fontId="2"/>
  </si>
  <si>
    <t>　面　積（ha）</t>
    <phoneticPr fontId="2"/>
  </si>
  <si>
    <t>H27</t>
    <phoneticPr fontId="2"/>
  </si>
  <si>
    <t>　　注）「一級河川、二級河川及び準用河川調書」による。</t>
    <rPh sb="14" eb="15">
      <t>オヨ</t>
    </rPh>
    <phoneticPr fontId="2"/>
  </si>
  <si>
    <t>（単位：ｍ、％）</t>
    <rPh sb="1" eb="3">
      <t>タンイ</t>
    </rPh>
    <phoneticPr fontId="2"/>
  </si>
  <si>
    <t>戸磯南地区</t>
    <rPh sb="0" eb="1">
      <t>ト</t>
    </rPh>
    <rPh sb="1" eb="2">
      <t>イソ</t>
    </rPh>
    <rPh sb="2" eb="3">
      <t>ミナミ</t>
    </rPh>
    <rPh sb="3" eb="5">
      <t>チク</t>
    </rPh>
    <phoneticPr fontId="2"/>
  </si>
  <si>
    <t>戸　磯</t>
    <rPh sb="0" eb="1">
      <t>ト</t>
    </rPh>
    <rPh sb="2" eb="3">
      <t>イソ</t>
    </rPh>
    <phoneticPr fontId="2"/>
  </si>
  <si>
    <t>ユカンボシ川
河川緑地</t>
    <phoneticPr fontId="2"/>
  </si>
  <si>
    <t>黄金ポケットパーク</t>
    <phoneticPr fontId="2"/>
  </si>
  <si>
    <t>恵庭大橋
季節の広場</t>
    <phoneticPr fontId="2"/>
  </si>
  <si>
    <t>幸町～    中島町</t>
    <rPh sb="0" eb="1">
      <t>サチ</t>
    </rPh>
    <rPh sb="7" eb="9">
      <t>ナカジマ</t>
    </rPh>
    <phoneticPr fontId="2"/>
  </si>
  <si>
    <t>柏木リバー
サイド緑地</t>
    <phoneticPr fontId="2"/>
  </si>
  <si>
    <t>恵み野南2号
緑地</t>
    <rPh sb="0" eb="1">
      <t>メグ</t>
    </rPh>
    <rPh sb="2" eb="3">
      <t>ノ</t>
    </rPh>
    <rPh sb="5" eb="6">
      <t>ゴウ</t>
    </rPh>
    <rPh sb="7" eb="9">
      <t>リョクチ</t>
    </rPh>
    <phoneticPr fontId="2"/>
  </si>
  <si>
    <t>美咲野～  中央</t>
    <phoneticPr fontId="2"/>
  </si>
  <si>
    <t>黄金西通</t>
  </si>
  <si>
    <t>相生通</t>
  </si>
  <si>
    <t>市営住宅</t>
    <phoneticPr fontId="2"/>
  </si>
  <si>
    <t>総　　　数</t>
    <phoneticPr fontId="2"/>
  </si>
  <si>
    <t>令和2年</t>
    <rPh sb="0" eb="2">
      <t>レイワ</t>
    </rPh>
    <rPh sb="3" eb="4">
      <t>ネン</t>
    </rPh>
    <phoneticPr fontId="2"/>
  </si>
  <si>
    <t>〈資料〉企画振興部まちづくり拠点整備室まちづくり推進課</t>
    <rPh sb="1" eb="3">
      <t>シリョウ</t>
    </rPh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</si>
  <si>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令和元年</t>
    <rPh sb="0" eb="2">
      <t>レイワ</t>
    </rPh>
    <rPh sb="2" eb="4">
      <t>ガンネン</t>
    </rPh>
    <phoneticPr fontId="2"/>
  </si>
  <si>
    <t>テクノパーク　　　中央公園</t>
    <phoneticPr fontId="2"/>
  </si>
  <si>
    <t>戸　磯</t>
    <phoneticPr fontId="2"/>
  </si>
  <si>
    <t>幸　町</t>
    <phoneticPr fontId="2"/>
  </si>
  <si>
    <t>漁　太</t>
    <phoneticPr fontId="2"/>
  </si>
  <si>
    <t>花の田園住宅　　　緩衝緑地帯</t>
    <phoneticPr fontId="2"/>
  </si>
  <si>
    <t>田園1号緑地</t>
    <phoneticPr fontId="2"/>
  </si>
  <si>
    <t>田園2号緑地</t>
    <phoneticPr fontId="2"/>
  </si>
  <si>
    <t>〈資料〉企画振興部まちづくり拠点整備室まちづくり推進課</t>
    <rPh sb="4" eb="6">
      <t>キカク</t>
    </rPh>
    <rPh sb="6" eb="8">
      <t>シンコウ</t>
    </rPh>
    <rPh sb="8" eb="9">
      <t>ブ</t>
    </rPh>
    <rPh sb="14" eb="16">
      <t>キョテン</t>
    </rPh>
    <rPh sb="16" eb="18">
      <t>セイビ</t>
    </rPh>
    <rPh sb="18" eb="19">
      <t>シツ</t>
    </rPh>
    <rPh sb="24" eb="26">
      <t>スイシン</t>
    </rPh>
    <rPh sb="26" eb="27">
      <t>カ</t>
    </rPh>
    <phoneticPr fontId="2"/>
  </si>
  <si>
    <t>年　度</t>
    <rPh sb="0" eb="1">
      <t>トシ</t>
    </rPh>
    <rPh sb="2" eb="3">
      <t>ド</t>
    </rPh>
    <phoneticPr fontId="2"/>
  </si>
  <si>
    <t>年　次</t>
    <rPh sb="2" eb="3">
      <t>ツギ</t>
    </rPh>
    <phoneticPr fontId="2"/>
  </si>
  <si>
    <t>年　　度</t>
    <rPh sb="3" eb="4">
      <t>ド</t>
    </rPh>
    <phoneticPr fontId="2"/>
  </si>
  <si>
    <t>年　度</t>
    <rPh sb="2" eb="3">
      <t>ド</t>
    </rPh>
    <phoneticPr fontId="2"/>
  </si>
  <si>
    <t>27. 9. 4</t>
  </si>
  <si>
    <t>　　注）事業中地区に関しては、完了していないため数値が変更される場合がある。</t>
    <rPh sb="2" eb="3">
      <t>チュウ</t>
    </rPh>
    <rPh sb="4" eb="7">
      <t>ジギョウチュウ</t>
    </rPh>
    <rPh sb="7" eb="9">
      <t>チク</t>
    </rPh>
    <rPh sb="10" eb="11">
      <t>カン</t>
    </rPh>
    <rPh sb="15" eb="17">
      <t>カンリョウ</t>
    </rPh>
    <rPh sb="24" eb="26">
      <t>スウチ</t>
    </rPh>
    <rPh sb="27" eb="29">
      <t>ヘンコウ</t>
    </rPh>
    <rPh sb="32" eb="34">
      <t>バアイ</t>
    </rPh>
    <phoneticPr fontId="2"/>
  </si>
  <si>
    <t>恵み野北緑地</t>
    <phoneticPr fontId="2"/>
  </si>
  <si>
    <t>恵み野ポケッ
トパーク</t>
    <phoneticPr fontId="2"/>
  </si>
  <si>
    <t>恵み野21号緑地</t>
    <rPh sb="0" eb="1">
      <t>メグ</t>
    </rPh>
    <rPh sb="2" eb="3">
      <t>ノ</t>
    </rPh>
    <rPh sb="5" eb="6">
      <t>ゴウ</t>
    </rPh>
    <rPh sb="6" eb="8">
      <t>リョクチ</t>
    </rPh>
    <phoneticPr fontId="2"/>
  </si>
  <si>
    <t>さわやか広場</t>
    <phoneticPr fontId="2"/>
  </si>
  <si>
    <t>島松寿町</t>
    <phoneticPr fontId="2"/>
  </si>
  <si>
    <t>おはよう広場</t>
    <phoneticPr fontId="2"/>
  </si>
  <si>
    <t>南島松</t>
    <phoneticPr fontId="2"/>
  </si>
  <si>
    <t>恵み野南1号
緑地</t>
    <rPh sb="0" eb="1">
      <t>メグ</t>
    </rPh>
    <rPh sb="2" eb="3">
      <t>ノ</t>
    </rPh>
    <rPh sb="3" eb="4">
      <t>ミナミ</t>
    </rPh>
    <rPh sb="5" eb="6">
      <t>ゴウ</t>
    </rPh>
    <rPh sb="7" eb="9">
      <t>リョクチ</t>
    </rPh>
    <phoneticPr fontId="2"/>
  </si>
  <si>
    <t>恵み野南</t>
    <rPh sb="0" eb="1">
      <t>メグ</t>
    </rPh>
    <rPh sb="2" eb="3">
      <t>ノ</t>
    </rPh>
    <rPh sb="3" eb="4">
      <t>ミナミ</t>
    </rPh>
    <phoneticPr fontId="2"/>
  </si>
  <si>
    <t>恵み野南3号
緑地</t>
    <phoneticPr fontId="2"/>
  </si>
  <si>
    <t>花の拠点</t>
    <rPh sb="2" eb="4">
      <t>キョテン</t>
    </rPh>
    <phoneticPr fontId="2"/>
  </si>
  <si>
    <t>南島松</t>
    <rPh sb="0" eb="1">
      <t>ミナミ</t>
    </rPh>
    <rPh sb="1" eb="3">
      <t>シママツ</t>
    </rPh>
    <phoneticPr fontId="2"/>
  </si>
  <si>
    <t>都市緑地</t>
    <phoneticPr fontId="2"/>
  </si>
  <si>
    <t>恵み野南4号
緑地</t>
    <phoneticPr fontId="2"/>
  </si>
  <si>
    <t>恵み野南5号
緑地</t>
    <phoneticPr fontId="2"/>
  </si>
  <si>
    <t>戸磯南1号緑地</t>
  </si>
  <si>
    <t>戸磯南2号緑地</t>
    <rPh sb="0" eb="3">
      <t>トイソミナミ</t>
    </rPh>
    <rPh sb="4" eb="5">
      <t>ゴウ</t>
    </rPh>
    <rPh sb="5" eb="7">
      <t>リョクチ</t>
    </rPh>
    <phoneticPr fontId="2"/>
  </si>
  <si>
    <t>美咲野</t>
    <phoneticPr fontId="2"/>
  </si>
  <si>
    <t>平30-令4</t>
    <rPh sb="0" eb="1">
      <t>ヒラ</t>
    </rPh>
    <rPh sb="4" eb="5">
      <t>レイ</t>
    </rPh>
    <phoneticPr fontId="2"/>
  </si>
  <si>
    <t>19. 8. 7</t>
  </si>
  <si>
    <t>平23-令7</t>
    <rPh sb="0" eb="1">
      <t>ヘイ</t>
    </rPh>
    <rPh sb="4" eb="5">
      <t>レイ</t>
    </rPh>
    <phoneticPr fontId="2"/>
  </si>
  <si>
    <t>23. 3.29</t>
  </si>
  <si>
    <t>23. 7.29</t>
  </si>
  <si>
    <t>30.10.26</t>
  </si>
  <si>
    <t>31. 1.10</t>
  </si>
  <si>
    <t>平成31年</t>
  </si>
  <si>
    <t>令和2年</t>
  </si>
  <si>
    <t>〈資料〉企画振興部まちづくり拠点整備室まちづくり推進課　　　　　</t>
    <rPh sb="1" eb="3">
      <t>シリョウ</t>
    </rPh>
    <rPh sb="4" eb="6">
      <t>キカク</t>
    </rPh>
    <rPh sb="6" eb="8">
      <t>シンコウ</t>
    </rPh>
    <rPh sb="8" eb="9">
      <t>ブ</t>
    </rPh>
    <rPh sb="14" eb="19">
      <t>キョテンセイビシツ</t>
    </rPh>
    <rPh sb="24" eb="26">
      <t>スイシン</t>
    </rPh>
    <rPh sb="26" eb="27">
      <t>カ</t>
    </rPh>
    <phoneticPr fontId="2"/>
  </si>
  <si>
    <t>昭27.9.4</t>
  </si>
  <si>
    <t>31. 8. 4</t>
  </si>
  <si>
    <t>45. 5.11</t>
  </si>
  <si>
    <t>46. 3.27</t>
  </si>
  <si>
    <t>51. 3.16</t>
  </si>
  <si>
    <t>8. 6.10</t>
  </si>
  <si>
    <t>完了※2</t>
    <rPh sb="0" eb="2">
      <t>カンリョウ</t>
    </rPh>
    <phoneticPr fontId="2"/>
  </si>
  <si>
    <t>　　　　※2.戸磯南地区について、令和３年１２月完了、令和４年度清算結了</t>
    <rPh sb="7" eb="8">
      <t>ト</t>
    </rPh>
    <rPh sb="8" eb="9">
      <t>イソ</t>
    </rPh>
    <rPh sb="9" eb="10">
      <t>ミナミ</t>
    </rPh>
    <rPh sb="10" eb="12">
      <t>チク</t>
    </rPh>
    <rPh sb="17" eb="19">
      <t>レイワ</t>
    </rPh>
    <rPh sb="20" eb="21">
      <t>ネン</t>
    </rPh>
    <rPh sb="23" eb="24">
      <t>ガツ</t>
    </rPh>
    <rPh sb="24" eb="26">
      <t>カンリョウ</t>
    </rPh>
    <rPh sb="27" eb="29">
      <t>レイワ</t>
    </rPh>
    <rPh sb="30" eb="32">
      <t>ネンド</t>
    </rPh>
    <rPh sb="32" eb="34">
      <t>セイサン</t>
    </rPh>
    <rPh sb="34" eb="36">
      <t>ケツリョウ</t>
    </rPh>
    <phoneticPr fontId="2"/>
  </si>
  <si>
    <t xml:space="preserve">住宅に住む一般世帯数          </t>
    <rPh sb="5" eb="7">
      <t>イッパン</t>
    </rPh>
    <phoneticPr fontId="2"/>
  </si>
  <si>
    <t>住宅に住む一般世帯人員</t>
    <rPh sb="5" eb="7">
      <t>イッパン</t>
    </rPh>
    <phoneticPr fontId="2"/>
  </si>
  <si>
    <t>〈資料〉総務省　国勢調査</t>
    <rPh sb="4" eb="7">
      <t>ソウムショウ</t>
    </rPh>
    <phoneticPr fontId="2"/>
  </si>
  <si>
    <t>その他世帯</t>
    <rPh sb="2" eb="3">
      <t>タ</t>
    </rPh>
    <phoneticPr fontId="2"/>
  </si>
  <si>
    <t>７）建物の概況</t>
    <rPh sb="2" eb="4">
      <t>タテモノ</t>
    </rPh>
    <rPh sb="5" eb="7">
      <t>ガイキョウ</t>
    </rPh>
    <phoneticPr fontId="2"/>
  </si>
  <si>
    <t>９）建築確認状況</t>
    <phoneticPr fontId="2"/>
  </si>
  <si>
    <t>８）用途別建物数</t>
    <rPh sb="2" eb="4">
      <t>ヨウト</t>
    </rPh>
    <rPh sb="4" eb="5">
      <t>ベツ</t>
    </rPh>
    <rPh sb="5" eb="7">
      <t>タテモノ</t>
    </rPh>
    <rPh sb="7" eb="8">
      <t>スウ</t>
    </rPh>
    <phoneticPr fontId="2"/>
  </si>
  <si>
    <t>R2</t>
    <phoneticPr fontId="2"/>
  </si>
  <si>
    <t>〈資料〉建設部市営住宅課</t>
    <rPh sb="1" eb="3">
      <t>シリョウ</t>
    </rPh>
    <rPh sb="4" eb="6">
      <t>ケンセツ</t>
    </rPh>
    <rPh sb="6" eb="7">
      <t>ブ</t>
    </rPh>
    <rPh sb="7" eb="9">
      <t>シエイ</t>
    </rPh>
    <rPh sb="9" eb="11">
      <t>ジュウタク</t>
    </rPh>
    <rPh sb="11" eb="12">
      <t>カ</t>
    </rPh>
    <phoneticPr fontId="2"/>
  </si>
  <si>
    <t>完了※1</t>
  </si>
  <si>
    <t>〈資料〉総務省　国勢調査（人口等基本集計第19-4、19-5、19-6表より）</t>
    <rPh sb="4" eb="7">
      <t>ソウムショウ</t>
    </rPh>
    <rPh sb="13" eb="15">
      <t>ジンコウ</t>
    </rPh>
    <rPh sb="15" eb="16">
      <t>ナド</t>
    </rPh>
    <rPh sb="16" eb="20">
      <t>キホンシュウケイ</t>
    </rPh>
    <rPh sb="20" eb="21">
      <t>ダイ</t>
    </rPh>
    <phoneticPr fontId="2"/>
  </si>
  <si>
    <t>（令和4年3月23日決定）</t>
    <rPh sb="1" eb="3">
      <t>レイワ</t>
    </rPh>
    <phoneticPr fontId="2"/>
  </si>
  <si>
    <t>平成30年</t>
    <rPh sb="0" eb="2">
      <t>ヘイセイ</t>
    </rPh>
    <rPh sb="4" eb="5">
      <t>ネン</t>
    </rPh>
    <phoneticPr fontId="2"/>
  </si>
  <si>
    <t>令和2年</t>
    <rPh sb="0" eb="2">
      <t>レイワ</t>
    </rPh>
    <phoneticPr fontId="2"/>
  </si>
  <si>
    <t>平成31年</t>
    <rPh sb="0" eb="2">
      <t>ヘイセイ</t>
    </rPh>
    <rPh sb="4" eb="5">
      <t>ネン</t>
    </rPh>
    <phoneticPr fontId="2"/>
  </si>
  <si>
    <t>（令和5年4月1日）</t>
    <rPh sb="1" eb="3">
      <t>レイワ</t>
    </rPh>
    <phoneticPr fontId="2"/>
  </si>
  <si>
    <t>（令和5年4月1日現在）</t>
    <rPh sb="1" eb="3">
      <t>レイワ</t>
    </rPh>
    <phoneticPr fontId="2"/>
  </si>
  <si>
    <t>平成24年</t>
    <rPh sb="0" eb="2">
      <t>ヘイセイ</t>
    </rPh>
    <rPh sb="4" eb="5">
      <t>ネン</t>
    </rPh>
    <phoneticPr fontId="2"/>
  </si>
  <si>
    <t xml:space="preserve">      （令和5年4月1日現在）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</si>
  <si>
    <t>（令和5年4月1日現在）</t>
    <rPh sb="1" eb="3">
      <t>レイワ</t>
    </rPh>
    <rPh sb="4" eb="5">
      <t>ネン</t>
    </rPh>
    <phoneticPr fontId="2"/>
  </si>
  <si>
    <t>４）住宅の建て方別住宅に住む一般世帯数等</t>
    <rPh sb="8" eb="9">
      <t>ベツ</t>
    </rPh>
    <rPh sb="9" eb="11">
      <t>ジュウタク</t>
    </rPh>
    <rPh sb="12" eb="13">
      <t>ス</t>
    </rPh>
    <rPh sb="14" eb="16">
      <t>イッパン</t>
    </rPh>
    <rPh sb="16" eb="19">
      <t>セタイスウ</t>
    </rPh>
    <rPh sb="19" eb="20">
      <t>トウ</t>
    </rPh>
    <phoneticPr fontId="2"/>
  </si>
  <si>
    <t xml:space="preserve">    （令和2年10月1日）</t>
    <rPh sb="5" eb="7">
      <t>レイワ</t>
    </rPh>
    <rPh sb="8" eb="9">
      <t>ネン</t>
    </rPh>
    <rPh sb="9" eb="10">
      <t>ヘイネン</t>
    </rPh>
    <phoneticPr fontId="2"/>
  </si>
  <si>
    <t>　（令和2年10月1日）</t>
    <rPh sb="2" eb="4">
      <t>レイワ</t>
    </rPh>
    <rPh sb="5" eb="6">
      <t>ネン</t>
    </rPh>
    <phoneticPr fontId="2"/>
  </si>
  <si>
    <t xml:space="preserve"> （令和2年10月1日）</t>
    <rPh sb="2" eb="4">
      <t>レイワ</t>
    </rPh>
    <phoneticPr fontId="2"/>
  </si>
  <si>
    <t>-</t>
    <phoneticPr fontId="2"/>
  </si>
  <si>
    <t>相生1号緑地</t>
    <rPh sb="0" eb="2">
      <t>アイオイ</t>
    </rPh>
    <rPh sb="3" eb="4">
      <t>ゴウ</t>
    </rPh>
    <rPh sb="4" eb="6">
      <t>リョクチ</t>
    </rPh>
    <phoneticPr fontId="2"/>
  </si>
  <si>
    <t>相生町</t>
    <rPh sb="0" eb="3">
      <t>アイオイチョウ</t>
    </rPh>
    <phoneticPr fontId="2"/>
  </si>
  <si>
    <t>相生2号緑地</t>
    <rPh sb="0" eb="2">
      <t>アイオイ</t>
    </rPh>
    <rPh sb="3" eb="4">
      <t>ゴウ</t>
    </rPh>
    <rPh sb="4" eb="6">
      <t>リョクチ</t>
    </rPh>
    <phoneticPr fontId="2"/>
  </si>
  <si>
    <t>相生3号緑地</t>
    <rPh sb="0" eb="2">
      <t>アイオイ</t>
    </rPh>
    <rPh sb="3" eb="4">
      <t>ゴウ</t>
    </rPh>
    <rPh sb="4" eb="6">
      <t>リョクチ</t>
    </rPh>
    <phoneticPr fontId="2"/>
  </si>
  <si>
    <t>あいおい広場</t>
    <rPh sb="4" eb="6">
      <t>ヒロバ</t>
    </rPh>
    <phoneticPr fontId="2"/>
  </si>
  <si>
    <t>末広1号緑地</t>
    <rPh sb="0" eb="2">
      <t>スエヒロ</t>
    </rPh>
    <rPh sb="3" eb="4">
      <t>ゴウ</t>
    </rPh>
    <rPh sb="4" eb="6">
      <t>リョクチ</t>
    </rPh>
    <phoneticPr fontId="2"/>
  </si>
  <si>
    <t>末広町</t>
    <rPh sb="0" eb="2">
      <t>スエヒロ</t>
    </rPh>
    <rPh sb="2" eb="3">
      <t>チョウ</t>
    </rPh>
    <phoneticPr fontId="2"/>
  </si>
  <si>
    <t>末広2号緑地</t>
    <rPh sb="0" eb="2">
      <t>スエヒロ</t>
    </rPh>
    <rPh sb="3" eb="4">
      <t>ゴウ</t>
    </rPh>
    <rPh sb="4" eb="6">
      <t>リョクチ</t>
    </rPh>
    <phoneticPr fontId="2"/>
  </si>
  <si>
    <t>西島松1号緑地</t>
    <rPh sb="0" eb="3">
      <t>ニシシママツ</t>
    </rPh>
    <rPh sb="4" eb="5">
      <t>ゴウ</t>
    </rPh>
    <rPh sb="5" eb="7">
      <t>リョクチ</t>
    </rPh>
    <phoneticPr fontId="2"/>
  </si>
  <si>
    <t>島松寿町</t>
    <rPh sb="0" eb="4">
      <t>シママツコトブキチョウ</t>
    </rPh>
    <phoneticPr fontId="2"/>
  </si>
  <si>
    <t>都
市
緑
地</t>
    <rPh sb="0" eb="1">
      <t>ト</t>
    </rPh>
    <rPh sb="2" eb="3">
      <t>シ</t>
    </rPh>
    <rPh sb="4" eb="5">
      <t>ミドリ</t>
    </rPh>
    <rPh sb="6" eb="7">
      <t>チ</t>
    </rPh>
    <phoneticPr fontId="2"/>
  </si>
  <si>
    <t>わかくさ公園</t>
    <phoneticPr fontId="2"/>
  </si>
  <si>
    <t>千歳恵庭圏　令和5.3.24</t>
    <rPh sb="0" eb="2">
      <t>チトセ</t>
    </rPh>
    <rPh sb="2" eb="4">
      <t>エニワ</t>
    </rPh>
    <rPh sb="4" eb="5">
      <t>ケン</t>
    </rPh>
    <rPh sb="6" eb="8">
      <t>レイワ</t>
    </rPh>
    <phoneticPr fontId="2"/>
  </si>
  <si>
    <t>24. 2.1</t>
    <phoneticPr fontId="2"/>
  </si>
  <si>
    <t>〈資料〉建設部事業調整課</t>
    <rPh sb="6" eb="7">
      <t>ブ</t>
    </rPh>
    <rPh sb="7" eb="12">
      <t>ジギョウチョウセイカ</t>
    </rPh>
    <phoneticPr fontId="2"/>
  </si>
  <si>
    <t>　　　　※1.恵庭駅西口地区について、令和２年度完了（令和３～7年度は清算期間）</t>
    <rPh sb="7" eb="9">
      <t>エニワ</t>
    </rPh>
    <rPh sb="9" eb="10">
      <t>エキ</t>
    </rPh>
    <rPh sb="10" eb="12">
      <t>ニシグチ</t>
    </rPh>
    <rPh sb="12" eb="14">
      <t>チク</t>
    </rPh>
    <rPh sb="19" eb="21">
      <t>レイワ</t>
    </rPh>
    <rPh sb="22" eb="24">
      <t>ネンド</t>
    </rPh>
    <rPh sb="24" eb="26">
      <t>カンリョウ</t>
    </rPh>
    <rPh sb="27" eb="29">
      <t>レイワ</t>
    </rPh>
    <rPh sb="32" eb="34">
      <t>ネンド</t>
    </rPh>
    <rPh sb="35" eb="37">
      <t>セイサン</t>
    </rPh>
    <rPh sb="37" eb="39">
      <t>キカン</t>
    </rPh>
    <phoneticPr fontId="2"/>
  </si>
  <si>
    <t>〈資料〉建設部公園緑地課</t>
    <rPh sb="7" eb="11">
      <t>コウエンリョクチ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</si>
  <si>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</si>
  <si>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（単位：人）</t>
    <rPh sb="1" eb="3">
      <t>タンイ</t>
    </rPh>
    <rPh sb="4" eb="5">
      <t>ヒト</t>
    </rPh>
    <phoneticPr fontId="2"/>
  </si>
  <si>
    <t>（単位：ha）</t>
    <rPh sb="1" eb="3">
      <t>タンイ</t>
    </rPh>
    <phoneticPr fontId="2"/>
  </si>
  <si>
    <t>（単位：ha）</t>
    <phoneticPr fontId="2"/>
  </si>
  <si>
    <t>３）住居の種類・住宅の所有の関係別一般世帯数、一般世帯人員、１世帯当り人員</t>
    <rPh sb="31" eb="33">
      <t>セタイ</t>
    </rPh>
    <rPh sb="33" eb="34">
      <t>ア</t>
    </rPh>
    <rPh sb="35" eb="37">
      <t>ジンイン</t>
    </rPh>
    <phoneticPr fontId="2"/>
  </si>
  <si>
    <t>（令和5年4月1日現在）</t>
    <rPh sb="1" eb="3">
      <t>レイワ</t>
    </rPh>
    <rPh sb="9" eb="11">
      <t>ゲンザイ</t>
    </rPh>
    <phoneticPr fontId="2"/>
  </si>
  <si>
    <r>
      <t>　　　</t>
    </r>
    <r>
      <rPr>
        <sz val="9"/>
        <color theme="1"/>
        <rFont val="HGSｺﾞｼｯｸM"/>
        <family val="3"/>
        <charset val="128"/>
      </rPr>
      <t>公営･公団･公社の借家</t>
    </r>
    <rPh sb="6" eb="8">
      <t>コウダン</t>
    </rPh>
    <phoneticPr fontId="2"/>
  </si>
  <si>
    <r>
      <t>　</t>
    </r>
    <r>
      <rPr>
        <sz val="10"/>
        <color theme="1"/>
        <rFont val="HGｺﾞｼｯｸM"/>
        <family val="3"/>
        <charset val="128"/>
      </rPr>
      <t>注）「その他世帯」とは、「非親族を含む世帯」や家族類型「不詳世帯」</t>
    </r>
    <rPh sb="1" eb="2">
      <t>チュウ</t>
    </rPh>
    <rPh sb="6" eb="7">
      <t>タ</t>
    </rPh>
    <rPh sb="7" eb="9">
      <t>セタイ</t>
    </rPh>
    <rPh sb="14" eb="15">
      <t>ヒ</t>
    </rPh>
    <rPh sb="15" eb="17">
      <t>シンゾク</t>
    </rPh>
    <rPh sb="18" eb="19">
      <t>フク</t>
    </rPh>
    <rPh sb="20" eb="22">
      <t>セタイ</t>
    </rPh>
    <rPh sb="24" eb="26">
      <t>カゾク</t>
    </rPh>
    <rPh sb="26" eb="28">
      <t>ルイケイ</t>
    </rPh>
    <rPh sb="29" eb="31">
      <t>フショウ</t>
    </rPh>
    <rPh sb="31" eb="33">
      <t>セタイ</t>
    </rPh>
    <phoneticPr fontId="2"/>
  </si>
  <si>
    <t>戸磯143－3番地先</t>
    <phoneticPr fontId="2"/>
  </si>
  <si>
    <t>千歳市との境界</t>
    <rPh sb="0" eb="3">
      <t>チトセシ</t>
    </rPh>
    <rPh sb="5" eb="7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</si>
</sst>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0_);[Red]\(0.00\)"/>
    <numFmt numFmtId="178" formatCode="#,##0_);\(#,##0\)"/>
    <numFmt numFmtId="179" formatCode="#,##0_ "/>
    <numFmt numFmtId="180" formatCode="###,###,##0;&quot;-&quot;##,###,##0"/>
    <numFmt numFmtId="181" formatCode="#,##0_);[Red]\(#,##0\)"/>
    <numFmt numFmtId="182" formatCode="###,###,###,##0;&quot;-&quot;##,###,###,##0"/>
    <numFmt numFmtId="183" formatCode="#,##0.0_);[Red]\(#,##0.0\)"/>
    <numFmt numFmtId="184" formatCode="###,###,###,##0.0;&quot;-&quot;##,###,###,##0.0"/>
    <numFmt numFmtId="185" formatCode="_ * #,##0.0_ ;_ * \-#,##0.0_ ;_ * &quot;-&quot;_ ;_ @_ "/>
    <numFmt numFmtId="186" formatCode="#,##0.0"/>
    <numFmt numFmtId="187" formatCode="#,##0;&quot;△ &quot;#,##0"/>
    <numFmt numFmtId="188" formatCode="#,##0.0;&quot;△ &quot;#,##0.0"/>
    <numFmt numFmtId="189" formatCode="0.0%"/>
    <numFmt numFmtId="190" formatCode="#,##0.000_);[Red]\(#,##0.000\)"/>
    <numFmt numFmtId="191" formatCode="#,##0.000;[Red]\-#,##0.00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24"/>
      <name val="HG創英角ｺﾞｼｯｸUB"/>
      <family val="3"/>
      <charset val="128"/>
    </font>
    <font>
      <sz val="20"/>
      <name val="HG創英角ｺﾞｼｯｸUB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HGSｺﾞｼｯｸM"/>
      <family val="3"/>
      <charset val="128"/>
    </font>
    <font>
      <sz val="20"/>
      <name val="Meiryo UI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20"/>
      <color theme="1"/>
      <name val="HG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4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7.5"/>
      <color theme="1"/>
      <name val="HG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6" fillId="0" borderId="0"/>
    <xf numFmtId="38" fontId="1" fillId="0" borderId="0" applyFont="0" applyFill="0" applyBorder="0" applyAlignment="0" applyProtection="0"/>
  </cellStyleXfs>
  <cellXfs count="779">
    <xf numFmtId="0" fontId="0" fillId="0" borderId="0" xfId="0"/>
    <xf numFmtId="180" fontId="5" fillId="0" borderId="0" xfId="4" applyNumberFormat="1" applyFont="1" applyFill="1" applyAlignment="1">
      <alignment horizontal="right"/>
    </xf>
    <xf numFmtId="0" fontId="0" fillId="0" borderId="0" xfId="0" applyFill="1"/>
    <xf numFmtId="49" fontId="7" fillId="0" borderId="0" xfId="4" applyNumberFormat="1" applyFont="1" applyFill="1" applyBorder="1" applyAlignment="1">
      <alignment horizontal="distributed"/>
    </xf>
    <xf numFmtId="0" fontId="0" fillId="0" borderId="0" xfId="0" applyFill="1" applyAlignment="1"/>
    <xf numFmtId="0" fontId="4" fillId="0" borderId="0" xfId="0" applyFont="1" applyFill="1"/>
    <xf numFmtId="0" fontId="3" fillId="0" borderId="0" xfId="0" applyFont="1" applyFill="1" applyAlignment="1"/>
    <xf numFmtId="181" fontId="5" fillId="0" borderId="0" xfId="0" applyNumberFormat="1" applyFont="1" applyFill="1" applyAlignment="1">
      <alignment horizontal="center"/>
    </xf>
    <xf numFmtId="0" fontId="12" fillId="0" borderId="0" xfId="0" applyFont="1" applyFill="1"/>
    <xf numFmtId="181" fontId="5" fillId="0" borderId="0" xfId="0" applyNumberFormat="1" applyFont="1" applyFill="1"/>
    <xf numFmtId="182" fontId="13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/>
    <xf numFmtId="184" fontId="13" fillId="0" borderId="0" xfId="3" applyNumberFormat="1" applyFont="1" applyFill="1" applyBorder="1" applyAlignment="1">
      <alignment horizontal="right"/>
    </xf>
    <xf numFmtId="3" fontId="0" fillId="0" borderId="0" xfId="0" applyNumberFormat="1" applyFill="1"/>
    <xf numFmtId="0" fontId="11" fillId="0" borderId="0" xfId="0" applyFont="1" applyFill="1" applyAlignment="1"/>
    <xf numFmtId="181" fontId="7" fillId="0" borderId="0" xfId="0" applyNumberFormat="1" applyFont="1" applyFill="1"/>
    <xf numFmtId="0" fontId="11" fillId="0" borderId="0" xfId="0" applyFont="1" applyFill="1"/>
    <xf numFmtId="181" fontId="7" fillId="0" borderId="0" xfId="0" applyNumberFormat="1" applyFont="1" applyFill="1" applyAlignment="1">
      <alignment horizontal="center"/>
    </xf>
    <xf numFmtId="183" fontId="7" fillId="0" borderId="0" xfId="0" applyNumberFormat="1" applyFont="1" applyFill="1"/>
    <xf numFmtId="183" fontId="7" fillId="0" borderId="0" xfId="4" applyNumberFormat="1" applyFont="1" applyFill="1" applyAlignment="1">
      <alignment horizontal="right"/>
    </xf>
    <xf numFmtId="0" fontId="8" fillId="0" borderId="0" xfId="0" applyFont="1" applyFill="1" applyAlignment="1"/>
    <xf numFmtId="0" fontId="0" fillId="0" borderId="0" xfId="0" applyFill="1" applyBorder="1"/>
    <xf numFmtId="0" fontId="1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181" fontId="7" fillId="2" borderId="0" xfId="4" applyNumberFormat="1" applyFont="1" applyFill="1" applyAlignment="1">
      <alignment horizontal="right"/>
    </xf>
    <xf numFmtId="181" fontId="7" fillId="0" borderId="0" xfId="0" applyNumberFormat="1" applyFont="1" applyFill="1" applyAlignment="1">
      <alignment horizontal="left"/>
    </xf>
    <xf numFmtId="181" fontId="4" fillId="2" borderId="0" xfId="0" applyNumberFormat="1" applyFont="1" applyFill="1" applyAlignment="1">
      <alignment vertical="center"/>
    </xf>
    <xf numFmtId="181" fontId="4" fillId="2" borderId="0" xfId="4" applyNumberFormat="1" applyFont="1" applyFill="1" applyAlignment="1">
      <alignment horizontal="right"/>
    </xf>
    <xf numFmtId="0" fontId="21" fillId="0" borderId="5" xfId="0" applyFont="1" applyFill="1" applyBorder="1" applyAlignment="1">
      <alignment vertical="center"/>
    </xf>
    <xf numFmtId="177" fontId="22" fillId="0" borderId="10" xfId="0" applyNumberFormat="1" applyFont="1" applyFill="1" applyBorder="1" applyAlignment="1">
      <alignment horizontal="right" vertical="center"/>
    </xf>
    <xf numFmtId="177" fontId="22" fillId="0" borderId="2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179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87" fontId="22" fillId="0" borderId="14" xfId="0" applyNumberFormat="1" applyFont="1" applyFill="1" applyBorder="1" applyAlignment="1">
      <alignment horizontal="right"/>
    </xf>
    <xf numFmtId="187" fontId="22" fillId="0" borderId="10" xfId="0" applyNumberFormat="1" applyFont="1" applyFill="1" applyBorder="1" applyAlignment="1">
      <alignment horizontal="right"/>
    </xf>
    <xf numFmtId="0" fontId="27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right" vertical="center"/>
    </xf>
    <xf numFmtId="38" fontId="17" fillId="0" borderId="0" xfId="2" applyFont="1" applyFill="1" applyBorder="1" applyAlignment="1">
      <alignment vertical="center"/>
    </xf>
    <xf numFmtId="38" fontId="17" fillId="0" borderId="0" xfId="2" applyFont="1" applyFill="1" applyBorder="1" applyAlignment="1">
      <alignment vertical="center" shrinkToFit="1"/>
    </xf>
    <xf numFmtId="3" fontId="22" fillId="0" borderId="0" xfId="0" applyNumberFormat="1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6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3" fontId="22" fillId="0" borderId="11" xfId="0" applyNumberFormat="1" applyFont="1" applyFill="1" applyBorder="1" applyAlignment="1">
      <alignment horizontal="right" vertical="center"/>
    </xf>
    <xf numFmtId="0" fontId="22" fillId="0" borderId="11" xfId="0" applyNumberFormat="1" applyFont="1" applyFill="1" applyBorder="1" applyAlignment="1">
      <alignment horizontal="right" vertical="center"/>
    </xf>
    <xf numFmtId="0" fontId="22" fillId="0" borderId="22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31" fillId="0" borderId="0" xfId="0" applyFont="1" applyFill="1"/>
    <xf numFmtId="0" fontId="27" fillId="0" borderId="0" xfId="0" applyFont="1" applyFill="1"/>
    <xf numFmtId="49" fontId="32" fillId="0" borderId="0" xfId="0" applyNumberFormat="1" applyFont="1" applyFill="1" applyAlignment="1">
      <alignment horizontal="center" vertical="center"/>
    </xf>
    <xf numFmtId="0" fontId="25" fillId="0" borderId="0" xfId="0" applyNumberFormat="1" applyFont="1" applyFill="1" applyBorder="1" applyAlignment="1">
      <alignment vertical="center"/>
    </xf>
    <xf numFmtId="0" fontId="24" fillId="0" borderId="0" xfId="0" applyFont="1" applyFill="1"/>
    <xf numFmtId="0" fontId="33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10" xfId="0" applyNumberFormat="1" applyFont="1" applyFill="1" applyBorder="1" applyAlignment="1">
      <alignment horizontal="center" vertical="center"/>
    </xf>
    <xf numFmtId="0" fontId="34" fillId="0" borderId="0" xfId="0" applyFont="1" applyFill="1"/>
    <xf numFmtId="0" fontId="23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0" fontId="23" fillId="0" borderId="0" xfId="0" applyFont="1" applyFill="1"/>
    <xf numFmtId="0" fontId="36" fillId="0" borderId="1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3" fontId="23" fillId="0" borderId="10" xfId="0" applyNumberFormat="1" applyFont="1" applyFill="1" applyBorder="1" applyAlignment="1">
      <alignment vertical="center"/>
    </xf>
    <xf numFmtId="0" fontId="28" fillId="0" borderId="0" xfId="0" applyFont="1" applyFill="1"/>
    <xf numFmtId="0" fontId="23" fillId="0" borderId="5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4" fillId="0" borderId="5" xfId="0" applyFont="1" applyFill="1" applyBorder="1" applyAlignment="1">
      <alignment vertical="center"/>
    </xf>
    <xf numFmtId="0" fontId="31" fillId="0" borderId="0" xfId="0" applyFont="1" applyFill="1" applyAlignment="1">
      <alignment vertical="center"/>
    </xf>
    <xf numFmtId="0" fontId="22" fillId="0" borderId="7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0" fontId="24" fillId="0" borderId="0" xfId="0" applyFont="1" applyFill="1" applyBorder="1"/>
    <xf numFmtId="0" fontId="24" fillId="0" borderId="1" xfId="0" applyFont="1" applyFill="1" applyBorder="1"/>
    <xf numFmtId="0" fontId="24" fillId="0" borderId="5" xfId="0" applyFont="1" applyFill="1" applyBorder="1" applyAlignment="1">
      <alignment vertical="center"/>
    </xf>
    <xf numFmtId="0" fontId="22" fillId="0" borderId="6" xfId="0" applyFont="1" applyFill="1" applyBorder="1" applyAlignment="1">
      <alignment horizontal="center" vertical="center"/>
    </xf>
    <xf numFmtId="38" fontId="22" fillId="0" borderId="32" xfId="1" applyFont="1" applyFill="1" applyBorder="1" applyAlignment="1">
      <alignment horizontal="center" vertical="center"/>
    </xf>
    <xf numFmtId="38" fontId="22" fillId="0" borderId="32" xfId="1" applyFont="1" applyFill="1" applyBorder="1" applyAlignment="1">
      <alignment vertical="center"/>
    </xf>
    <xf numFmtId="38" fontId="22" fillId="0" borderId="33" xfId="1" applyFont="1" applyFill="1" applyBorder="1" applyAlignment="1">
      <alignment horizontal="center" vertical="center"/>
    </xf>
    <xf numFmtId="187" fontId="22" fillId="0" borderId="14" xfId="0" applyNumberFormat="1" applyFont="1" applyFill="1" applyBorder="1" applyAlignment="1">
      <alignment horizontal="right" vertical="center"/>
    </xf>
    <xf numFmtId="187" fontId="22" fillId="0" borderId="0" xfId="0" applyNumberFormat="1" applyFont="1" applyFill="1" applyAlignment="1">
      <alignment horizontal="right" vertical="center"/>
    </xf>
    <xf numFmtId="187" fontId="22" fillId="0" borderId="10" xfId="0" applyNumberFormat="1" applyFont="1" applyFill="1" applyBorder="1" applyAlignment="1">
      <alignment horizontal="right" vertical="center"/>
    </xf>
    <xf numFmtId="38" fontId="22" fillId="0" borderId="10" xfId="2" applyFont="1" applyFill="1" applyBorder="1" applyAlignment="1">
      <alignment horizontal="center" vertical="center"/>
    </xf>
    <xf numFmtId="187" fontId="22" fillId="0" borderId="14" xfId="2" applyNumberFormat="1" applyFont="1" applyFill="1" applyBorder="1" applyAlignment="1">
      <alignment horizontal="right" vertical="center"/>
    </xf>
    <xf numFmtId="187" fontId="22" fillId="0" borderId="10" xfId="2" applyNumberFormat="1" applyFont="1" applyFill="1" applyBorder="1" applyAlignment="1">
      <alignment horizontal="right" vertical="center"/>
    </xf>
    <xf numFmtId="38" fontId="22" fillId="0" borderId="5" xfId="1" applyFont="1" applyFill="1" applyBorder="1" applyAlignment="1">
      <alignment vertical="center"/>
    </xf>
    <xf numFmtId="0" fontId="26" fillId="0" borderId="0" xfId="0" applyFont="1" applyFill="1"/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38" fontId="25" fillId="0" borderId="0" xfId="1" applyFont="1" applyFill="1" applyAlignment="1">
      <alignment vertical="center"/>
    </xf>
    <xf numFmtId="38" fontId="37" fillId="0" borderId="0" xfId="1" applyFont="1" applyFill="1" applyAlignment="1">
      <alignment vertical="center"/>
    </xf>
    <xf numFmtId="38" fontId="22" fillId="0" borderId="0" xfId="1" applyFont="1" applyFill="1" applyAlignment="1">
      <alignment horizontal="center" vertical="center"/>
    </xf>
    <xf numFmtId="38" fontId="22" fillId="0" borderId="1" xfId="1" applyFont="1" applyFill="1" applyBorder="1" applyAlignment="1">
      <alignment vertical="center"/>
    </xf>
    <xf numFmtId="38" fontId="22" fillId="0" borderId="1" xfId="1" applyFont="1" applyFill="1" applyBorder="1" applyAlignment="1">
      <alignment horizontal="right" vertical="center"/>
    </xf>
    <xf numFmtId="38" fontId="22" fillId="0" borderId="0" xfId="1" applyFont="1" applyFill="1" applyBorder="1" applyAlignment="1">
      <alignment vertical="center"/>
    </xf>
    <xf numFmtId="0" fontId="38" fillId="0" borderId="5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49" fontId="22" fillId="0" borderId="0" xfId="0" applyNumberFormat="1" applyFont="1" applyFill="1" applyAlignment="1">
      <alignment horizontal="right" vertical="center"/>
    </xf>
    <xf numFmtId="49" fontId="22" fillId="0" borderId="0" xfId="0" applyNumberFormat="1" applyFont="1" applyFill="1" applyAlignment="1">
      <alignment horizontal="center" vertical="center"/>
    </xf>
    <xf numFmtId="38" fontId="22" fillId="0" borderId="0" xfId="2" applyFont="1" applyFill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/>
    </xf>
    <xf numFmtId="0" fontId="27" fillId="0" borderId="0" xfId="0" applyFont="1" applyFill="1" applyBorder="1"/>
    <xf numFmtId="0" fontId="22" fillId="0" borderId="23" xfId="0" applyFont="1" applyFill="1" applyBorder="1" applyAlignment="1">
      <alignment horizontal="right" vertical="center" wrapText="1"/>
    </xf>
    <xf numFmtId="177" fontId="22" fillId="0" borderId="24" xfId="0" applyNumberFormat="1" applyFont="1" applyFill="1" applyBorder="1" applyAlignment="1">
      <alignment vertical="center"/>
    </xf>
    <xf numFmtId="0" fontId="22" fillId="0" borderId="23" xfId="0" applyFont="1" applyFill="1" applyBorder="1" applyAlignment="1">
      <alignment horizontal="right" vertical="center"/>
    </xf>
    <xf numFmtId="177" fontId="22" fillId="0" borderId="7" xfId="0" applyNumberFormat="1" applyFont="1" applyFill="1" applyBorder="1" applyAlignment="1">
      <alignment horizontal="right" vertical="center"/>
    </xf>
    <xf numFmtId="177" fontId="22" fillId="0" borderId="31" xfId="0" applyNumberFormat="1" applyFont="1" applyFill="1" applyBorder="1" applyAlignment="1">
      <alignment horizontal="right" vertical="center"/>
    </xf>
    <xf numFmtId="0" fontId="22" fillId="0" borderId="25" xfId="0" applyFont="1" applyFill="1" applyBorder="1" applyAlignment="1">
      <alignment horizontal="right" vertical="center"/>
    </xf>
    <xf numFmtId="0" fontId="22" fillId="0" borderId="26" xfId="0" applyFont="1" applyFill="1" applyBorder="1" applyAlignment="1">
      <alignment horizontal="right" vertical="center"/>
    </xf>
    <xf numFmtId="0" fontId="22" fillId="0" borderId="27" xfId="0" applyFont="1" applyFill="1" applyBorder="1" applyAlignment="1">
      <alignment horizontal="right" vertical="center"/>
    </xf>
    <xf numFmtId="177" fontId="22" fillId="0" borderId="45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20" fillId="0" borderId="0" xfId="0" applyFont="1" applyFill="1" applyBorder="1"/>
    <xf numFmtId="0" fontId="20" fillId="0" borderId="0" xfId="0" applyFont="1" applyFill="1"/>
    <xf numFmtId="38" fontId="22" fillId="0" borderId="1" xfId="2" applyFont="1" applyFill="1" applyBorder="1" applyAlignment="1">
      <alignment horizontal="right" vertical="center"/>
    </xf>
    <xf numFmtId="38" fontId="22" fillId="0" borderId="0" xfId="2" applyFont="1" applyFill="1" applyBorder="1" applyAlignment="1">
      <alignment horizontal="right" vertical="center"/>
    </xf>
    <xf numFmtId="187" fontId="22" fillId="0" borderId="11" xfId="2" applyNumberFormat="1" applyFont="1" applyFill="1" applyBorder="1" applyAlignment="1">
      <alignment horizontal="right" vertical="center"/>
    </xf>
    <xf numFmtId="187" fontId="22" fillId="0" borderId="0" xfId="2" applyNumberFormat="1" applyFont="1" applyFill="1" applyBorder="1" applyAlignment="1">
      <alignment horizontal="right" vertical="center"/>
    </xf>
    <xf numFmtId="38" fontId="21" fillId="2" borderId="0" xfId="2" applyFont="1" applyFill="1" applyAlignment="1">
      <alignment horizontal="right" vertical="center"/>
    </xf>
    <xf numFmtId="0" fontId="20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 wrapText="1"/>
    </xf>
    <xf numFmtId="3" fontId="22" fillId="0" borderId="10" xfId="0" applyNumberFormat="1" applyFont="1" applyFill="1" applyBorder="1" applyAlignment="1">
      <alignment vertical="center"/>
    </xf>
    <xf numFmtId="3" fontId="22" fillId="0" borderId="1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6" fillId="0" borderId="10" xfId="0" applyFont="1" applyFill="1" applyBorder="1" applyAlignment="1">
      <alignment vertical="center"/>
    </xf>
    <xf numFmtId="38" fontId="22" fillId="0" borderId="0" xfId="5" applyFont="1" applyFill="1" applyBorder="1" applyAlignment="1">
      <alignment vertical="center"/>
    </xf>
    <xf numFmtId="38" fontId="22" fillId="0" borderId="11" xfId="5" applyFont="1" applyFill="1" applyBorder="1" applyAlignment="1">
      <alignment vertical="center"/>
    </xf>
    <xf numFmtId="38" fontId="22" fillId="0" borderId="10" xfId="5" applyFont="1" applyFill="1" applyBorder="1" applyAlignment="1">
      <alignment vertical="center"/>
    </xf>
    <xf numFmtId="0" fontId="22" fillId="0" borderId="4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38" fontId="22" fillId="0" borderId="11" xfId="5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center" vertical="center"/>
    </xf>
    <xf numFmtId="38" fontId="0" fillId="0" borderId="0" xfId="0" applyNumberFormat="1" applyFill="1"/>
    <xf numFmtId="190" fontId="7" fillId="0" borderId="0" xfId="0" applyNumberFormat="1" applyFont="1" applyFill="1" applyAlignment="1">
      <alignment horizontal="center"/>
    </xf>
    <xf numFmtId="181" fontId="7" fillId="0" borderId="0" xfId="0" applyNumberFormat="1" applyFont="1" applyFill="1" applyAlignment="1">
      <alignment vertical="center"/>
    </xf>
    <xf numFmtId="187" fontId="21" fillId="0" borderId="0" xfId="0" applyNumberFormat="1" applyFont="1" applyFill="1" applyBorder="1" applyAlignment="1">
      <alignment vertical="center"/>
    </xf>
    <xf numFmtId="0" fontId="22" fillId="0" borderId="14" xfId="0" applyNumberFormat="1" applyFont="1" applyFill="1" applyBorder="1" applyAlignment="1">
      <alignment horizontal="right" vertical="center"/>
    </xf>
    <xf numFmtId="38" fontId="22" fillId="0" borderId="14" xfId="2" applyFont="1" applyFill="1" applyBorder="1" applyAlignment="1">
      <alignment horizontal="right" vertical="center"/>
    </xf>
    <xf numFmtId="0" fontId="22" fillId="0" borderId="14" xfId="0" applyNumberFormat="1" applyFont="1" applyFill="1" applyBorder="1" applyAlignment="1">
      <alignment horizontal="right"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38" fontId="22" fillId="0" borderId="0" xfId="0" applyNumberFormat="1" applyFont="1" applyFill="1" applyBorder="1" applyAlignment="1">
      <alignment horizontal="right" vertical="center"/>
    </xf>
    <xf numFmtId="0" fontId="22" fillId="0" borderId="20" xfId="0" applyNumberFormat="1" applyFont="1" applyFill="1" applyBorder="1" applyAlignment="1">
      <alignment horizontal="right" vertical="center"/>
    </xf>
    <xf numFmtId="38" fontId="22" fillId="0" borderId="20" xfId="2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center" vertical="center"/>
    </xf>
    <xf numFmtId="179" fontId="21" fillId="0" borderId="21" xfId="0" applyNumberFormat="1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38" fontId="21" fillId="0" borderId="0" xfId="2" applyFont="1" applyFill="1" applyAlignment="1">
      <alignment horizontal="right" vertical="center"/>
    </xf>
    <xf numFmtId="40" fontId="21" fillId="0" borderId="9" xfId="2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40" fontId="21" fillId="0" borderId="0" xfId="2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 wrapText="1"/>
    </xf>
    <xf numFmtId="38" fontId="21" fillId="0" borderId="1" xfId="2" applyFont="1" applyFill="1" applyBorder="1" applyAlignment="1">
      <alignment horizontal="right" vertical="center"/>
    </xf>
    <xf numFmtId="40" fontId="21" fillId="0" borderId="1" xfId="2" applyNumberFormat="1" applyFont="1" applyFill="1" applyBorder="1" applyAlignment="1">
      <alignment horizontal="right" vertical="center"/>
    </xf>
    <xf numFmtId="38" fontId="21" fillId="0" borderId="0" xfId="5" applyFont="1" applyFill="1" applyAlignment="1">
      <alignment vertical="center"/>
    </xf>
    <xf numFmtId="2" fontId="21" fillId="0" borderId="0" xfId="0" applyNumberFormat="1" applyFont="1" applyFill="1" applyBorder="1" applyAlignment="1">
      <alignment horizontal="right" vertical="center"/>
    </xf>
    <xf numFmtId="38" fontId="21" fillId="0" borderId="1" xfId="5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horizontal="right" vertical="center"/>
    </xf>
    <xf numFmtId="187" fontId="21" fillId="0" borderId="30" xfId="0" applyNumberFormat="1" applyFont="1" applyFill="1" applyBorder="1" applyAlignment="1">
      <alignment vertical="center"/>
    </xf>
    <xf numFmtId="187" fontId="21" fillId="0" borderId="36" xfId="0" applyNumberFormat="1" applyFont="1" applyFill="1" applyBorder="1" applyAlignment="1">
      <alignment vertical="center"/>
    </xf>
    <xf numFmtId="187" fontId="21" fillId="0" borderId="9" xfId="0" applyNumberFormat="1" applyFont="1" applyFill="1" applyBorder="1" applyAlignment="1">
      <alignment vertical="center"/>
    </xf>
    <xf numFmtId="187" fontId="21" fillId="0" borderId="11" xfId="0" applyNumberFormat="1" applyFont="1" applyFill="1" applyBorder="1" applyAlignment="1">
      <alignment vertical="center"/>
    </xf>
    <xf numFmtId="187" fontId="21" fillId="0" borderId="10" xfId="0" applyNumberFormat="1" applyFont="1" applyFill="1" applyBorder="1" applyAlignment="1">
      <alignment vertical="center"/>
    </xf>
    <xf numFmtId="187" fontId="21" fillId="0" borderId="21" xfId="0" applyNumberFormat="1" applyFont="1" applyFill="1" applyBorder="1" applyAlignment="1">
      <alignment vertical="center"/>
    </xf>
    <xf numFmtId="187" fontId="21" fillId="0" borderId="15" xfId="0" applyNumberFormat="1" applyFont="1" applyFill="1" applyBorder="1" applyAlignment="1">
      <alignment vertical="center"/>
    </xf>
    <xf numFmtId="187" fontId="21" fillId="0" borderId="1" xfId="0" applyNumberFormat="1" applyFont="1" applyFill="1" applyBorder="1" applyAlignment="1">
      <alignment vertical="center"/>
    </xf>
    <xf numFmtId="38" fontId="22" fillId="0" borderId="29" xfId="5" applyFont="1" applyFill="1" applyBorder="1" applyAlignment="1">
      <alignment vertical="center"/>
    </xf>
    <xf numFmtId="38" fontId="22" fillId="0" borderId="42" xfId="5" applyFont="1" applyFill="1" applyBorder="1" applyAlignment="1">
      <alignment vertical="center"/>
    </xf>
    <xf numFmtId="38" fontId="22" fillId="0" borderId="19" xfId="5" applyFont="1" applyFill="1" applyBorder="1" applyAlignment="1">
      <alignment vertical="center"/>
    </xf>
    <xf numFmtId="3" fontId="22" fillId="0" borderId="1" xfId="0" applyNumberFormat="1" applyFont="1" applyFill="1" applyBorder="1" applyAlignment="1">
      <alignment vertical="center"/>
    </xf>
    <xf numFmtId="3" fontId="22" fillId="0" borderId="15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horizontal="right" vertical="center"/>
    </xf>
    <xf numFmtId="0" fontId="22" fillId="0" borderId="21" xfId="0" applyNumberFormat="1" applyFont="1" applyFill="1" applyBorder="1" applyAlignment="1">
      <alignment horizontal="right" vertical="center"/>
    </xf>
    <xf numFmtId="38" fontId="22" fillId="0" borderId="21" xfId="5" applyFont="1" applyFill="1" applyBorder="1" applyAlignment="1">
      <alignment horizontal="right" vertical="center"/>
    </xf>
    <xf numFmtId="0" fontId="23" fillId="0" borderId="1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vertical="center"/>
    </xf>
    <xf numFmtId="3" fontId="23" fillId="0" borderId="15" xfId="0" applyNumberFormat="1" applyFont="1" applyFill="1" applyBorder="1" applyAlignment="1">
      <alignment vertical="center"/>
    </xf>
    <xf numFmtId="0" fontId="34" fillId="0" borderId="9" xfId="0" applyFont="1" applyFill="1" applyBorder="1"/>
    <xf numFmtId="0" fontId="23" fillId="0" borderId="36" xfId="0" applyFont="1" applyFill="1" applyBorder="1" applyAlignment="1">
      <alignment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30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vertical="center"/>
    </xf>
    <xf numFmtId="0" fontId="23" fillId="0" borderId="9" xfId="0" applyFont="1" applyFill="1" applyBorder="1"/>
    <xf numFmtId="176" fontId="23" fillId="0" borderId="14" xfId="0" applyNumberFormat="1" applyFont="1" applyFill="1" applyBorder="1" applyAlignment="1">
      <alignment vertical="center"/>
    </xf>
    <xf numFmtId="176" fontId="23" fillId="0" borderId="20" xfId="0" applyNumberFormat="1" applyFont="1" applyFill="1" applyBorder="1" applyAlignment="1">
      <alignment vertical="center"/>
    </xf>
    <xf numFmtId="0" fontId="23" fillId="0" borderId="1" xfId="0" applyFont="1" applyFill="1" applyBorder="1"/>
    <xf numFmtId="0" fontId="23" fillId="0" borderId="0" xfId="0" applyFont="1" applyFill="1" applyBorder="1"/>
    <xf numFmtId="0" fontId="34" fillId="0" borderId="1" xfId="0" applyFont="1" applyFill="1" applyBorder="1"/>
    <xf numFmtId="0" fontId="22" fillId="0" borderId="14" xfId="0" applyFont="1" applyFill="1" applyBorder="1"/>
    <xf numFmtId="3" fontId="22" fillId="0" borderId="14" xfId="0" applyNumberFormat="1" applyFont="1" applyFill="1" applyBorder="1"/>
    <xf numFmtId="3" fontId="22" fillId="0" borderId="11" xfId="0" applyNumberFormat="1" applyFont="1" applyFill="1" applyBorder="1"/>
    <xf numFmtId="189" fontId="22" fillId="0" borderId="0" xfId="0" applyNumberFormat="1" applyFont="1" applyFill="1" applyBorder="1"/>
    <xf numFmtId="0" fontId="22" fillId="0" borderId="14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20" xfId="0" applyFont="1" applyFill="1" applyBorder="1"/>
    <xf numFmtId="0" fontId="22" fillId="0" borderId="29" xfId="0" applyFont="1" applyFill="1" applyBorder="1" applyAlignment="1">
      <alignment horizontal="right" vertical="center"/>
    </xf>
    <xf numFmtId="0" fontId="22" fillId="0" borderId="42" xfId="0" applyFont="1" applyFill="1" applyBorder="1" applyAlignment="1">
      <alignment horizontal="right" vertical="center"/>
    </xf>
    <xf numFmtId="0" fontId="22" fillId="0" borderId="7" xfId="0" applyFont="1" applyFill="1" applyBorder="1" applyAlignment="1">
      <alignment horizontal="right" vertical="center"/>
    </xf>
    <xf numFmtId="0" fontId="24" fillId="0" borderId="9" xfId="0" applyFont="1" applyFill="1" applyBorder="1"/>
    <xf numFmtId="176" fontId="22" fillId="0" borderId="8" xfId="0" applyNumberFormat="1" applyFont="1" applyFill="1" applyBorder="1" applyAlignment="1">
      <alignment horizontal="right" vertical="center"/>
    </xf>
    <xf numFmtId="0" fontId="22" fillId="0" borderId="30" xfId="0" applyFont="1" applyFill="1" applyBorder="1" applyAlignment="1">
      <alignment vertical="center"/>
    </xf>
    <xf numFmtId="186" fontId="22" fillId="0" borderId="8" xfId="0" applyNumberFormat="1" applyFont="1" applyFill="1" applyBorder="1" applyAlignment="1">
      <alignment horizontal="right" vertical="center"/>
    </xf>
    <xf numFmtId="0" fontId="24" fillId="0" borderId="31" xfId="0" applyFont="1" applyFill="1" applyBorder="1"/>
    <xf numFmtId="0" fontId="22" fillId="0" borderId="32" xfId="0" applyFont="1" applyFill="1" applyBorder="1" applyAlignment="1">
      <alignment horizontal="right" vertical="center"/>
    </xf>
    <xf numFmtId="0" fontId="22" fillId="0" borderId="44" xfId="0" applyFont="1" applyFill="1" applyBorder="1" applyAlignment="1">
      <alignment horizontal="right" vertical="center"/>
    </xf>
    <xf numFmtId="176" fontId="22" fillId="0" borderId="32" xfId="0" applyNumberFormat="1" applyFont="1" applyFill="1" applyBorder="1" applyAlignment="1">
      <alignment horizontal="right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vertical="center"/>
    </xf>
    <xf numFmtId="0" fontId="24" fillId="0" borderId="34" xfId="0" applyFont="1" applyFill="1" applyBorder="1"/>
    <xf numFmtId="38" fontId="22" fillId="0" borderId="10" xfId="5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176" fontId="22" fillId="0" borderId="12" xfId="0" applyNumberFormat="1" applyFont="1" applyFill="1" applyBorder="1" applyAlignment="1">
      <alignment horizontal="right" vertical="center" shrinkToFit="1"/>
    </xf>
    <xf numFmtId="0" fontId="22" fillId="0" borderId="12" xfId="0" applyFont="1" applyFill="1" applyBorder="1" applyAlignment="1">
      <alignment horizontal="right" vertical="center" shrinkToFit="1"/>
    </xf>
    <xf numFmtId="187" fontId="22" fillId="0" borderId="12" xfId="0" applyNumberFormat="1" applyFont="1" applyFill="1" applyBorder="1" applyAlignment="1">
      <alignment horizontal="right" vertical="center" shrinkToFit="1"/>
    </xf>
    <xf numFmtId="188" fontId="22" fillId="0" borderId="23" xfId="0" applyNumberFormat="1" applyFont="1" applyFill="1" applyBorder="1" applyAlignment="1">
      <alignment horizontal="right" vertical="center" shrinkToFit="1"/>
    </xf>
    <xf numFmtId="188" fontId="22" fillId="0" borderId="7" xfId="0" applyNumberFormat="1" applyFont="1" applyFill="1" applyBorder="1" applyAlignment="1">
      <alignment horizontal="right" vertical="center" shrinkToFit="1"/>
    </xf>
    <xf numFmtId="3" fontId="22" fillId="0" borderId="12" xfId="0" applyNumberFormat="1" applyFont="1" applyFill="1" applyBorder="1" applyAlignment="1">
      <alignment horizontal="right" vertical="center" shrinkToFit="1"/>
    </xf>
    <xf numFmtId="0" fontId="22" fillId="0" borderId="6" xfId="0" applyFont="1" applyFill="1" applyBorder="1" applyAlignment="1">
      <alignment horizontal="center" vertical="center" shrinkToFit="1"/>
    </xf>
    <xf numFmtId="176" fontId="22" fillId="0" borderId="6" xfId="0" applyNumberFormat="1" applyFont="1" applyFill="1" applyBorder="1" applyAlignment="1">
      <alignment horizontal="right" vertical="center" shrinkToFit="1"/>
    </xf>
    <xf numFmtId="0" fontId="22" fillId="0" borderId="6" xfId="0" applyFont="1" applyFill="1" applyBorder="1" applyAlignment="1">
      <alignment horizontal="right" vertical="center" shrinkToFit="1"/>
    </xf>
    <xf numFmtId="187" fontId="22" fillId="0" borderId="6" xfId="0" applyNumberFormat="1" applyFont="1" applyFill="1" applyBorder="1" applyAlignment="1">
      <alignment horizontal="right" vertical="center" shrinkToFit="1"/>
    </xf>
    <xf numFmtId="3" fontId="22" fillId="0" borderId="6" xfId="0" applyNumberFormat="1" applyFont="1" applyFill="1" applyBorder="1" applyAlignment="1">
      <alignment horizontal="right" vertical="center" shrinkToFit="1"/>
    </xf>
    <xf numFmtId="56" fontId="22" fillId="0" borderId="8" xfId="0" applyNumberFormat="1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36" xfId="0" applyFont="1" applyFill="1" applyBorder="1" applyAlignment="1">
      <alignment horizontal="center" vertical="center" shrinkToFit="1"/>
    </xf>
    <xf numFmtId="188" fontId="22" fillId="0" borderId="24" xfId="0" applyNumberFormat="1" applyFont="1" applyFill="1" applyBorder="1" applyAlignment="1">
      <alignment horizontal="right" vertical="center" shrinkToFit="1"/>
    </xf>
    <xf numFmtId="0" fontId="38" fillId="0" borderId="2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distributed" vertical="center"/>
    </xf>
    <xf numFmtId="0" fontId="38" fillId="0" borderId="13" xfId="0" applyFont="1" applyFill="1" applyBorder="1" applyAlignment="1">
      <alignment horizontal="center" vertical="center"/>
    </xf>
    <xf numFmtId="2" fontId="22" fillId="0" borderId="37" xfId="0" applyNumberFormat="1" applyFont="1" applyFill="1" applyBorder="1" applyAlignment="1">
      <alignment vertical="center"/>
    </xf>
    <xf numFmtId="0" fontId="38" fillId="0" borderId="36" xfId="0" applyFont="1" applyFill="1" applyBorder="1" applyAlignment="1">
      <alignment horizontal="center" vertical="center"/>
    </xf>
    <xf numFmtId="2" fontId="22" fillId="0" borderId="9" xfId="0" applyNumberFormat="1" applyFont="1" applyFill="1" applyBorder="1" applyAlignment="1">
      <alignment vertical="center"/>
    </xf>
    <xf numFmtId="0" fontId="38" fillId="0" borderId="10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vertical="center"/>
    </xf>
    <xf numFmtId="0" fontId="38" fillId="0" borderId="14" xfId="0" applyFont="1" applyFill="1" applyBorder="1" applyAlignment="1">
      <alignment horizontal="distributed" vertical="center"/>
    </xf>
    <xf numFmtId="0" fontId="40" fillId="0" borderId="12" xfId="0" applyFont="1" applyFill="1" applyBorder="1" applyAlignment="1">
      <alignment horizontal="distributed" vertical="center"/>
    </xf>
    <xf numFmtId="0" fontId="38" fillId="0" borderId="12" xfId="0" applyFont="1" applyFill="1" applyBorder="1" applyAlignment="1">
      <alignment horizontal="center" vertical="center"/>
    </xf>
    <xf numFmtId="2" fontId="22" fillId="0" borderId="39" xfId="0" applyNumberFormat="1" applyFont="1" applyFill="1" applyBorder="1" applyAlignment="1">
      <alignment vertical="center"/>
    </xf>
    <xf numFmtId="0" fontId="38" fillId="0" borderId="12" xfId="0" applyFont="1" applyFill="1" applyBorder="1" applyAlignment="1">
      <alignment horizontal="distributed" vertical="center"/>
    </xf>
    <xf numFmtId="2" fontId="22" fillId="0" borderId="11" xfId="0" applyNumberFormat="1" applyFont="1" applyFill="1" applyBorder="1" applyAlignment="1">
      <alignment vertical="center"/>
    </xf>
    <xf numFmtId="0" fontId="38" fillId="0" borderId="10" xfId="0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right" vertical="center"/>
    </xf>
    <xf numFmtId="0" fontId="38" fillId="0" borderId="10" xfId="0" applyFont="1" applyFill="1" applyBorder="1" applyAlignment="1">
      <alignment horizontal="center" vertical="center" shrinkToFit="1"/>
    </xf>
    <xf numFmtId="0" fontId="38" fillId="0" borderId="30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0" fontId="38" fillId="0" borderId="20" xfId="0" applyFont="1" applyFill="1" applyBorder="1" applyAlignment="1">
      <alignment horizontal="distributed" vertical="center"/>
    </xf>
    <xf numFmtId="0" fontId="38" fillId="0" borderId="20" xfId="0" applyFont="1" applyFill="1" applyBorder="1" applyAlignment="1">
      <alignment horizontal="center" vertical="center"/>
    </xf>
    <xf numFmtId="2" fontId="22" fillId="0" borderId="40" xfId="0" applyNumberFormat="1" applyFont="1" applyFill="1" applyBorder="1" applyAlignment="1">
      <alignment vertical="center"/>
    </xf>
    <xf numFmtId="2" fontId="22" fillId="0" borderId="40" xfId="0" applyNumberFormat="1" applyFont="1" applyFill="1" applyBorder="1" applyAlignment="1">
      <alignment horizontal="right" vertical="center" shrinkToFit="1"/>
    </xf>
    <xf numFmtId="0" fontId="24" fillId="0" borderId="15" xfId="0" applyFont="1" applyFill="1" applyBorder="1"/>
    <xf numFmtId="0" fontId="24" fillId="0" borderId="20" xfId="0" applyFont="1" applyFill="1" applyBorder="1"/>
    <xf numFmtId="3" fontId="22" fillId="0" borderId="0" xfId="0" applyNumberFormat="1" applyFont="1" applyFill="1" applyBorder="1"/>
    <xf numFmtId="189" fontId="22" fillId="0" borderId="10" xfId="0" applyNumberFormat="1" applyFont="1" applyFill="1" applyBorder="1"/>
    <xf numFmtId="0" fontId="22" fillId="0" borderId="10" xfId="0" applyFont="1" applyFill="1" applyBorder="1"/>
    <xf numFmtId="3" fontId="22" fillId="0" borderId="20" xfId="0" applyNumberFormat="1" applyFont="1" applyFill="1" applyBorder="1"/>
    <xf numFmtId="3" fontId="22" fillId="0" borderId="21" xfId="0" applyNumberFormat="1" applyFont="1" applyFill="1" applyBorder="1"/>
    <xf numFmtId="189" fontId="22" fillId="0" borderId="1" xfId="0" applyNumberFormat="1" applyFont="1" applyFill="1" applyBorder="1"/>
    <xf numFmtId="3" fontId="22" fillId="0" borderId="1" xfId="0" applyNumberFormat="1" applyFont="1" applyFill="1" applyBorder="1"/>
    <xf numFmtId="189" fontId="22" fillId="0" borderId="15" xfId="0" applyNumberFormat="1" applyFont="1" applyFill="1" applyBorder="1"/>
    <xf numFmtId="0" fontId="22" fillId="0" borderId="15" xfId="0" applyFont="1" applyFill="1" applyBorder="1"/>
    <xf numFmtId="0" fontId="22" fillId="0" borderId="1" xfId="0" applyFont="1" applyFill="1" applyBorder="1"/>
    <xf numFmtId="187" fontId="22" fillId="0" borderId="20" xfId="0" applyNumberFormat="1" applyFont="1" applyFill="1" applyBorder="1" applyAlignment="1">
      <alignment horizontal="right"/>
    </xf>
    <xf numFmtId="187" fontId="22" fillId="0" borderId="15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42" fillId="0" borderId="1" xfId="0" applyFont="1" applyFill="1" applyBorder="1" applyAlignment="1">
      <alignment vertical="center"/>
    </xf>
    <xf numFmtId="0" fontId="43" fillId="0" borderId="2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 wrapText="1"/>
    </xf>
    <xf numFmtId="2" fontId="22" fillId="0" borderId="35" xfId="0" applyNumberFormat="1" applyFont="1" applyFill="1" applyBorder="1" applyAlignment="1">
      <alignment vertical="center"/>
    </xf>
    <xf numFmtId="0" fontId="43" fillId="0" borderId="11" xfId="0" applyFont="1" applyFill="1" applyBorder="1" applyAlignment="1">
      <alignment horizontal="distributed" vertical="center"/>
    </xf>
    <xf numFmtId="2" fontId="43" fillId="0" borderId="9" xfId="0" applyNumberFormat="1" applyFont="1" applyFill="1" applyBorder="1" applyAlignment="1">
      <alignment vertical="center"/>
    </xf>
    <xf numFmtId="2" fontId="43" fillId="0" borderId="0" xfId="0" applyNumberFormat="1" applyFont="1" applyFill="1" applyBorder="1" applyAlignment="1">
      <alignment vertical="center"/>
    </xf>
    <xf numFmtId="0" fontId="38" fillId="0" borderId="14" xfId="0" applyFont="1" applyFill="1" applyBorder="1" applyAlignment="1">
      <alignment vertical="center"/>
    </xf>
    <xf numFmtId="2" fontId="22" fillId="0" borderId="35" xfId="0" applyNumberFormat="1" applyFont="1" applyFill="1" applyBorder="1" applyAlignment="1">
      <alignment horizontal="right" vertical="center"/>
    </xf>
    <xf numFmtId="0" fontId="43" fillId="0" borderId="0" xfId="0" applyFont="1" applyFill="1" applyBorder="1" applyAlignment="1">
      <alignment vertical="center"/>
    </xf>
    <xf numFmtId="0" fontId="22" fillId="0" borderId="35" xfId="0" applyFont="1" applyFill="1" applyBorder="1"/>
    <xf numFmtId="0" fontId="38" fillId="0" borderId="14" xfId="0" applyFont="1" applyFill="1" applyBorder="1" applyAlignment="1">
      <alignment vertical="center" wrapText="1"/>
    </xf>
    <xf numFmtId="0" fontId="38" fillId="0" borderId="12" xfId="0" applyFont="1" applyFill="1" applyBorder="1" applyAlignment="1">
      <alignment vertical="center"/>
    </xf>
    <xf numFmtId="0" fontId="38" fillId="0" borderId="19" xfId="0" applyFont="1" applyFill="1" applyBorder="1"/>
    <xf numFmtId="0" fontId="22" fillId="0" borderId="57" xfId="0" applyFont="1" applyFill="1" applyBorder="1"/>
    <xf numFmtId="2" fontId="43" fillId="0" borderId="35" xfId="0" applyNumberFormat="1" applyFont="1" applyFill="1" applyBorder="1" applyAlignment="1">
      <alignment vertical="center"/>
    </xf>
    <xf numFmtId="0" fontId="43" fillId="0" borderId="35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 shrinkToFit="1"/>
    </xf>
    <xf numFmtId="2" fontId="43" fillId="0" borderId="58" xfId="0" applyNumberFormat="1" applyFont="1" applyFill="1" applyBorder="1" applyAlignment="1">
      <alignment vertical="center"/>
    </xf>
    <xf numFmtId="0" fontId="43" fillId="0" borderId="20" xfId="0" applyFont="1" applyFill="1" applyBorder="1" applyAlignment="1">
      <alignment horizontal="distributed" vertical="center"/>
    </xf>
    <xf numFmtId="0" fontId="43" fillId="0" borderId="21" xfId="0" applyFont="1" applyFill="1" applyBorder="1" applyAlignment="1">
      <alignment horizontal="distributed" vertical="center"/>
    </xf>
    <xf numFmtId="0" fontId="43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distributed" vertical="center"/>
    </xf>
    <xf numFmtId="38" fontId="21" fillId="0" borderId="0" xfId="5" applyFont="1" applyFill="1" applyAlignment="1">
      <alignment horizontal="right" vertical="center"/>
    </xf>
    <xf numFmtId="38" fontId="21" fillId="0" borderId="1" xfId="5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0" fontId="22" fillId="0" borderId="1" xfId="0" applyNumberFormat="1" applyFont="1" applyFill="1" applyBorder="1" applyAlignment="1">
      <alignment horizontal="right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8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right" vertical="center"/>
    </xf>
    <xf numFmtId="0" fontId="22" fillId="0" borderId="43" xfId="0" applyNumberFormat="1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3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/>
    </xf>
    <xf numFmtId="0" fontId="22" fillId="0" borderId="21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4" fillId="0" borderId="0" xfId="0" applyFont="1" applyFill="1" applyAlignment="1">
      <alignment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/>
    </xf>
    <xf numFmtId="187" fontId="22" fillId="0" borderId="11" xfId="0" applyNumberFormat="1" applyFont="1" applyFill="1" applyBorder="1" applyAlignment="1">
      <alignment horizontal="right"/>
    </xf>
    <xf numFmtId="187" fontId="22" fillId="0" borderId="0" xfId="0" applyNumberFormat="1" applyFont="1" applyFill="1" applyBorder="1" applyAlignment="1">
      <alignment horizontal="right"/>
    </xf>
    <xf numFmtId="187" fontId="22" fillId="0" borderId="21" xfId="0" applyNumberFormat="1" applyFont="1" applyFill="1" applyBorder="1" applyAlignment="1">
      <alignment horizontal="right"/>
    </xf>
    <xf numFmtId="187" fontId="22" fillId="0" borderId="1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distributed" vertical="center"/>
    </xf>
    <xf numFmtId="2" fontId="22" fillId="0" borderId="38" xfId="0" applyNumberFormat="1" applyFont="1" applyFill="1" applyBorder="1" applyAlignment="1">
      <alignment vertical="center"/>
    </xf>
    <xf numFmtId="2" fontId="22" fillId="0" borderId="38" xfId="0" applyNumberFormat="1" applyFont="1" applyFill="1" applyBorder="1" applyAlignment="1">
      <alignment horizontal="right" vertical="center" shrinkToFit="1"/>
    </xf>
    <xf numFmtId="0" fontId="38" fillId="0" borderId="10" xfId="0" applyFont="1" applyFill="1" applyBorder="1" applyAlignment="1">
      <alignment horizontal="distributed" vertical="center"/>
    </xf>
    <xf numFmtId="0" fontId="38" fillId="0" borderId="14" xfId="0" applyFont="1" applyFill="1" applyBorder="1" applyAlignment="1">
      <alignment horizontal="center" vertical="center"/>
    </xf>
    <xf numFmtId="2" fontId="22" fillId="0" borderId="38" xfId="0" applyNumberFormat="1" applyFont="1" applyFill="1" applyBorder="1" applyAlignment="1">
      <alignment horizontal="right" vertical="center"/>
    </xf>
    <xf numFmtId="0" fontId="38" fillId="0" borderId="36" xfId="0" applyFont="1" applyFill="1" applyBorder="1" applyAlignment="1">
      <alignment horizontal="distributed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right" vertical="center"/>
    </xf>
    <xf numFmtId="0" fontId="22" fillId="0" borderId="30" xfId="0" applyFont="1" applyFill="1" applyBorder="1" applyAlignment="1">
      <alignment horizontal="right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distributed" vertical="center" wrapText="1"/>
    </xf>
    <xf numFmtId="0" fontId="21" fillId="0" borderId="1" xfId="0" applyFont="1" applyFill="1" applyBorder="1" applyAlignment="1">
      <alignment horizontal="right" vertical="center"/>
    </xf>
    <xf numFmtId="0" fontId="43" fillId="0" borderId="14" xfId="0" applyFont="1" applyFill="1" applyBorder="1" applyAlignment="1">
      <alignment horizontal="distributed" vertical="center"/>
    </xf>
    <xf numFmtId="0" fontId="46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1" fillId="0" borderId="21" xfId="0" applyFont="1" applyFill="1" applyBorder="1" applyAlignment="1">
      <alignment horizontal="center" vertical="center"/>
    </xf>
    <xf numFmtId="38" fontId="46" fillId="0" borderId="0" xfId="2" applyFont="1" applyFill="1" applyAlignment="1">
      <alignment vertical="center"/>
    </xf>
    <xf numFmtId="38" fontId="21" fillId="0" borderId="0" xfId="2" applyFont="1" applyFill="1" applyAlignment="1">
      <alignment horizontal="center" vertical="center" wrapText="1"/>
    </xf>
    <xf numFmtId="38" fontId="21" fillId="0" borderId="0" xfId="2" applyFont="1" applyFill="1" applyBorder="1" applyAlignment="1">
      <alignment horizontal="center" vertical="center" wrapText="1"/>
    </xf>
    <xf numFmtId="38" fontId="21" fillId="0" borderId="0" xfId="1" applyFont="1" applyFill="1" applyAlignment="1">
      <alignment vertical="center"/>
    </xf>
    <xf numFmtId="38" fontId="29" fillId="0" borderId="0" xfId="1" applyFont="1" applyFill="1" applyAlignment="1">
      <alignment vertical="center"/>
    </xf>
    <xf numFmtId="38" fontId="21" fillId="0" borderId="0" xfId="2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38" fontId="21" fillId="0" borderId="0" xfId="2" applyFont="1" applyFill="1" applyBorder="1" applyAlignment="1">
      <alignment vertical="center" shrinkToFit="1"/>
    </xf>
    <xf numFmtId="38" fontId="21" fillId="0" borderId="0" xfId="2" applyFont="1" applyFill="1" applyBorder="1" applyAlignment="1">
      <alignment horizontal="right" vertical="center"/>
    </xf>
    <xf numFmtId="0" fontId="20" fillId="0" borderId="1" xfId="0" applyFont="1" applyFill="1" applyBorder="1" applyAlignment="1">
      <alignment vertical="center"/>
    </xf>
    <xf numFmtId="179" fontId="21" fillId="0" borderId="6" xfId="0" applyNumberFormat="1" applyFont="1" applyFill="1" applyBorder="1" applyAlignment="1">
      <alignment horizontal="center" vertical="center"/>
    </xf>
    <xf numFmtId="179" fontId="21" fillId="0" borderId="8" xfId="0" applyNumberFormat="1" applyFont="1" applyFill="1" applyBorder="1" applyAlignment="1">
      <alignment horizontal="center" vertical="center"/>
    </xf>
    <xf numFmtId="179" fontId="21" fillId="0" borderId="9" xfId="0" applyNumberFormat="1" applyFont="1" applyFill="1" applyBorder="1" applyAlignment="1">
      <alignment vertical="center"/>
    </xf>
    <xf numFmtId="179" fontId="21" fillId="0" borderId="10" xfId="0" applyNumberFormat="1" applyFont="1" applyFill="1" applyBorder="1" applyAlignment="1">
      <alignment vertical="center"/>
    </xf>
    <xf numFmtId="179" fontId="21" fillId="0" borderId="11" xfId="0" applyNumberFormat="1" applyFont="1" applyFill="1" applyBorder="1" applyAlignment="1">
      <alignment vertical="center"/>
    </xf>
    <xf numFmtId="179" fontId="21" fillId="0" borderId="0" xfId="0" applyNumberFormat="1" applyFont="1" applyFill="1" applyBorder="1" applyAlignment="1">
      <alignment vertical="center"/>
    </xf>
    <xf numFmtId="179" fontId="21" fillId="0" borderId="1" xfId="0" applyNumberFormat="1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38" fontId="17" fillId="0" borderId="0" xfId="2" applyFont="1" applyFill="1" applyBorder="1" applyAlignment="1">
      <alignment horizontal="distributed" vertical="center"/>
    </xf>
    <xf numFmtId="38" fontId="17" fillId="0" borderId="10" xfId="2" applyFont="1" applyFill="1" applyBorder="1" applyAlignment="1">
      <alignment horizontal="distributed" vertical="center"/>
    </xf>
    <xf numFmtId="38" fontId="18" fillId="0" borderId="0" xfId="2" applyFont="1" applyFill="1" applyBorder="1" applyAlignment="1">
      <alignment horizontal="distributed" vertical="center" shrinkToFit="1"/>
    </xf>
    <xf numFmtId="38" fontId="18" fillId="0" borderId="10" xfId="2" applyFont="1" applyFill="1" applyBorder="1" applyAlignment="1">
      <alignment horizontal="distributed" vertical="center" shrinkToFit="1"/>
    </xf>
    <xf numFmtId="0" fontId="21" fillId="0" borderId="5" xfId="0" applyFont="1" applyFill="1" applyBorder="1" applyAlignment="1">
      <alignment horizontal="right" vertical="center"/>
    </xf>
    <xf numFmtId="38" fontId="21" fillId="0" borderId="1" xfId="2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1" fillId="0" borderId="43" xfId="0" applyFont="1" applyFill="1" applyBorder="1" applyAlignment="1">
      <alignment horizontal="center" vertical="center"/>
    </xf>
    <xf numFmtId="38" fontId="21" fillId="0" borderId="5" xfId="2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horizontal="center" vertical="center"/>
    </xf>
    <xf numFmtId="38" fontId="21" fillId="0" borderId="9" xfId="2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38" fontId="21" fillId="0" borderId="46" xfId="2" applyFont="1" applyFill="1" applyBorder="1" applyAlignment="1">
      <alignment horizontal="center" vertical="center" wrapText="1"/>
    </xf>
    <xf numFmtId="38" fontId="21" fillId="0" borderId="41" xfId="2" applyFont="1" applyFill="1" applyBorder="1" applyAlignment="1">
      <alignment horizontal="center" vertical="center" wrapText="1"/>
    </xf>
    <xf numFmtId="38" fontId="21" fillId="0" borderId="29" xfId="2" applyFont="1" applyFill="1" applyBorder="1" applyAlignment="1">
      <alignment horizontal="center" vertical="center" wrapText="1"/>
    </xf>
    <xf numFmtId="38" fontId="21" fillId="0" borderId="42" xfId="2" applyFont="1" applyFill="1" applyBorder="1" applyAlignment="1">
      <alignment horizontal="center" vertical="center" wrapText="1"/>
    </xf>
    <xf numFmtId="38" fontId="21" fillId="0" borderId="19" xfId="2" applyFont="1" applyFill="1" applyBorder="1" applyAlignment="1">
      <alignment horizontal="center" vertical="center" wrapText="1"/>
    </xf>
    <xf numFmtId="38" fontId="21" fillId="0" borderId="0" xfId="2" applyFont="1" applyFill="1" applyBorder="1" applyAlignment="1">
      <alignment horizontal="distributed" vertical="center"/>
    </xf>
    <xf numFmtId="38" fontId="21" fillId="0" borderId="10" xfId="2" applyFont="1" applyFill="1" applyBorder="1" applyAlignment="1">
      <alignment horizontal="distributed" vertical="center"/>
    </xf>
    <xf numFmtId="38" fontId="47" fillId="0" borderId="0" xfId="2" applyFont="1" applyFill="1" applyBorder="1" applyAlignment="1">
      <alignment horizontal="distributed" vertical="center" shrinkToFit="1"/>
    </xf>
    <xf numFmtId="38" fontId="47" fillId="0" borderId="10" xfId="2" applyFont="1" applyFill="1" applyBorder="1" applyAlignment="1">
      <alignment horizontal="distributed" vertical="center" shrinkToFit="1"/>
    </xf>
    <xf numFmtId="0" fontId="45" fillId="0" borderId="0" xfId="0" applyFont="1" applyFill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38" fontId="21" fillId="0" borderId="1" xfId="2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0" xfId="0" applyFont="1" applyFill="1" applyBorder="1" applyAlignment="1">
      <alignment vertical="center"/>
    </xf>
    <xf numFmtId="38" fontId="21" fillId="0" borderId="0" xfId="5" applyFont="1" applyFill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38" fontId="21" fillId="0" borderId="9" xfId="5" applyFont="1" applyFill="1" applyBorder="1" applyAlignment="1">
      <alignment horizontal="right" vertical="center"/>
    </xf>
    <xf numFmtId="38" fontId="21" fillId="0" borderId="1" xfId="5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distributed" vertical="center"/>
    </xf>
    <xf numFmtId="38" fontId="21" fillId="0" borderId="11" xfId="5" applyFont="1" applyFill="1" applyBorder="1" applyAlignment="1">
      <alignment horizontal="right" vertical="center"/>
    </xf>
    <xf numFmtId="2" fontId="21" fillId="0" borderId="0" xfId="5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distributed" vertical="center"/>
    </xf>
    <xf numFmtId="38" fontId="21" fillId="0" borderId="21" xfId="5" applyFont="1" applyFill="1" applyBorder="1" applyAlignment="1">
      <alignment horizontal="right" vertical="center"/>
    </xf>
    <xf numFmtId="2" fontId="21" fillId="0" borderId="1" xfId="5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distributed" vertical="center"/>
    </xf>
    <xf numFmtId="0" fontId="20" fillId="0" borderId="9" xfId="0" applyFont="1" applyFill="1" applyBorder="1" applyAlignment="1">
      <alignment vertical="center"/>
    </xf>
    <xf numFmtId="38" fontId="21" fillId="0" borderId="30" xfId="5" applyFont="1" applyFill="1" applyBorder="1" applyAlignment="1">
      <alignment horizontal="right" vertical="center"/>
    </xf>
    <xf numFmtId="2" fontId="21" fillId="0" borderId="9" xfId="5" applyNumberFormat="1" applyFont="1" applyFill="1" applyBorder="1" applyAlignment="1">
      <alignment horizontal="right" vertical="center"/>
    </xf>
    <xf numFmtId="38" fontId="21" fillId="0" borderId="8" xfId="5" applyFont="1" applyFill="1" applyBorder="1" applyAlignment="1">
      <alignment horizontal="right" vertical="center"/>
    </xf>
    <xf numFmtId="38" fontId="21" fillId="0" borderId="31" xfId="5" applyFont="1" applyFill="1" applyBorder="1" applyAlignment="1">
      <alignment horizontal="right" vertical="center"/>
    </xf>
    <xf numFmtId="2" fontId="21" fillId="0" borderId="31" xfId="5" applyNumberFormat="1" applyFont="1" applyFill="1" applyBorder="1" applyAlignment="1">
      <alignment horizontal="right" vertical="center"/>
    </xf>
    <xf numFmtId="0" fontId="20" fillId="0" borderId="43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179" fontId="21" fillId="0" borderId="3" xfId="0" applyNumberFormat="1" applyFont="1" applyFill="1" applyBorder="1" applyAlignment="1">
      <alignment horizontal="center" vertical="center"/>
    </xf>
    <xf numFmtId="179" fontId="21" fillId="0" borderId="43" xfId="0" applyNumberFormat="1" applyFont="1" applyFill="1" applyBorder="1" applyAlignment="1">
      <alignment horizontal="center" vertical="center"/>
    </xf>
    <xf numFmtId="179" fontId="21" fillId="0" borderId="16" xfId="0" applyNumberFormat="1" applyFont="1" applyFill="1" applyBorder="1" applyAlignment="1">
      <alignment horizontal="center" vertical="center"/>
    </xf>
    <xf numFmtId="179" fontId="21" fillId="0" borderId="5" xfId="0" applyNumberFormat="1" applyFont="1" applyFill="1" applyBorder="1" applyAlignment="1">
      <alignment horizontal="center" vertical="center"/>
    </xf>
    <xf numFmtId="179" fontId="21" fillId="0" borderId="41" xfId="0" applyNumberFormat="1" applyFont="1" applyFill="1" applyBorder="1" applyAlignment="1">
      <alignment horizontal="center" vertical="center"/>
    </xf>
    <xf numFmtId="179" fontId="21" fillId="0" borderId="19" xfId="0" applyNumberFormat="1" applyFont="1" applyFill="1" applyBorder="1" applyAlignment="1">
      <alignment horizontal="center" vertical="center"/>
    </xf>
    <xf numFmtId="179" fontId="21" fillId="0" borderId="42" xfId="0" applyNumberFormat="1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>
      <alignment horizontal="right" vertical="center"/>
    </xf>
    <xf numFmtId="0" fontId="22" fillId="0" borderId="41" xfId="0" applyNumberFormat="1" applyFont="1" applyFill="1" applyBorder="1" applyAlignment="1">
      <alignment horizontal="center" vertical="center"/>
    </xf>
    <xf numFmtId="0" fontId="22" fillId="0" borderId="42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2" fillId="0" borderId="43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9" fontId="21" fillId="0" borderId="29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2" fillId="0" borderId="8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right" vertical="center"/>
    </xf>
    <xf numFmtId="3" fontId="22" fillId="0" borderId="36" xfId="0" applyNumberFormat="1" applyFont="1" applyFill="1" applyBorder="1" applyAlignment="1">
      <alignment horizontal="right" vertical="center"/>
    </xf>
    <xf numFmtId="38" fontId="22" fillId="0" borderId="9" xfId="5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horizontal="right" vertical="center"/>
    </xf>
    <xf numFmtId="3" fontId="22" fillId="0" borderId="10" xfId="0" applyNumberFormat="1" applyFont="1" applyFill="1" applyBorder="1" applyAlignment="1">
      <alignment horizontal="right" vertical="center"/>
    </xf>
    <xf numFmtId="38" fontId="22" fillId="0" borderId="0" xfId="5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right" vertical="center"/>
    </xf>
    <xf numFmtId="3" fontId="22" fillId="0" borderId="15" xfId="0" applyNumberFormat="1" applyFont="1" applyFill="1" applyBorder="1" applyAlignment="1">
      <alignment horizontal="right" vertical="center"/>
    </xf>
    <xf numFmtId="38" fontId="22" fillId="0" borderId="1" xfId="5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/>
    </xf>
    <xf numFmtId="0" fontId="22" fillId="0" borderId="29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/>
    </xf>
    <xf numFmtId="38" fontId="22" fillId="0" borderId="36" xfId="5" applyFont="1" applyFill="1" applyBorder="1" applyAlignment="1">
      <alignment horizontal="right" vertical="center"/>
    </xf>
    <xf numFmtId="38" fontId="22" fillId="0" borderId="10" xfId="5" applyFont="1" applyFill="1" applyBorder="1" applyAlignment="1">
      <alignment horizontal="right" vertical="center"/>
    </xf>
    <xf numFmtId="38" fontId="22" fillId="0" borderId="15" xfId="5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43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3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right"/>
    </xf>
    <xf numFmtId="0" fontId="22" fillId="0" borderId="7" xfId="0" applyFont="1" applyFill="1" applyBorder="1" applyAlignment="1">
      <alignment horizontal="right"/>
    </xf>
    <xf numFmtId="0" fontId="22" fillId="0" borderId="31" xfId="0" applyFont="1" applyFill="1" applyBorder="1" applyAlignment="1">
      <alignment horizontal="right"/>
    </xf>
    <xf numFmtId="0" fontId="28" fillId="0" borderId="0" xfId="0" applyFont="1" applyFill="1" applyAlignment="1">
      <alignment horizontal="center" vertical="center"/>
    </xf>
    <xf numFmtId="0" fontId="22" fillId="0" borderId="5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right"/>
    </xf>
    <xf numFmtId="0" fontId="22" fillId="0" borderId="21" xfId="0" applyFont="1" applyFill="1" applyBorder="1" applyAlignment="1">
      <alignment horizontal="right"/>
    </xf>
    <xf numFmtId="0" fontId="22" fillId="0" borderId="15" xfId="0" applyFont="1" applyFill="1" applyBorder="1" applyAlignment="1">
      <alignment horizontal="right"/>
    </xf>
    <xf numFmtId="0" fontId="22" fillId="0" borderId="1" xfId="0" applyFont="1" applyFill="1" applyBorder="1" applyAlignment="1">
      <alignment horizontal="right"/>
    </xf>
    <xf numFmtId="0" fontId="22" fillId="0" borderId="30" xfId="0" applyFont="1" applyFill="1" applyBorder="1" applyAlignment="1">
      <alignment horizontal="right"/>
    </xf>
    <xf numFmtId="0" fontId="22" fillId="0" borderId="36" xfId="0" applyFont="1" applyFill="1" applyBorder="1" applyAlignment="1">
      <alignment horizontal="right"/>
    </xf>
    <xf numFmtId="0" fontId="22" fillId="0" borderId="9" xfId="0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distributed" vertical="center"/>
    </xf>
    <xf numFmtId="0" fontId="24" fillId="0" borderId="0" xfId="0" applyFont="1" applyFill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distributed" vertical="center"/>
    </xf>
    <xf numFmtId="0" fontId="24" fillId="0" borderId="1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2" fillId="0" borderId="9" xfId="0" applyNumberFormat="1" applyFont="1" applyFill="1" applyBorder="1" applyAlignment="1">
      <alignment horizontal="distributed" vertical="center"/>
    </xf>
    <xf numFmtId="0" fontId="24" fillId="0" borderId="9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0" fontId="22" fillId="0" borderId="16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38" fontId="23" fillId="0" borderId="0" xfId="2" applyFont="1" applyFill="1" applyBorder="1" applyAlignment="1">
      <alignment horizontal="right"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4" xfId="2" applyFont="1" applyFill="1" applyBorder="1" applyAlignment="1">
      <alignment horizontal="right" vertical="center"/>
    </xf>
    <xf numFmtId="38" fontId="23" fillId="0" borderId="21" xfId="5" applyFont="1" applyFill="1" applyBorder="1" applyAlignment="1">
      <alignment horizontal="right" vertical="center"/>
    </xf>
    <xf numFmtId="38" fontId="23" fillId="0" borderId="15" xfId="5" applyFont="1" applyFill="1" applyBorder="1" applyAlignment="1">
      <alignment horizontal="right" vertical="center"/>
    </xf>
    <xf numFmtId="0" fontId="23" fillId="0" borderId="2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34" fillId="0" borderId="15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distributed" vertical="center"/>
    </xf>
    <xf numFmtId="0" fontId="34" fillId="0" borderId="10" xfId="0" applyFont="1" applyFill="1" applyBorder="1" applyAlignment="1"/>
    <xf numFmtId="0" fontId="23" fillId="0" borderId="1" xfId="0" applyFont="1" applyFill="1" applyBorder="1" applyAlignment="1">
      <alignment horizontal="distributed" vertical="center"/>
    </xf>
    <xf numFmtId="0" fontId="34" fillId="0" borderId="15" xfId="0" applyFont="1" applyFill="1" applyBorder="1" applyAlignment="1"/>
    <xf numFmtId="0" fontId="23" fillId="0" borderId="9" xfId="0" applyFont="1" applyFill="1" applyBorder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3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right" vertical="center"/>
    </xf>
    <xf numFmtId="0" fontId="34" fillId="0" borderId="36" xfId="0" applyFont="1" applyFill="1" applyBorder="1" applyAlignment="1">
      <alignment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0" fontId="34" fillId="0" borderId="41" xfId="0" applyFont="1" applyFill="1" applyBorder="1" applyAlignment="1"/>
    <xf numFmtId="0" fontId="34" fillId="0" borderId="0" xfId="0" applyFont="1" applyFill="1" applyAlignment="1"/>
    <xf numFmtId="38" fontId="23" fillId="0" borderId="30" xfId="2" applyFont="1" applyFill="1" applyBorder="1" applyAlignment="1">
      <alignment horizontal="right" vertical="center"/>
    </xf>
    <xf numFmtId="38" fontId="23" fillId="0" borderId="36" xfId="2" applyFont="1" applyFill="1" applyBorder="1" applyAlignment="1">
      <alignment horizontal="right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horizontal="right" vertical="center"/>
    </xf>
    <xf numFmtId="176" fontId="23" fillId="0" borderId="1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/>
    </xf>
    <xf numFmtId="38" fontId="23" fillId="0" borderId="9" xfId="2" applyFont="1" applyFill="1" applyBorder="1" applyAlignment="1">
      <alignment horizontal="right" vertical="center"/>
    </xf>
    <xf numFmtId="191" fontId="23" fillId="0" borderId="21" xfId="5" applyNumberFormat="1" applyFont="1" applyFill="1" applyBorder="1" applyAlignment="1">
      <alignment horizontal="right" vertical="center"/>
    </xf>
    <xf numFmtId="191" fontId="23" fillId="0" borderId="1" xfId="5" applyNumberFormat="1" applyFont="1" applyFill="1" applyBorder="1" applyAlignment="1">
      <alignment horizontal="right" vertical="center"/>
    </xf>
    <xf numFmtId="176" fontId="23" fillId="0" borderId="14" xfId="0" applyNumberFormat="1" applyFont="1" applyFill="1" applyBorder="1" applyAlignment="1">
      <alignment horizontal="right" vertical="center"/>
    </xf>
    <xf numFmtId="176" fontId="23" fillId="0" borderId="20" xfId="0" applyNumberFormat="1" applyFont="1" applyFill="1" applyBorder="1" applyAlignment="1">
      <alignment horizontal="right" vertical="center"/>
    </xf>
    <xf numFmtId="176" fontId="23" fillId="0" borderId="30" xfId="0" applyNumberFormat="1" applyFont="1" applyFill="1" applyBorder="1" applyAlignment="1">
      <alignment horizontal="right" vertical="center"/>
    </xf>
    <xf numFmtId="176" fontId="23" fillId="0" borderId="36" xfId="0" applyNumberFormat="1" applyFont="1" applyFill="1" applyBorder="1" applyAlignment="1">
      <alignment horizontal="right" vertical="center"/>
    </xf>
    <xf numFmtId="0" fontId="35" fillId="0" borderId="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/>
    </xf>
    <xf numFmtId="0" fontId="22" fillId="0" borderId="4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36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distributed" vertical="center"/>
    </xf>
    <xf numFmtId="0" fontId="22" fillId="0" borderId="7" xfId="0" applyFont="1" applyFill="1" applyBorder="1" applyAlignment="1">
      <alignment horizontal="distributed" vertical="center"/>
    </xf>
    <xf numFmtId="0" fontId="22" fillId="0" borderId="34" xfId="0" applyFont="1" applyFill="1" applyBorder="1" applyAlignment="1">
      <alignment horizontal="distributed" vertical="center"/>
    </xf>
    <xf numFmtId="0" fontId="22" fillId="0" borderId="44" xfId="0" applyFont="1" applyFill="1" applyBorder="1" applyAlignment="1">
      <alignment horizontal="distributed" vertical="center"/>
    </xf>
    <xf numFmtId="0" fontId="22" fillId="0" borderId="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distributed" vertical="center"/>
    </xf>
    <xf numFmtId="0" fontId="22" fillId="0" borderId="36" xfId="0" applyFont="1" applyFill="1" applyBorder="1" applyAlignment="1">
      <alignment horizontal="distributed" vertical="center"/>
    </xf>
    <xf numFmtId="0" fontId="22" fillId="0" borderId="19" xfId="0" applyFont="1" applyFill="1" applyBorder="1" applyAlignment="1">
      <alignment horizontal="distributed" vertical="center"/>
    </xf>
    <xf numFmtId="0" fontId="22" fillId="0" borderId="42" xfId="0" applyFont="1" applyFill="1" applyBorder="1" applyAlignment="1">
      <alignment horizontal="distributed" vertical="center"/>
    </xf>
    <xf numFmtId="3" fontId="22" fillId="0" borderId="32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0" fontId="24" fillId="0" borderId="44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/>
    </xf>
    <xf numFmtId="0" fontId="24" fillId="0" borderId="31" xfId="0" applyFont="1" applyFill="1" applyBorder="1" applyAlignment="1"/>
    <xf numFmtId="3" fontId="22" fillId="0" borderId="31" xfId="0" applyNumberFormat="1" applyFont="1" applyFill="1" applyBorder="1" applyAlignment="1">
      <alignment horizontal="center" vertical="center"/>
    </xf>
    <xf numFmtId="57" fontId="22" fillId="0" borderId="32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3" fontId="22" fillId="0" borderId="34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4" fillId="0" borderId="44" xfId="0" applyFont="1" applyFill="1" applyBorder="1" applyAlignment="1"/>
    <xf numFmtId="0" fontId="22" fillId="0" borderId="5" xfId="0" applyFont="1" applyFill="1" applyBorder="1" applyAlignment="1">
      <alignment horizontal="center" vertical="center"/>
    </xf>
    <xf numFmtId="0" fontId="24" fillId="0" borderId="41" xfId="0" applyFont="1" applyFill="1" applyBorder="1" applyAlignment="1"/>
    <xf numFmtId="0" fontId="24" fillId="0" borderId="36" xfId="0" applyFont="1" applyFill="1" applyBorder="1" applyAlignment="1"/>
    <xf numFmtId="3" fontId="22" fillId="0" borderId="8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left" vertical="center"/>
    </xf>
    <xf numFmtId="0" fontId="24" fillId="0" borderId="6" xfId="0" applyFont="1" applyFill="1" applyBorder="1" applyAlignment="1"/>
    <xf numFmtId="0" fontId="24" fillId="0" borderId="7" xfId="0" applyFont="1" applyFill="1" applyBorder="1" applyAlignment="1"/>
    <xf numFmtId="0" fontId="22" fillId="0" borderId="0" xfId="0" applyFont="1" applyFill="1" applyBorder="1" applyAlignment="1">
      <alignment horizontal="distributed" vertical="center"/>
    </xf>
    <xf numFmtId="0" fontId="24" fillId="0" borderId="10" xfId="0" applyFont="1" applyFill="1" applyBorder="1" applyAlignment="1"/>
    <xf numFmtId="0" fontId="22" fillId="0" borderId="5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/>
    <xf numFmtId="0" fontId="24" fillId="0" borderId="42" xfId="0" applyFont="1" applyFill="1" applyBorder="1" applyAlignment="1"/>
    <xf numFmtId="0" fontId="22" fillId="0" borderId="1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38" fontId="22" fillId="0" borderId="47" xfId="1" applyFont="1" applyFill="1" applyBorder="1" applyAlignment="1">
      <alignment horizontal="center" vertical="center"/>
    </xf>
    <xf numFmtId="38" fontId="22" fillId="0" borderId="20" xfId="1" applyFont="1" applyFill="1" applyBorder="1" applyAlignment="1">
      <alignment horizontal="center" vertical="center"/>
    </xf>
    <xf numFmtId="187" fontId="22" fillId="0" borderId="11" xfId="0" applyNumberFormat="1" applyFont="1" applyFill="1" applyBorder="1" applyAlignment="1">
      <alignment horizontal="right"/>
    </xf>
    <xf numFmtId="187" fontId="22" fillId="0" borderId="0" xfId="0" applyNumberFormat="1" applyFont="1" applyFill="1" applyBorder="1" applyAlignment="1">
      <alignment horizontal="right"/>
    </xf>
    <xf numFmtId="38" fontId="22" fillId="0" borderId="41" xfId="1" applyFont="1" applyFill="1" applyBorder="1" applyAlignment="1">
      <alignment horizontal="center" vertical="center"/>
    </xf>
    <xf numFmtId="38" fontId="22" fillId="0" borderId="15" xfId="1" applyFont="1" applyFill="1" applyBorder="1" applyAlignment="1">
      <alignment horizontal="center" vertical="center"/>
    </xf>
    <xf numFmtId="178" fontId="22" fillId="0" borderId="32" xfId="0" applyNumberFormat="1" applyFont="1" applyFill="1" applyBorder="1" applyAlignment="1">
      <alignment horizontal="right"/>
    </xf>
    <xf numFmtId="178" fontId="24" fillId="0" borderId="34" xfId="0" applyNumberFormat="1" applyFont="1" applyFill="1" applyBorder="1" applyAlignment="1">
      <alignment horizontal="right"/>
    </xf>
    <xf numFmtId="185" fontId="22" fillId="0" borderId="8" xfId="0" applyNumberFormat="1" applyFont="1" applyFill="1" applyBorder="1" applyAlignment="1">
      <alignment horizontal="center"/>
    </xf>
    <xf numFmtId="0" fontId="24" fillId="0" borderId="31" xfId="0" applyFont="1" applyFill="1" applyBorder="1" applyAlignment="1">
      <alignment horizontal="center"/>
    </xf>
    <xf numFmtId="185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85" fontId="22" fillId="0" borderId="0" xfId="0" applyNumberFormat="1" applyFont="1" applyFill="1" applyBorder="1" applyAlignment="1">
      <alignment horizontal="center" vertical="center"/>
    </xf>
    <xf numFmtId="187" fontId="22" fillId="0" borderId="21" xfId="0" applyNumberFormat="1" applyFont="1" applyFill="1" applyBorder="1" applyAlignment="1">
      <alignment horizontal="right"/>
    </xf>
    <xf numFmtId="187" fontId="22" fillId="0" borderId="1" xfId="0" applyNumberFormat="1" applyFont="1" applyFill="1" applyBorder="1" applyAlignment="1">
      <alignment horizontal="right"/>
    </xf>
    <xf numFmtId="38" fontId="22" fillId="0" borderId="3" xfId="1" applyFont="1" applyFill="1" applyBorder="1" applyAlignment="1">
      <alignment horizontal="center" vertical="center"/>
    </xf>
    <xf numFmtId="38" fontId="22" fillId="0" borderId="43" xfId="1" applyFont="1" applyFill="1" applyBorder="1" applyAlignment="1">
      <alignment horizontal="center" vertical="center"/>
    </xf>
    <xf numFmtId="38" fontId="22" fillId="0" borderId="2" xfId="1" applyFont="1" applyFill="1" applyBorder="1" applyAlignment="1">
      <alignment horizontal="center" vertical="center"/>
    </xf>
    <xf numFmtId="38" fontId="22" fillId="0" borderId="46" xfId="1" applyFont="1" applyFill="1" applyBorder="1" applyAlignment="1">
      <alignment horizontal="center" vertical="center" wrapText="1"/>
    </xf>
    <xf numFmtId="38" fontId="22" fillId="0" borderId="5" xfId="1" applyFont="1" applyFill="1" applyBorder="1" applyAlignment="1">
      <alignment horizontal="center" vertical="center" wrapText="1"/>
    </xf>
    <xf numFmtId="38" fontId="22" fillId="0" borderId="2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/>
    </xf>
    <xf numFmtId="38" fontId="22" fillId="0" borderId="47" xfId="1" applyFont="1" applyFill="1" applyBorder="1" applyAlignment="1">
      <alignment horizontal="center" vertical="center" wrapText="1"/>
    </xf>
    <xf numFmtId="38" fontId="22" fillId="0" borderId="20" xfId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/>
    </xf>
    <xf numFmtId="0" fontId="24" fillId="0" borderId="1" xfId="0" applyFont="1" applyFill="1" applyBorder="1" applyAlignment="1"/>
    <xf numFmtId="0" fontId="22" fillId="0" borderId="0" xfId="0" applyFont="1" applyFill="1" applyBorder="1" applyAlignment="1">
      <alignment horizontal="right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distributed" vertical="center"/>
    </xf>
    <xf numFmtId="0" fontId="38" fillId="0" borderId="0" xfId="0" applyFont="1" applyFill="1" applyBorder="1" applyAlignment="1">
      <alignment horizontal="distributed" vertical="center"/>
    </xf>
    <xf numFmtId="2" fontId="22" fillId="0" borderId="11" xfId="0" applyNumberFormat="1" applyFont="1" applyFill="1" applyBorder="1" applyAlignment="1">
      <alignment horizontal="right" vertical="center"/>
    </xf>
    <xf numFmtId="2" fontId="22" fillId="0" borderId="38" xfId="0" applyNumberFormat="1" applyFont="1" applyFill="1" applyBorder="1" applyAlignment="1">
      <alignment vertical="center"/>
    </xf>
    <xf numFmtId="2" fontId="22" fillId="0" borderId="38" xfId="0" applyNumberFormat="1" applyFont="1" applyFill="1" applyBorder="1" applyAlignment="1">
      <alignment horizontal="right" vertical="center" shrinkToFit="1"/>
    </xf>
    <xf numFmtId="0" fontId="38" fillId="0" borderId="10" xfId="0" applyFont="1" applyFill="1" applyBorder="1" applyAlignment="1">
      <alignment horizontal="distributed" vertical="center"/>
    </xf>
    <xf numFmtId="0" fontId="38" fillId="0" borderId="14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distributed" vertical="center" wrapText="1"/>
    </xf>
    <xf numFmtId="0" fontId="38" fillId="0" borderId="0" xfId="0" applyFont="1" applyFill="1" applyBorder="1" applyAlignment="1">
      <alignment horizontal="distributed" vertical="center" wrapText="1"/>
    </xf>
    <xf numFmtId="0" fontId="38" fillId="0" borderId="14" xfId="0" applyFont="1" applyFill="1" applyBorder="1" applyAlignment="1">
      <alignment horizontal="center" vertical="center"/>
    </xf>
    <xf numFmtId="2" fontId="22" fillId="0" borderId="38" xfId="0" applyNumberFormat="1" applyFont="1" applyFill="1" applyBorder="1" applyAlignment="1">
      <alignment horizontal="right" vertical="center"/>
    </xf>
    <xf numFmtId="0" fontId="38" fillId="0" borderId="14" xfId="0" applyFont="1" applyFill="1" applyBorder="1" applyAlignment="1">
      <alignment horizontal="distributed" vertical="center" wrapText="1"/>
    </xf>
    <xf numFmtId="0" fontId="38" fillId="0" borderId="9" xfId="0" applyFont="1" applyFill="1" applyBorder="1" applyAlignment="1">
      <alignment horizontal="center" vertical="center" textRotation="255"/>
    </xf>
    <xf numFmtId="0" fontId="38" fillId="0" borderId="0" xfId="0" applyFont="1" applyFill="1" applyBorder="1" applyAlignment="1">
      <alignment horizontal="center" vertical="center" textRotation="255"/>
    </xf>
    <xf numFmtId="0" fontId="38" fillId="0" borderId="19" xfId="0" applyFont="1" applyFill="1" applyBorder="1" applyAlignment="1">
      <alignment horizontal="center" vertical="center" textRotation="255"/>
    </xf>
    <xf numFmtId="0" fontId="22" fillId="0" borderId="11" xfId="0" applyFont="1" applyFill="1" applyBorder="1" applyAlignment="1">
      <alignment horizontal="right" vertical="center"/>
    </xf>
    <xf numFmtId="0" fontId="22" fillId="0" borderId="50" xfId="0" applyFont="1" applyFill="1" applyBorder="1" applyAlignment="1">
      <alignment horizontal="right" vertical="center"/>
    </xf>
    <xf numFmtId="0" fontId="38" fillId="0" borderId="1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distributed" vertical="center"/>
    </xf>
    <xf numFmtId="0" fontId="38" fillId="0" borderId="10" xfId="0" applyFont="1" applyFill="1" applyBorder="1" applyAlignment="1">
      <alignment horizontal="center" vertical="center" textRotation="255"/>
    </xf>
    <xf numFmtId="0" fontId="38" fillId="0" borderId="42" xfId="0" applyFont="1" applyFill="1" applyBorder="1" applyAlignment="1">
      <alignment horizontal="center" vertical="center" textRotation="255"/>
    </xf>
    <xf numFmtId="0" fontId="41" fillId="0" borderId="11" xfId="0" applyFont="1" applyFill="1" applyBorder="1" applyAlignment="1">
      <alignment horizontal="distributed" vertical="center"/>
    </xf>
    <xf numFmtId="0" fontId="41" fillId="0" borderId="10" xfId="0" applyFont="1" applyFill="1" applyBorder="1" applyAlignment="1">
      <alignment horizontal="distributed" vertical="center"/>
    </xf>
    <xf numFmtId="0" fontId="38" fillId="0" borderId="30" xfId="0" applyFont="1" applyFill="1" applyBorder="1" applyAlignment="1">
      <alignment horizontal="distributed" vertical="center"/>
    </xf>
    <xf numFmtId="0" fontId="38" fillId="0" borderId="36" xfId="0" applyFont="1" applyFill="1" applyBorder="1" applyAlignment="1">
      <alignment horizontal="distributed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 textRotation="255"/>
    </xf>
    <xf numFmtId="0" fontId="24" fillId="0" borderId="10" xfId="0" applyFont="1" applyFill="1" applyBorder="1"/>
    <xf numFmtId="0" fontId="24" fillId="0" borderId="42" xfId="0" applyFont="1" applyFill="1" applyBorder="1"/>
    <xf numFmtId="4" fontId="22" fillId="0" borderId="38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distributed" vertical="center"/>
    </xf>
    <xf numFmtId="0" fontId="22" fillId="0" borderId="15" xfId="0" applyFont="1" applyFill="1" applyBorder="1" applyAlignment="1">
      <alignment horizontal="distributed" vertical="center"/>
    </xf>
    <xf numFmtId="0" fontId="24" fillId="0" borderId="0" xfId="0" applyFont="1" applyFill="1" applyAlignment="1"/>
    <xf numFmtId="0" fontId="22" fillId="0" borderId="1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right" vertical="center"/>
    </xf>
    <xf numFmtId="0" fontId="22" fillId="0" borderId="52" xfId="0" applyFont="1" applyFill="1" applyBorder="1" applyAlignment="1">
      <alignment horizontal="right" vertical="center"/>
    </xf>
    <xf numFmtId="0" fontId="22" fillId="0" borderId="30" xfId="0" applyFont="1" applyFill="1" applyBorder="1" applyAlignment="1">
      <alignment horizontal="right" vertical="center"/>
    </xf>
    <xf numFmtId="0" fontId="22" fillId="0" borderId="53" xfId="0" applyFont="1" applyFill="1" applyBorder="1" applyAlignment="1">
      <alignment horizontal="right" vertical="center"/>
    </xf>
    <xf numFmtId="0" fontId="22" fillId="0" borderId="21" xfId="0" applyFont="1" applyFill="1" applyBorder="1" applyAlignment="1">
      <alignment horizontal="right" vertical="center"/>
    </xf>
    <xf numFmtId="0" fontId="22" fillId="0" borderId="51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54" xfId="0" applyFont="1" applyFill="1" applyBorder="1" applyAlignment="1">
      <alignment horizontal="center" vertical="center" textRotation="255"/>
    </xf>
    <xf numFmtId="0" fontId="38" fillId="0" borderId="55" xfId="0" applyFont="1" applyFill="1" applyBorder="1" applyAlignment="1">
      <alignment horizontal="center" vertical="center" textRotation="255"/>
    </xf>
    <xf numFmtId="0" fontId="38" fillId="0" borderId="56" xfId="0" applyFont="1" applyFill="1" applyBorder="1" applyAlignment="1">
      <alignment horizontal="center" vertical="center" textRotation="255"/>
    </xf>
    <xf numFmtId="0" fontId="41" fillId="0" borderId="0" xfId="0" applyFont="1" applyFill="1" applyBorder="1" applyAlignment="1">
      <alignment horizontal="distributed" vertical="center"/>
    </xf>
    <xf numFmtId="0" fontId="20" fillId="0" borderId="5" xfId="0" applyFont="1" applyFill="1" applyBorder="1" applyAlignment="1">
      <alignment horizontal="right"/>
    </xf>
    <xf numFmtId="0" fontId="38" fillId="0" borderId="11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 textRotation="255"/>
    </xf>
    <xf numFmtId="0" fontId="38" fillId="0" borderId="44" xfId="0" applyFont="1" applyFill="1" applyBorder="1" applyAlignment="1">
      <alignment horizontal="center" vertical="center" textRotation="255"/>
    </xf>
    <xf numFmtId="0" fontId="22" fillId="0" borderId="38" xfId="0" applyFont="1" applyFill="1" applyBorder="1" applyAlignment="1">
      <alignment horizontal="right" vertical="center"/>
    </xf>
    <xf numFmtId="4" fontId="22" fillId="0" borderId="11" xfId="0" applyNumberFormat="1" applyFont="1" applyFill="1" applyBorder="1" applyAlignment="1">
      <alignment horizontal="right" vertical="center"/>
    </xf>
    <xf numFmtId="0" fontId="38" fillId="0" borderId="1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distributed" vertical="center"/>
    </xf>
    <xf numFmtId="0" fontId="38" fillId="0" borderId="1" xfId="0" applyFont="1" applyFill="1" applyBorder="1" applyAlignment="1">
      <alignment horizontal="distributed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distributed" vertical="center" wrapText="1"/>
    </xf>
    <xf numFmtId="2" fontId="43" fillId="0" borderId="35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/>
    <xf numFmtId="0" fontId="43" fillId="0" borderId="7" xfId="0" applyFont="1" applyFill="1" applyBorder="1" applyAlignment="1">
      <alignment horizontal="center" vertical="center" wrapText="1"/>
    </xf>
    <xf numFmtId="0" fontId="43" fillId="0" borderId="14" xfId="0" applyFont="1" applyFill="1" applyBorder="1" applyAlignment="1">
      <alignment horizontal="distributed" vertical="center"/>
    </xf>
    <xf numFmtId="0" fontId="44" fillId="0" borderId="36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0" fontId="44" fillId="0" borderId="42" xfId="0" applyFont="1" applyFill="1" applyBorder="1" applyAlignment="1">
      <alignment horizontal="center" vertical="center"/>
    </xf>
    <xf numFmtId="0" fontId="43" fillId="0" borderId="36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0" fontId="43" fillId="0" borderId="48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桁区切り 2 2" xfId="5" xr:uid="{00000000-0005-0000-0000-000002000000}"/>
    <cellStyle name="標準" xfId="0" builtinId="0"/>
    <cellStyle name="標準_JB16" xfId="3" xr:uid="{00000000-0005-0000-0000-000004000000}"/>
    <cellStyle name="標準_第7表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3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4.xml"/><Relationship Id="rId4" Type="http://schemas.openxmlformats.org/officeDocument/2006/relationships/image" Target="../media/image8.png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5.xml"/><Relationship Id="rId4" Type="http://schemas.openxmlformats.org/officeDocument/2006/relationships/image" Target="../media/image8.png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6.xml"/><Relationship Id="rId4" Type="http://schemas.openxmlformats.org/officeDocument/2006/relationships/image" Target="../media/image8.png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7.xml"/><Relationship Id="rId4" Type="http://schemas.openxmlformats.org/officeDocument/2006/relationships/image" Target="../media/image8.png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18.xml"/><Relationship Id="rId4" Type="http://schemas.openxmlformats.org/officeDocument/2006/relationships/image" Target="../media/image8.png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19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chartUserShapes" Target="../drawings/drawing20.xml"/><Relationship Id="rId4" Type="http://schemas.openxmlformats.org/officeDocument/2006/relationships/image" Target="../media/image8.png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UserShapes" Target="../drawings/drawing21.xm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5-4DBC-A3D0-2F10F7A4079E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05-4DBC-A3D0-2F10F7A4079E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05-4DBC-A3D0-2F10F7A4079E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05-4DBC-A3D0-2F10F7A4079E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05-4DBC-A3D0-2F10F7A4079E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05-4DBC-A3D0-2F10F7A4079E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05-4DBC-A3D0-2F10F7A40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430544"/>
        <c:axId val="345430928"/>
      </c:barChart>
      <c:catAx>
        <c:axId val="34543054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543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4309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54305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'[2]7編表紙'!$S$27:$S$28</c:f>
              <c:numCache>
                <c:formatCode>General</c:formatCode>
                <c:ptCount val="2"/>
                <c:pt idx="0">
                  <c:v>23.03125397565837</c:v>
                </c:pt>
                <c:pt idx="1">
                  <c:v>24.957973337503418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1-4D92-B92C-8E316AF99F21}"/>
            </c:ext>
          </c:extLst>
        </c:ser>
        <c:ser>
          <c:idx val="1"/>
          <c:order val="1"/>
          <c:tx>
            <c:strRef>
              <c:f>'[2]7編表紙'!$T$26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'[2]7編表紙'!$T$27:$T$28</c:f>
              <c:numCache>
                <c:formatCode>General</c:formatCode>
                <c:ptCount val="2"/>
                <c:pt idx="0">
                  <c:v>28.586573936643912</c:v>
                </c:pt>
                <c:pt idx="1">
                  <c:v>29.965987724305094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1-4D92-B92C-8E316AF99F21}"/>
            </c:ext>
          </c:extLst>
        </c:ser>
        <c:ser>
          <c:idx val="2"/>
          <c:order val="2"/>
          <c:tx>
            <c:strRef>
              <c:f>'[2]7編表紙'!$U$26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'[2]7編表紙'!$U$27:$U$28</c:f>
              <c:numCache>
                <c:formatCode>General</c:formatCode>
                <c:ptCount val="2"/>
                <c:pt idx="0">
                  <c:v>20.554683855646495</c:v>
                </c:pt>
                <c:pt idx="1">
                  <c:v>20.661480120411273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81-4D92-B92C-8E316AF99F21}"/>
            </c:ext>
          </c:extLst>
        </c:ser>
        <c:ser>
          <c:idx val="3"/>
          <c:order val="3"/>
          <c:tx>
            <c:strRef>
              <c:f>'[2]7編表紙'!$V$26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'[2]7編表紙'!$V$27:$V$28</c:f>
              <c:numCache>
                <c:formatCode>General</c:formatCode>
                <c:ptCount val="2"/>
                <c:pt idx="0">
                  <c:v>18.871125058309659</c:v>
                </c:pt>
                <c:pt idx="1">
                  <c:v>17.330622776496345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81-4D92-B92C-8E316AF99F21}"/>
            </c:ext>
          </c:extLst>
        </c:ser>
        <c:ser>
          <c:idx val="4"/>
          <c:order val="4"/>
          <c:tx>
            <c:strRef>
              <c:f>'[2]7編表紙'!$W$26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'[2]7編表紙'!$W$27:$W$28</c:f>
              <c:numCache>
                <c:formatCode>General</c:formatCode>
                <c:ptCount val="2"/>
                <c:pt idx="0">
                  <c:v>6.3483312836605741</c:v>
                </c:pt>
                <c:pt idx="1">
                  <c:v>5.3364087728214553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81-4D92-B92C-8E316AF99F21}"/>
            </c:ext>
          </c:extLst>
        </c:ser>
        <c:ser>
          <c:idx val="5"/>
          <c:order val="5"/>
          <c:tx>
            <c:strRef>
              <c:f>'[2]7編表紙'!$X$26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'[2]7編表紙'!$X$27:$X$28</c:f>
              <c:numCache>
                <c:formatCode>General</c:formatCode>
                <c:ptCount val="2"/>
                <c:pt idx="0">
                  <c:v>1.8235019719265511</c:v>
                </c:pt>
                <c:pt idx="1">
                  <c:v>1.2041127487392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81-4D92-B92C-8E316AF99F21}"/>
            </c:ext>
          </c:extLst>
        </c:ser>
        <c:ser>
          <c:idx val="6"/>
          <c:order val="6"/>
          <c:tx>
            <c:strRef>
              <c:f>'[2]7編表紙'!$Y$26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'[2]7編表紙'!$R$27:$R$28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'[2]7編表紙'!$Y$27:$Y$28</c:f>
              <c:numCache>
                <c:formatCode>General</c:formatCode>
                <c:ptCount val="2"/>
                <c:pt idx="0">
                  <c:v>0.78452991815444639</c:v>
                </c:pt>
                <c:pt idx="1">
                  <c:v>0.54341451972321042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81-4D92-B92C-8E316AF99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91888"/>
        <c:axId val="346792280"/>
      </c:barChart>
      <c:catAx>
        <c:axId val="346791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792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922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67918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2-4639-9EFB-00FB928C6E9B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2-4639-9EFB-00FB928C6E9B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2-4639-9EFB-00FB928C6E9B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2-4639-9EFB-00FB928C6E9B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72-4639-9EFB-00FB928C6E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72-4639-9EFB-00FB928C6E9B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72-4639-9EFB-00FB928C6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46798160"/>
        <c:axId val="346798552"/>
      </c:barChart>
      <c:catAx>
        <c:axId val="346798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798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98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67981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5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C-4507-B065-5B7C8EC0C13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C-4507-B065-5B7C8EC0C13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C-4507-B065-5B7C8EC0C13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C-4507-B065-5B7C8EC0C13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71C-4507-B065-5B7C8EC0C13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71C-4507-B065-5B7C8EC0C13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C-4507-B065-5B7C8EC0C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46793064"/>
        <c:axId val="346793456"/>
      </c:barChart>
      <c:catAx>
        <c:axId val="346793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79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93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67930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7-46BE-9141-DB251F8A35A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7-46BE-9141-DB251F8A35A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7-46BE-9141-DB251F8A35A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E7-46BE-9141-DB251F8A35A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8E7-46BE-9141-DB251F8A35A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8E7-46BE-9141-DB251F8A35A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E7-46BE-9141-DB251F8A3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17723184"/>
        <c:axId val="117721616"/>
      </c:barChart>
      <c:catAx>
        <c:axId val="11772318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72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21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772318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6-4B23-8FED-9422F8A85F71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6-4B23-8FED-9422F8A85F71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6-4B23-8FED-9422F8A85F71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6-4B23-8FED-9422F8A85F71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1B6-4B23-8FED-9422F8A85F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1B6-4B23-8FED-9422F8A85F71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B6-4B23-8FED-9422F8A85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17716520"/>
        <c:axId val="117722792"/>
      </c:barChart>
      <c:catAx>
        <c:axId val="117716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722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22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77165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6-4E72-BF30-ADED9967F892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6-4E72-BF30-ADED9967F892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6-4E72-BF30-ADED9967F892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6-4E72-BF30-ADED9967F892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A86-4E72-BF30-ADED9967F8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A86-4E72-BF30-ADED9967F892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86-4E72-BF30-ADED9967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97660176"/>
        <c:axId val="397665664"/>
      </c:barChart>
      <c:catAx>
        <c:axId val="3976601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9766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656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976601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4-4706-A777-A4B71A95A6D3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34-4706-A777-A4B71A95A6D3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4-4706-A777-A4B71A95A6D3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34-4706-A777-A4B71A95A6D3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34-4706-A777-A4B71A95A6D3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34-4706-A777-A4B71A95A6D3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34-4706-A777-A4B71A9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62528"/>
        <c:axId val="397666448"/>
      </c:barChart>
      <c:catAx>
        <c:axId val="39766252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66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66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976625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8097316083768"/>
          <c:y val="0.17617806298936972"/>
          <c:w val="0.67477635016727233"/>
          <c:h val="0.774096385542168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B-4289-B878-944FEB90C90C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B-4289-B878-944FEB90C90C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7B-4289-B878-944FEB90C90C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7B-4289-B878-944FEB90C90C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7B-4289-B878-944FEB90C90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7B-4289-B878-944FEB90C90C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7B-4289-B878-944FEB90C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97664488"/>
        <c:axId val="397667232"/>
      </c:barChart>
      <c:catAx>
        <c:axId val="3976644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39766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67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976644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5787509808696594"/>
          <c:y val="0.2198793291082517"/>
          <c:w val="0.13444313661823204"/>
          <c:h val="0.602409576851673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5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7362225315919E-2"/>
          <c:y val="6.9135921041251394E-2"/>
          <c:w val="0.69181585677749358"/>
          <c:h val="0.84444648062905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CF7-9410-00E60EC09B5C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E-4CF7-9410-00E60EC09B5C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E-4CF7-9410-00E60EC09B5C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4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E-4CF7-9410-00E60EC09B5C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E-4CF7-9410-00E60EC09B5C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3E-4CF7-9410-00E60EC09B5C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3E-4CF7-9410-00E60EC0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64096"/>
        <c:axId val="397661352"/>
      </c:barChart>
      <c:catAx>
        <c:axId val="3976640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endParaRPr lang="ja-JP"/>
          </a:p>
        </c:txPr>
        <c:crossAx val="397661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7661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97664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8107405627845714"/>
          <c:y val="0.30123543307086614"/>
          <c:w val="0.11125314192512981"/>
          <c:h val="0.395062729658792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entury"/>
              <a:ea typeface="Century"/>
              <a:cs typeface="Century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6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世帯人数別一般世帯数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33360869731920961"/>
          <c:y val="4.7308661417322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785550619892502E-2"/>
          <c:y val="0.14865752667705029"/>
          <c:w val="0.91493124504783163"/>
          <c:h val="0.7070098503933935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グラフ!$S$23:$S$24</c:f>
              <c:numCache>
                <c:formatCode>#,##0_);[Red]\(#,##0\)</c:formatCode>
                <c:ptCount val="2"/>
                <c:pt idx="0">
                  <c:v>7661</c:v>
                </c:pt>
                <c:pt idx="1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1-40E7-BB13-E96DAEEB3D06}"/>
            </c:ext>
          </c:extLst>
        </c:ser>
        <c:ser>
          <c:idx val="1"/>
          <c:order val="1"/>
          <c:tx>
            <c:strRef>
              <c:f>グラフ!$T$22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グラフ!$T$23:$T$24</c:f>
              <c:numCache>
                <c:formatCode>#,##0_);[Red]\(#,##0\)</c:formatCode>
                <c:ptCount val="2"/>
                <c:pt idx="0">
                  <c:v>8517</c:v>
                </c:pt>
                <c:pt idx="1">
                  <c:v>9096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1-40E7-BB13-E96DAEEB3D06}"/>
            </c:ext>
          </c:extLst>
        </c:ser>
        <c:ser>
          <c:idx val="2"/>
          <c:order val="2"/>
          <c:tx>
            <c:strRef>
              <c:f>グラフ!$U$22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グラフ!$U$23:$U$24</c:f>
              <c:numCache>
                <c:formatCode>#,##0_);[Red]\(#,##0\)</c:formatCode>
                <c:ptCount val="2"/>
                <c:pt idx="0">
                  <c:v>5467</c:v>
                </c:pt>
                <c:pt idx="1">
                  <c:v>5421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1-40E7-BB13-E96DAEEB3D06}"/>
            </c:ext>
          </c:extLst>
        </c:ser>
        <c:ser>
          <c:idx val="3"/>
          <c:order val="3"/>
          <c:tx>
            <c:strRef>
              <c:f>グラフ!$V$22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グラフ!$V$23:$V$24</c:f>
              <c:numCache>
                <c:formatCode>#,##0_);[Red]\(#,##0\)</c:formatCode>
                <c:ptCount val="2"/>
                <c:pt idx="0">
                  <c:v>4234</c:v>
                </c:pt>
                <c:pt idx="1">
                  <c:v>3833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1-40E7-BB13-E96DAEEB3D06}"/>
            </c:ext>
          </c:extLst>
        </c:ser>
        <c:ser>
          <c:idx val="4"/>
          <c:order val="4"/>
          <c:tx>
            <c:strRef>
              <c:f>グラフ!$W$22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-0.1205331297381489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グラフ!$W$23:$W$24</c:f>
              <c:numCache>
                <c:formatCode>#,##0_);[Red]\(#,##0\)</c:formatCode>
                <c:ptCount val="2"/>
                <c:pt idx="0">
                  <c:v>1239</c:v>
                </c:pt>
                <c:pt idx="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1-40E7-BB13-E96DAEEB3D06}"/>
            </c:ext>
          </c:extLst>
        </c:ser>
        <c:ser>
          <c:idx val="5"/>
          <c:order val="5"/>
          <c:tx>
            <c:strRef>
              <c:f>グラフ!$X$22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1207178268041478E-2"/>
                  <c:y val="0.1372738422017806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21-40E7-BB13-E96DAEEB3D06}"/>
                </c:ext>
              </c:extLst>
            </c:dLbl>
            <c:dLbl>
              <c:idx val="1"/>
              <c:layout>
                <c:manualLayout>
                  <c:x val="-1.7672648556701361E-2"/>
                  <c:y val="0.1339256997090543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グラフ!$X$23:$X$24</c:f>
              <c:numCache>
                <c:formatCode>#,##0_);[Red]\(#,##0\)</c:formatCode>
                <c:ptCount val="2"/>
                <c:pt idx="0">
                  <c:v>311</c:v>
                </c:pt>
                <c:pt idx="1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21-40E7-BB13-E96DAEEB3D06}"/>
            </c:ext>
          </c:extLst>
        </c:ser>
        <c:ser>
          <c:idx val="6"/>
          <c:order val="6"/>
          <c:tx>
            <c:strRef>
              <c:f>グラフ!$Y$22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39913412371355E-2"/>
                  <c:y val="0.1138368447526961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21-40E7-BB13-E96DAEEB3D06}"/>
                </c:ext>
              </c:extLst>
            </c:dLbl>
            <c:dLbl>
              <c:idx val="1"/>
              <c:layout>
                <c:manualLayout>
                  <c:x val="1.590538370103111E-2"/>
                  <c:y val="0.1171849872454224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21-40E7-BB13-E96DAEEB3D06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グラフ!$R$23:$R$24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グラフ!$Y$23:$Y$24</c:f>
              <c:numCache>
                <c:formatCode>#,##0_);[Red]\(#,##0\)</c:formatCode>
                <c:ptCount val="2"/>
                <c:pt idx="0">
                  <c:v>117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21-40E7-BB13-E96DAEEB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62920"/>
        <c:axId val="397663312"/>
      </c:barChart>
      <c:catAx>
        <c:axId val="397662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97663312"/>
        <c:crosses val="autoZero"/>
        <c:auto val="1"/>
        <c:lblAlgn val="ctr"/>
        <c:lblOffset val="100"/>
        <c:noMultiLvlLbl val="0"/>
      </c:catAx>
      <c:valAx>
        <c:axId val="397663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662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'[2]7編表紙'!$S$8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'[2]7編表紙'!$S$9:$S$10</c:f>
              <c:numCache>
                <c:formatCode>General</c:formatCode>
                <c:ptCount val="2"/>
                <c:pt idx="0">
                  <c:v>63.926744336013066</c:v>
                </c:pt>
                <c:pt idx="1">
                  <c:v>62.711396696495449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D-4B88-A724-4FF269ABB092}"/>
            </c:ext>
          </c:extLst>
        </c:ser>
        <c:ser>
          <c:idx val="1"/>
          <c:order val="1"/>
          <c:tx>
            <c:strRef>
              <c:f>'[2]7編表紙'!$T$8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'[2]7編表紙'!$T$9:$T$10</c:f>
              <c:numCache>
                <c:formatCode>General</c:formatCode>
                <c:ptCount val="2"/>
                <c:pt idx="0">
                  <c:v>5.601650831864494</c:v>
                </c:pt>
                <c:pt idx="1">
                  <c:v>5.227263767887413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D-4B88-A724-4FF269ABB092}"/>
            </c:ext>
          </c:extLst>
        </c:ser>
        <c:ser>
          <c:idx val="2"/>
          <c:order val="2"/>
          <c:tx>
            <c:strRef>
              <c:f>'[2]7編表紙'!$U$8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'[2]7編表紙'!$U$9:$U$10</c:f>
              <c:numCache>
                <c:formatCode>General</c:formatCode>
                <c:ptCount val="2"/>
                <c:pt idx="0">
                  <c:v>24.577619190920423</c:v>
                </c:pt>
                <c:pt idx="1">
                  <c:v>25.580478574525962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D-4B88-A724-4FF269ABB092}"/>
            </c:ext>
          </c:extLst>
        </c:ser>
        <c:ser>
          <c:idx val="3"/>
          <c:order val="3"/>
          <c:tx>
            <c:strRef>
              <c:f>'[2]7編表紙'!$V$8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'[2]7編表紙'!$V$9:$V$10</c:f>
              <c:numCache>
                <c:formatCode>General</c:formatCode>
                <c:ptCount val="2"/>
                <c:pt idx="0">
                  <c:v>4.2689480245905163</c:v>
                </c:pt>
                <c:pt idx="1">
                  <c:v>3.4966689005400715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8D-4B88-A724-4FF269ABB092}"/>
            </c:ext>
          </c:extLst>
        </c:ser>
        <c:ser>
          <c:idx val="4"/>
          <c:order val="4"/>
          <c:tx>
            <c:strRef>
              <c:f>'[2]7編表紙'!$W$8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F8D-4B88-A724-4FF269ABB09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F8D-4B88-A724-4FF269ABB092}"/>
              </c:ext>
            </c:extLst>
          </c:dPt>
          <c:cat>
            <c:strRef>
              <c:f>'[2]7編表紙'!$R$9:$R$10</c:f>
              <c:strCache>
                <c:ptCount val="2"/>
                <c:pt idx="0">
                  <c:v>H12</c:v>
                </c:pt>
                <c:pt idx="1">
                  <c:v>H17</c:v>
                </c:pt>
              </c:strCache>
            </c:strRef>
          </c:cat>
          <c:val>
            <c:numRef>
              <c:f>'[2]7編表紙'!$W$9:$W$10</c:f>
              <c:numCache>
                <c:formatCode>General</c:formatCode>
                <c:ptCount val="2"/>
                <c:pt idx="0">
                  <c:v>1.6250376166114955</c:v>
                </c:pt>
                <c:pt idx="1">
                  <c:v>2.9841920605511096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8D-4B88-A724-4FF269AB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45564992"/>
        <c:axId val="345387480"/>
      </c:barChart>
      <c:catAx>
        <c:axId val="34556499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5387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387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55649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ja-JP" sz="1800" b="1" i="0" baseline="0">
                <a:solidFill>
                  <a:sysClr val="windowText" lastClr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住宅に住む一般世帯の住宅所有の関係</a:t>
            </a:r>
            <a:endParaRPr lang="ja-JP" altLang="ja-JP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 altLang="en-US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c:rich>
      </c:tx>
      <c:layout>
        <c:manualLayout>
          <c:xMode val="edge"/>
          <c:yMode val="edge"/>
          <c:x val="0.21340810515396452"/>
          <c:y val="5.6055863387446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026339637545439E-2"/>
          <c:y val="0.25458596099919589"/>
          <c:w val="0.91504385006137634"/>
          <c:h val="0.563119465549116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グラフ!$S$5:$S$6</c:f>
              <c:numCache>
                <c:formatCode>###,###,###,##0;"-"##,###,###,##0</c:formatCode>
                <c:ptCount val="2"/>
                <c:pt idx="0">
                  <c:v>17156</c:v>
                </c:pt>
                <c:pt idx="1">
                  <c:v>18019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6-4F37-8DB4-2FBC20A8FDE5}"/>
            </c:ext>
          </c:extLst>
        </c:ser>
        <c:ser>
          <c:idx val="1"/>
          <c:order val="1"/>
          <c:tx>
            <c:strRef>
              <c:f>グラフ!$T$4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3.0003734137731733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グラフ!$T$5:$T$6</c:f>
              <c:numCache>
                <c:formatCode>###,###,###,##0;"-"##,###,###,##0</c:formatCode>
                <c:ptCount val="2"/>
                <c:pt idx="0">
                  <c:v>1121</c:v>
                </c:pt>
                <c:pt idx="1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C6-4F37-8DB4-2FBC20A8FDE5}"/>
            </c:ext>
          </c:extLst>
        </c:ser>
        <c:ser>
          <c:idx val="2"/>
          <c:order val="2"/>
          <c:tx>
            <c:strRef>
              <c:f>グラフ!$U$4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グラフ!$U$5:$U$6</c:f>
              <c:numCache>
                <c:formatCode>###,###,###,##0;"-"##,###,###,##0</c:formatCode>
                <c:ptCount val="2"/>
                <c:pt idx="0">
                  <c:v>7914</c:v>
                </c:pt>
                <c:pt idx="1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C6-4F37-8DB4-2FBC20A8FDE5}"/>
            </c:ext>
          </c:extLst>
        </c:ser>
        <c:ser>
          <c:idx val="3"/>
          <c:order val="3"/>
          <c:tx>
            <c:strRef>
              <c:f>グラフ!$V$4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C6-4F37-8DB4-2FBC20A8FDE5}"/>
                </c:ext>
              </c:extLst>
            </c:dLbl>
            <c:dLbl>
              <c:idx val="1"/>
              <c:layout>
                <c:manualLayout>
                  <c:x val="0"/>
                  <c:y val="0.12811955829504978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グラフ!$V$5:$V$6</c:f>
              <c:numCache>
                <c:formatCode>###,###,###,##0;"-"##,###,###,##0</c:formatCode>
                <c:ptCount val="2"/>
                <c:pt idx="0">
                  <c:v>736</c:v>
                </c:pt>
                <c:pt idx="1">
                  <c:v>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C6-4F37-8DB4-2FBC20A8FDE5}"/>
            </c:ext>
          </c:extLst>
        </c:ser>
        <c:ser>
          <c:idx val="4"/>
          <c:order val="4"/>
          <c:tx>
            <c:strRef>
              <c:f>グラフ!$W$4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647388306270447E-2"/>
                  <c:y val="-0.10745511340875151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C6-4F37-8DB4-2FBC20A8FDE5}"/>
                </c:ext>
              </c:extLst>
            </c:dLbl>
            <c:dLbl>
              <c:idx val="1"/>
              <c:layout>
                <c:manualLayout>
                  <c:x val="1.7649255375136182E-2"/>
                  <c:y val="-0.111588002386011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C6-4F37-8DB4-2FBC20A8FDE5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グラフ!$R$5:$R$6</c:f>
              <c:strCache>
                <c:ptCount val="2"/>
                <c:pt idx="0">
                  <c:v>H22</c:v>
                </c:pt>
                <c:pt idx="1">
                  <c:v>H27</c:v>
                </c:pt>
              </c:strCache>
            </c:strRef>
          </c:cat>
          <c:val>
            <c:numRef>
              <c:f>グラフ!$W$5:$W$6</c:f>
              <c:numCache>
                <c:formatCode>###,###,###,##0;"-"##,###,###,##0</c:formatCode>
                <c:ptCount val="2"/>
                <c:pt idx="0">
                  <c:v>408</c:v>
                </c:pt>
                <c:pt idx="1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C6-4F37-8DB4-2FBC20A8F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7666840"/>
        <c:axId val="397660960"/>
      </c:barChart>
      <c:catAx>
        <c:axId val="39766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397660960"/>
        <c:crosses val="autoZero"/>
        <c:auto val="1"/>
        <c:lblAlgn val="ctr"/>
        <c:lblOffset val="100"/>
        <c:noMultiLvlLbl val="0"/>
      </c:catAx>
      <c:valAx>
        <c:axId val="39766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7666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B-49B1-966A-94119EA8D51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B-49B1-966A-94119EA8D51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3B-49B1-966A-94119EA8D51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3B-49B1-966A-94119EA8D51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3B-49B1-966A-94119EA8D51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3B-49B1-966A-94119EA8D51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3B-49B1-966A-94119EA8D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45468288"/>
        <c:axId val="346492848"/>
      </c:barChart>
      <c:catAx>
        <c:axId val="3454682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49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492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546828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0-411E-BFE3-F8FB5047CEAA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0-411E-BFE3-F8FB5047CEAA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50-411E-BFE3-F8FB5047CEAA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50-411E-BFE3-F8FB5047CEAA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650-411E-BFE3-F8FB5047CE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650-411E-BFE3-F8FB5047CEAA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50-411E-BFE3-F8FB5047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346089832"/>
        <c:axId val="346684840"/>
      </c:barChart>
      <c:catAx>
        <c:axId val="34608983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68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684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60898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5-43C4-B9C1-283A0451349B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5-43C4-B9C1-283A0451349B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5-43C4-B9C1-283A0451349B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A5-43C4-B9C1-283A0451349B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BA5-43C4-B9C1-283A045134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BA5-43C4-B9C1-283A0451349B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A5-43C4-B9C1-283A04513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17718480"/>
        <c:axId val="117723576"/>
      </c:barChart>
      <c:catAx>
        <c:axId val="11771848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7723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235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77184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'[3]7編表紙'!$S$8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'[3]7編表紙'!$S$9:$S$10</c:f>
              <c:numCache>
                <c:formatCode>General</c:formatCode>
                <c:ptCount val="2"/>
                <c:pt idx="0">
                  <c:v>62.711396696495449</c:v>
                </c:pt>
                <c:pt idx="1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0-4F52-9617-83AB0D327925}"/>
            </c:ext>
          </c:extLst>
        </c:ser>
        <c:ser>
          <c:idx val="1"/>
          <c:order val="1"/>
          <c:tx>
            <c:strRef>
              <c:f>'[3]7編表紙'!$T$8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'[3]7編表紙'!$T$9:$T$10</c:f>
              <c:numCache>
                <c:formatCode>General</c:formatCode>
                <c:ptCount val="2"/>
                <c:pt idx="0">
                  <c:v>5.227263767887413</c:v>
                </c:pt>
                <c:pt idx="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0-4F52-9617-83AB0D327925}"/>
            </c:ext>
          </c:extLst>
        </c:ser>
        <c:ser>
          <c:idx val="2"/>
          <c:order val="2"/>
          <c:tx>
            <c:strRef>
              <c:f>'[3]7編表紙'!$U$8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'[3]7編表紙'!$U$9:$U$10</c:f>
              <c:numCache>
                <c:formatCode>General</c:formatCode>
                <c:ptCount val="2"/>
                <c:pt idx="0">
                  <c:v>25.580478574525962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60-4F52-9617-83AB0D327925}"/>
            </c:ext>
          </c:extLst>
        </c:ser>
        <c:ser>
          <c:idx val="3"/>
          <c:order val="3"/>
          <c:tx>
            <c:strRef>
              <c:f>'[3]7編表紙'!$V$8</c:f>
              <c:strCache>
                <c:ptCount val="1"/>
                <c:pt idx="0">
                  <c:v>給与住宅</c:v>
                </c:pt>
              </c:strCache>
            </c:strRef>
          </c:tx>
          <c:spPr>
            <a:pattFill prst="lgGri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'[3]7編表紙'!$V$9:$V$10</c:f>
              <c:numCache>
                <c:formatCode>General</c:formatCode>
                <c:ptCount val="2"/>
                <c:pt idx="0">
                  <c:v>3.4966689005400715</c:v>
                </c:pt>
                <c:pt idx="1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60-4F52-9617-83AB0D327925}"/>
            </c:ext>
          </c:extLst>
        </c:ser>
        <c:ser>
          <c:idx val="4"/>
          <c:order val="4"/>
          <c:tx>
            <c:strRef>
              <c:f>'[3]7編表紙'!$W$8</c:f>
              <c:strCache>
                <c:ptCount val="1"/>
                <c:pt idx="0">
                  <c:v>間 借 り</c:v>
                </c:pt>
              </c:strCache>
            </c:strRef>
          </c:tx>
          <c:spPr>
            <a:pattFill prst="lgConfetti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560-4F52-9617-83AB0D32792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560-4F52-9617-83AB0D327925}"/>
              </c:ext>
            </c:extLst>
          </c:dPt>
          <c:cat>
            <c:strRef>
              <c:f>'[3]7編表紙'!$R$9:$R$10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'[3]7編表紙'!$W$9:$W$10</c:f>
              <c:numCache>
                <c:formatCode>General</c:formatCode>
                <c:ptCount val="2"/>
                <c:pt idx="0">
                  <c:v>2.9841920605511096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60-4F52-9617-83AB0D32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17720048"/>
        <c:axId val="346794240"/>
      </c:barChart>
      <c:catAx>
        <c:axId val="1177200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4679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94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7720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'[3]7編表紙'!$S$26</c:f>
              <c:strCache>
                <c:ptCount val="1"/>
                <c:pt idx="0">
                  <c:v>1人世帯</c:v>
                </c:pt>
              </c:strCache>
            </c:strRef>
          </c:tx>
          <c:spPr>
            <a:pattFill prst="smGrid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'[3]7編表紙'!$S$27:$S$28</c:f>
              <c:numCache>
                <c:formatCode>General</c:formatCode>
                <c:ptCount val="2"/>
                <c:pt idx="0">
                  <c:v>24.957973337503418</c:v>
                </c:pt>
                <c:pt idx="1">
                  <c:v>29.950349896399391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3CD-95AB-34AFEC55755F}"/>
            </c:ext>
          </c:extLst>
        </c:ser>
        <c:ser>
          <c:idx val="1"/>
          <c:order val="1"/>
          <c:tx>
            <c:strRef>
              <c:f>'[3]7編表紙'!$T$26</c:f>
              <c:strCache>
                <c:ptCount val="1"/>
                <c:pt idx="0">
                  <c:v>2人世帯</c:v>
                </c:pt>
              </c:strCache>
            </c:strRef>
          </c:tx>
          <c:spPr>
            <a:pattFill prst="ltHorz">
              <a:fgClr>
                <a:srgbClr val="96969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'[3]7編表紙'!$T$27:$T$28</c:f>
              <c:numCache>
                <c:formatCode>General</c:formatCode>
                <c:ptCount val="2"/>
                <c:pt idx="0">
                  <c:v>29.965987724305094</c:v>
                </c:pt>
                <c:pt idx="1">
                  <c:v>33.29684506822003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E-43CD-95AB-34AFEC55755F}"/>
            </c:ext>
          </c:extLst>
        </c:ser>
        <c:ser>
          <c:idx val="2"/>
          <c:order val="2"/>
          <c:tx>
            <c:strRef>
              <c:f>'[3]7編表紙'!$U$26</c:f>
              <c:strCache>
                <c:ptCount val="1"/>
                <c:pt idx="0">
                  <c:v>3人世帯</c:v>
                </c:pt>
              </c:strCache>
            </c:strRef>
          </c:tx>
          <c:spPr>
            <a:pattFill prst="dkHorz">
              <a:fgClr>
                <a:srgbClr val="FF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'[3]7編表紙'!$U$27:$U$28</c:f>
              <c:numCache>
                <c:formatCode>General</c:formatCode>
                <c:ptCount val="2"/>
                <c:pt idx="0">
                  <c:v>20.661480120411273</c:v>
                </c:pt>
                <c:pt idx="1">
                  <c:v>21.373001290120801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E-43CD-95AB-34AFEC55755F}"/>
            </c:ext>
          </c:extLst>
        </c:ser>
        <c:ser>
          <c:idx val="3"/>
          <c:order val="3"/>
          <c:tx>
            <c:strRef>
              <c:f>'[3]7編表紙'!$V$26</c:f>
              <c:strCache>
                <c:ptCount val="1"/>
                <c:pt idx="0">
                  <c:v>4人世帯</c:v>
                </c:pt>
              </c:strCache>
            </c:strRef>
          </c:tx>
          <c:spPr>
            <a:pattFill prst="wdDnDiag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'[3]7編表紙'!$V$27:$V$28</c:f>
              <c:numCache>
                <c:formatCode>General</c:formatCode>
                <c:ptCount val="2"/>
                <c:pt idx="0">
                  <c:v>17.330622776496345</c:v>
                </c:pt>
                <c:pt idx="1">
                  <c:v>16.552640838187578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CE-43CD-95AB-34AFEC55755F}"/>
            </c:ext>
          </c:extLst>
        </c:ser>
        <c:ser>
          <c:idx val="4"/>
          <c:order val="4"/>
          <c:tx>
            <c:strRef>
              <c:f>'[3]7編表紙'!$W$26</c:f>
              <c:strCache>
                <c:ptCount val="1"/>
                <c:pt idx="0">
                  <c:v>5人世帯</c:v>
                </c:pt>
              </c:strCache>
            </c:strRef>
          </c:tx>
          <c:spPr>
            <a:pattFill prst="solidDmnd">
              <a:fgClr>
                <a:srgbClr val="FFFFFF"/>
              </a:fgClr>
              <a:bgClr>
                <a:srgbClr val="C0C0C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'[3]7編表紙'!$W$27:$W$28</c:f>
              <c:numCache>
                <c:formatCode>General</c:formatCode>
                <c:ptCount val="2"/>
                <c:pt idx="0">
                  <c:v>5.3364087728214553</c:v>
                </c:pt>
                <c:pt idx="1">
                  <c:v>4.8438171937917822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CE-43CD-95AB-34AFEC55755F}"/>
            </c:ext>
          </c:extLst>
        </c:ser>
        <c:ser>
          <c:idx val="5"/>
          <c:order val="5"/>
          <c:tx>
            <c:strRef>
              <c:f>'[3]7編表紙'!$X$26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'[3]7編表紙'!$X$27:$X$28</c:f>
              <c:numCache>
                <c:formatCode>General</c:formatCode>
                <c:ptCount val="2"/>
                <c:pt idx="0">
                  <c:v>1.2041127487392</c:v>
                </c:pt>
                <c:pt idx="1">
                  <c:v>1.215841119668478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CE-43CD-95AB-34AFEC55755F}"/>
            </c:ext>
          </c:extLst>
        </c:ser>
        <c:ser>
          <c:idx val="6"/>
          <c:order val="6"/>
          <c:tx>
            <c:strRef>
              <c:f>'[3]7編表紙'!$Y$26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'[3]7編表紙'!$R$27:$R$28</c:f>
              <c:strCache>
                <c:ptCount val="2"/>
                <c:pt idx="0">
                  <c:v>H17</c:v>
                </c:pt>
                <c:pt idx="1">
                  <c:v>H22</c:v>
                </c:pt>
              </c:strCache>
            </c:strRef>
          </c:cat>
          <c:val>
            <c:numRef>
              <c:f>'[3]7編表紙'!$Y$27:$Y$28</c:f>
              <c:numCache>
                <c:formatCode>General</c:formatCode>
                <c:ptCount val="2"/>
                <c:pt idx="0">
                  <c:v>0.54341451972321042</c:v>
                </c:pt>
                <c:pt idx="1">
                  <c:v>0.457406466241839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CE-43CD-95AB-34AFEC557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91496"/>
        <c:axId val="346794632"/>
      </c:barChart>
      <c:catAx>
        <c:axId val="346791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6794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94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467914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600" b="0" i="0" baseline="0">
                <a:solidFill>
                  <a:sysClr val="windowText" lastClr="00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世帯人数別一般世帯数</a:t>
            </a:r>
            <a:endParaRPr lang="ja-JP" altLang="ja-JP" sz="1600" b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c:rich>
      </c:tx>
      <c:layout>
        <c:manualLayout>
          <c:xMode val="edge"/>
          <c:yMode val="edge"/>
          <c:x val="0.2962119694877498"/>
          <c:y val="3.098630743446225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第7編表紙!$S$22</c:f>
              <c:strCache>
                <c:ptCount val="1"/>
                <c:pt idx="0">
                  <c:v>1人世帯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第7編表紙!$S$24:$S$25</c:f>
              <c:numCache>
                <c:formatCode>#,##0_);[Red]\(#,##0\)</c:formatCode>
                <c:ptCount val="2"/>
                <c:pt idx="0">
                  <c:v>8768</c:v>
                </c:pt>
                <c:pt idx="1">
                  <c:v>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8-4B53-85EB-1B4016706708}"/>
            </c:ext>
          </c:extLst>
        </c:ser>
        <c:ser>
          <c:idx val="1"/>
          <c:order val="1"/>
          <c:tx>
            <c:strRef>
              <c:f>第7編表紙!$T$22</c:f>
              <c:strCache>
                <c:ptCount val="1"/>
                <c:pt idx="0">
                  <c:v>2人世帯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第7編表紙!$T$24:$T$25</c:f>
              <c:numCache>
                <c:formatCode>#,##0_);[Red]\(#,##0\)</c:formatCode>
                <c:ptCount val="2"/>
                <c:pt idx="0">
                  <c:v>9096</c:v>
                </c:pt>
                <c:pt idx="1">
                  <c:v>9796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8-4B53-85EB-1B4016706708}"/>
            </c:ext>
          </c:extLst>
        </c:ser>
        <c:ser>
          <c:idx val="2"/>
          <c:order val="2"/>
          <c:tx>
            <c:strRef>
              <c:f>第7編表紙!$U$22</c:f>
              <c:strCache>
                <c:ptCount val="1"/>
                <c:pt idx="0">
                  <c:v>3人世帯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第7編表紙!$U$24:$U$25</c:f>
              <c:numCache>
                <c:formatCode>#,##0_);[Red]\(#,##0\)</c:formatCode>
                <c:ptCount val="2"/>
                <c:pt idx="0">
                  <c:v>5421</c:v>
                </c:pt>
                <c:pt idx="1">
                  <c:v>5330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8-4B53-85EB-1B4016706708}"/>
            </c:ext>
          </c:extLst>
        </c:ser>
        <c:ser>
          <c:idx val="3"/>
          <c:order val="3"/>
          <c:tx>
            <c:strRef>
              <c:f>第7編表紙!$V$22</c:f>
              <c:strCache>
                <c:ptCount val="1"/>
                <c:pt idx="0">
                  <c:v>4人世帯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第7編表紙!$V$24:$V$25</c:f>
              <c:numCache>
                <c:formatCode>#,##0_);[Red]\(#,##0\)</c:formatCode>
                <c:ptCount val="2"/>
                <c:pt idx="0">
                  <c:v>3833</c:v>
                </c:pt>
                <c:pt idx="1">
                  <c:v>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8-4B53-85EB-1B4016706708}"/>
            </c:ext>
          </c:extLst>
        </c:ser>
        <c:ser>
          <c:idx val="4"/>
          <c:order val="4"/>
          <c:tx>
            <c:strRef>
              <c:f>第7編表紙!$W$22</c:f>
              <c:strCache>
                <c:ptCount val="1"/>
                <c:pt idx="0">
                  <c:v>5人世帯</c:v>
                </c:pt>
              </c:strCache>
            </c:strRef>
          </c:tx>
          <c:spPr>
            <a:solidFill>
              <a:srgbClr val="E7E6E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第7編表紙!$W$24:$W$25</c:f>
              <c:numCache>
                <c:formatCode>#,##0_);[Red]\(#,##0\)</c:formatCode>
                <c:ptCount val="2"/>
                <c:pt idx="0">
                  <c:v>1267</c:v>
                </c:pt>
                <c:pt idx="1">
                  <c:v>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18-4B53-85EB-1B4016706708}"/>
            </c:ext>
          </c:extLst>
        </c:ser>
        <c:ser>
          <c:idx val="5"/>
          <c:order val="5"/>
          <c:tx>
            <c:strRef>
              <c:f>第7編表紙!$X$22</c:f>
              <c:strCache>
                <c:ptCount val="1"/>
                <c:pt idx="0">
                  <c:v>6人世帯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6489733799882362E-2"/>
                  <c:y val="0.127196053616608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8-4B53-85EB-1B4016706708}"/>
                </c:ext>
              </c:extLst>
            </c:dLbl>
            <c:dLbl>
              <c:idx val="1"/>
              <c:layout>
                <c:manualLayout>
                  <c:x val="-5.509982129893351E-2"/>
                  <c:y val="0.1175056462927096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第7編表紙!$X$24:$X$25</c:f>
              <c:numCache>
                <c:formatCode>#,##0_);[Red]\(#,##0\)</c:formatCode>
                <c:ptCount val="2"/>
                <c:pt idx="0">
                  <c:v>260</c:v>
                </c:pt>
                <c:pt idx="1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818-4B53-85EB-1B4016706708}"/>
            </c:ext>
          </c:extLst>
        </c:ser>
        <c:ser>
          <c:idx val="6"/>
          <c:order val="6"/>
          <c:tx>
            <c:strRef>
              <c:f>第7編表紙!$Y$22</c:f>
              <c:strCache>
                <c:ptCount val="1"/>
                <c:pt idx="0">
                  <c:v>7人以上世帯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86686770536662E-2"/>
                  <c:y val="0.126026636515536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818-4B53-85EB-1B4016706708}"/>
                </c:ext>
              </c:extLst>
            </c:dLbl>
            <c:dLbl>
              <c:idx val="1"/>
              <c:layout>
                <c:manualLayout>
                  <c:x val="-8.5948232534764236E-3"/>
                  <c:y val="0.117294768846963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818-4B53-85EB-1B401670670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第7編表紙!$R$24:$R$25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第7編表紙!$Y$24:$Y$25</c:f>
              <c:numCache>
                <c:formatCode>#,##0_);[Red]\(#,##0\)</c:formatCode>
                <c:ptCount val="2"/>
                <c:pt idx="0">
                  <c:v>107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818-4B53-85EB-1B4016706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96592"/>
        <c:axId val="346796200"/>
      </c:barChart>
      <c:catAx>
        <c:axId val="346796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46796200"/>
        <c:crosses val="autoZero"/>
        <c:auto val="1"/>
        <c:lblAlgn val="ctr"/>
        <c:lblOffset val="100"/>
        <c:noMultiLvlLbl val="0"/>
      </c:catAx>
      <c:valAx>
        <c:axId val="346796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796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7035280228525653E-2"/>
          <c:y val="0.92006982259747649"/>
          <c:w val="0.79145024542614906"/>
          <c:h val="6.461853714068877E-2"/>
        </c:manualLayout>
      </c:layout>
      <c:overlay val="0"/>
      <c:txPr>
        <a:bodyPr/>
        <a:lstStyle/>
        <a:p>
          <a:pPr>
            <a:defRPr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anchor="b" anchorCtr="0"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40358591411549E-2"/>
          <c:y val="0.16174349530935181"/>
          <c:w val="0.92315307159063076"/>
          <c:h val="0.67611501849716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第7編表紙!$S$4</c:f>
              <c:strCache>
                <c:ptCount val="1"/>
                <c:pt idx="0">
                  <c:v>持ち家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第7編表紙!$S$6:$S$7</c:f>
              <c:numCache>
                <c:formatCode>###,###,###,##0;"-"##,###,###,##0</c:formatCode>
                <c:ptCount val="2"/>
                <c:pt idx="0">
                  <c:v>18019</c:v>
                </c:pt>
                <c:pt idx="1">
                  <c:v>18623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C-454B-92D9-2402D93CD084}"/>
            </c:ext>
          </c:extLst>
        </c:ser>
        <c:ser>
          <c:idx val="1"/>
          <c:order val="1"/>
          <c:tx>
            <c:strRef>
              <c:f>第7編表紙!$T$4</c:f>
              <c:strCache>
                <c:ptCount val="1"/>
                <c:pt idx="0">
                  <c:v>公営・公団・公社の借家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第7編表紙!$T$6:$T$7</c:f>
              <c:numCache>
                <c:formatCode>###,###,###,##0;"-"##,###,###,##0</c:formatCode>
                <c:ptCount val="2"/>
                <c:pt idx="0">
                  <c:v>1099</c:v>
                </c:pt>
                <c:pt idx="1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C-454B-92D9-2402D93CD084}"/>
            </c:ext>
          </c:extLst>
        </c:ser>
        <c:ser>
          <c:idx val="2"/>
          <c:order val="2"/>
          <c:tx>
            <c:strRef>
              <c:f>第7編表紙!$U$4</c:f>
              <c:strCache>
                <c:ptCount val="1"/>
                <c:pt idx="0">
                  <c:v>民営の借家</c:v>
                </c:pt>
              </c:strCache>
            </c:strRef>
          </c:tx>
          <c:spPr>
            <a:solidFill>
              <a:srgbClr val="B97BDB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第7編表紙!$U$6:$U$7</c:f>
              <c:numCache>
                <c:formatCode>###,###,###,##0;"-"##,###,###,##0</c:formatCode>
                <c:ptCount val="2"/>
                <c:pt idx="0">
                  <c:v>8428</c:v>
                </c:pt>
                <c:pt idx="1">
                  <c:v>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C-454B-92D9-2402D93CD084}"/>
            </c:ext>
          </c:extLst>
        </c:ser>
        <c:ser>
          <c:idx val="3"/>
          <c:order val="3"/>
          <c:tx>
            <c:strRef>
              <c:f>第7編表紙!$V$4</c:f>
              <c:strCache>
                <c:ptCount val="1"/>
                <c:pt idx="0">
                  <c:v>給与住宅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eiryo UI" panose="020B0604030504040204" pitchFamily="50" charset="-128"/>
                      <a:ea typeface="Meiryo UI" panose="020B0604030504040204" pitchFamily="50" charset="-128"/>
                      <a:cs typeface="Meiryo UI" panose="020B0604030504040204" pitchFamily="50" charset="-128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4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第7編表紙!$V$6:$V$7</c:f>
              <c:numCache>
                <c:formatCode>###,###,###,##0;"-"##,###,###,##0</c:formatCode>
                <c:ptCount val="2"/>
                <c:pt idx="0">
                  <c:v>574</c:v>
                </c:pt>
                <c:pt idx="1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4C-454B-92D9-2402D93CD084}"/>
            </c:ext>
          </c:extLst>
        </c:ser>
        <c:ser>
          <c:idx val="4"/>
          <c:order val="4"/>
          <c:tx>
            <c:strRef>
              <c:f>第7編表紙!$W$4</c:f>
              <c:strCache>
                <c:ptCount val="1"/>
                <c:pt idx="0">
                  <c:v>間 借 り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7.8290429197928803E-3"/>
                  <c:y val="9.51244873747562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4C-454B-92D9-2402D93CD084}"/>
                </c:ext>
              </c:extLst>
            </c:dLbl>
            <c:dLbl>
              <c:idx val="1"/>
              <c:layout>
                <c:manualLayout>
                  <c:x val="-1.4778124540094582E-2"/>
                  <c:y val="0.107532029206246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4C-454B-92D9-2402D93CD084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Meiryo UI" panose="020B0604030504040204" pitchFamily="50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第7編表紙!$R$6:$R$7</c:f>
              <c:strCache>
                <c:ptCount val="2"/>
                <c:pt idx="0">
                  <c:v>H27</c:v>
                </c:pt>
                <c:pt idx="1">
                  <c:v>R2</c:v>
                </c:pt>
              </c:strCache>
            </c:strRef>
          </c:cat>
          <c:val>
            <c:numRef>
              <c:f>第7編表紙!$W$6:$W$7</c:f>
              <c:numCache>
                <c:formatCode>###,###,###,##0;"-"##,###,###,##0</c:formatCode>
                <c:ptCount val="2"/>
                <c:pt idx="0">
                  <c:v>338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E4C-454B-92D9-2402D93C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791104"/>
        <c:axId val="346795808"/>
      </c:barChart>
      <c:catAx>
        <c:axId val="34679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46795808"/>
        <c:crosses val="autoZero"/>
        <c:auto val="1"/>
        <c:lblAlgn val="ctr"/>
        <c:lblOffset val="100"/>
        <c:noMultiLvlLbl val="0"/>
      </c:catAx>
      <c:valAx>
        <c:axId val="34679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6791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44195545075581"/>
          <c:y val="0.91219827901259176"/>
          <c:w val="0.52022527264305862"/>
          <c:h val="5.410757832486123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chart" Target="../charts/chart20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541559" name="グラフ 55">
          <a:extLst>
            <a:ext uri="{FF2B5EF4-FFF2-40B4-BE49-F238E27FC236}">
              <a16:creationId xmlns:a16="http://schemas.microsoft.com/office/drawing/2014/main" id="{00000000-0008-0000-0000-0000F7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541560" name="グラフ 56">
          <a:extLst>
            <a:ext uri="{FF2B5EF4-FFF2-40B4-BE49-F238E27FC236}">
              <a16:creationId xmlns:a16="http://schemas.microsoft.com/office/drawing/2014/main" id="{00000000-0008-0000-0000-0000F8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1" name="グラフ 57">
          <a:extLst>
            <a:ext uri="{FF2B5EF4-FFF2-40B4-BE49-F238E27FC236}">
              <a16:creationId xmlns:a16="http://schemas.microsoft.com/office/drawing/2014/main" id="{00000000-0008-0000-0000-0000F9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5" name="Text Box 6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6" name="Text Box 6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541564" name="Text Box 67">
          <a:extLst>
            <a:ext uri="{FF2B5EF4-FFF2-40B4-BE49-F238E27FC236}">
              <a16:creationId xmlns:a16="http://schemas.microsoft.com/office/drawing/2014/main" id="{00000000-0008-0000-0000-0000FCD063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67" name="グラフ 75">
          <a:extLst>
            <a:ext uri="{FF2B5EF4-FFF2-40B4-BE49-F238E27FC236}">
              <a16:creationId xmlns:a16="http://schemas.microsoft.com/office/drawing/2014/main" id="{00000000-0008-0000-0000-0000FFD0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" name="Text Box 8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2" name="Text Box 8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3" name="Text Box 9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4" name="Text Box 9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2" name="グラフ 93">
          <a:extLst>
            <a:ext uri="{FF2B5EF4-FFF2-40B4-BE49-F238E27FC236}">
              <a16:creationId xmlns:a16="http://schemas.microsoft.com/office/drawing/2014/main" id="{00000000-0008-0000-0000-000004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6" name="Text Box 9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7" name="Text Box 10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8" name="Text 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9" name="Text Box 10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20" name="Text Box 10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541578" name="グラフ 112">
          <a:extLst>
            <a:ext uri="{FF2B5EF4-FFF2-40B4-BE49-F238E27FC236}">
              <a16:creationId xmlns:a16="http://schemas.microsoft.com/office/drawing/2014/main" id="{00000000-0008-0000-0000-00000A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541579" name="グラフ 113">
          <a:extLst>
            <a:ext uri="{FF2B5EF4-FFF2-40B4-BE49-F238E27FC236}">
              <a16:creationId xmlns:a16="http://schemas.microsoft.com/office/drawing/2014/main" id="{00000000-0008-0000-0000-00000B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23" name="Text Box 1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114800" y="0"/>
          <a:ext cx="38100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24" name="Text 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25" name="Text 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26" name="Text Box 1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27" name="Text Box 1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533400</xdr:colOff>
      <xdr:row>19</xdr:row>
      <xdr:rowOff>1819275</xdr:rowOff>
    </xdr:from>
    <xdr:to>
      <xdr:col>9</xdr:col>
      <xdr:colOff>1257300</xdr:colOff>
      <xdr:row>42</xdr:row>
      <xdr:rowOff>19050</xdr:rowOff>
    </xdr:to>
    <xdr:graphicFrame macro="">
      <xdr:nvGraphicFramePr>
        <xdr:cNvPr id="6541585" name="グラフ 30">
          <a:extLst>
            <a:ext uri="{FF2B5EF4-FFF2-40B4-BE49-F238E27FC236}">
              <a16:creationId xmlns:a16="http://schemas.microsoft.com/office/drawing/2014/main" id="{00000000-0008-0000-0000-000011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514350</xdr:colOff>
      <xdr:row>5</xdr:row>
      <xdr:rowOff>85725</xdr:rowOff>
    </xdr:from>
    <xdr:to>
      <xdr:col>9</xdr:col>
      <xdr:colOff>1247775</xdr:colOff>
      <xdr:row>19</xdr:row>
      <xdr:rowOff>1333500</xdr:rowOff>
    </xdr:to>
    <xdr:graphicFrame macro="">
      <xdr:nvGraphicFramePr>
        <xdr:cNvPr id="6541586" name="グラフ 31">
          <a:extLst>
            <a:ext uri="{FF2B5EF4-FFF2-40B4-BE49-F238E27FC236}">
              <a16:creationId xmlns:a16="http://schemas.microsoft.com/office/drawing/2014/main" id="{00000000-0008-0000-0000-000012D16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512885</xdr:colOff>
      <xdr:row>27</xdr:row>
      <xdr:rowOff>76200</xdr:rowOff>
    </xdr:from>
    <xdr:to>
      <xdr:col>9</xdr:col>
      <xdr:colOff>923926</xdr:colOff>
      <xdr:row>29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6975231" y="7219950"/>
          <a:ext cx="411041" cy="2828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866777</xdr:colOff>
      <xdr:row>27</xdr:row>
      <xdr:rowOff>109904</xdr:rowOff>
    </xdr:from>
    <xdr:to>
      <xdr:col>9</xdr:col>
      <xdr:colOff>959827</xdr:colOff>
      <xdr:row>28</xdr:row>
      <xdr:rowOff>168519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H="1">
          <a:off x="7329123" y="7253654"/>
          <a:ext cx="93050" cy="2271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549519</xdr:colOff>
      <xdr:row>35</xdr:row>
      <xdr:rowOff>104775</xdr:rowOff>
    </xdr:from>
    <xdr:to>
      <xdr:col>9</xdr:col>
      <xdr:colOff>885826</xdr:colOff>
      <xdr:row>36</xdr:row>
      <xdr:rowOff>146539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7011865" y="8596679"/>
          <a:ext cx="336307" cy="21028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904876</xdr:colOff>
      <xdr:row>35</xdr:row>
      <xdr:rowOff>117231</xdr:rowOff>
    </xdr:from>
    <xdr:to>
      <xdr:col>9</xdr:col>
      <xdr:colOff>952500</xdr:colOff>
      <xdr:row>36</xdr:row>
      <xdr:rowOff>123825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7367222" y="8609135"/>
          <a:ext cx="47624" cy="17511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942975</xdr:colOff>
      <xdr:row>19</xdr:row>
      <xdr:rowOff>194582</xdr:rowOff>
    </xdr:from>
    <xdr:to>
      <xdr:col>9</xdr:col>
      <xdr:colOff>1038226</xdr:colOff>
      <xdr:row>19</xdr:row>
      <xdr:rowOff>394607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H="1">
          <a:off x="7338332" y="4399189"/>
          <a:ext cx="95251" cy="2000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895352</xdr:colOff>
      <xdr:row>12</xdr:row>
      <xdr:rowOff>104042</xdr:rowOff>
    </xdr:from>
    <xdr:to>
      <xdr:col>9</xdr:col>
      <xdr:colOff>1014046</xdr:colOff>
      <xdr:row>13</xdr:row>
      <xdr:rowOff>153133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7334252" y="3028217"/>
          <a:ext cx="118694" cy="2205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449037</xdr:colOff>
      <xdr:row>6</xdr:row>
      <xdr:rowOff>95251</xdr:rowOff>
    </xdr:from>
    <xdr:to>
      <xdr:col>9</xdr:col>
      <xdr:colOff>912167</xdr:colOff>
      <xdr:row>7</xdr:row>
      <xdr:rowOff>122465</xdr:rowOff>
    </xdr:to>
    <xdr:sp macro="" textlink="">
      <xdr:nvSpPr>
        <xdr:cNvPr id="38" name="テキスト ボックス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891894" y="1959430"/>
          <a:ext cx="1415630" cy="24492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（単位：世帯）</a:t>
          </a:r>
        </a:p>
      </xdr:txBody>
    </xdr:sp>
    <xdr:clientData/>
  </xdr:twoCellAnchor>
  <xdr:twoCellAnchor>
    <xdr:from>
      <xdr:col>0</xdr:col>
      <xdr:colOff>598715</xdr:colOff>
      <xdr:row>28</xdr:row>
      <xdr:rowOff>68036</xdr:rowOff>
    </xdr:from>
    <xdr:to>
      <xdr:col>1</xdr:col>
      <xdr:colOff>588921</xdr:colOff>
      <xdr:row>30</xdr:row>
      <xdr:rowOff>58001</xdr:rowOff>
    </xdr:to>
    <xdr:sp macro="" textlink="">
      <xdr:nvSpPr>
        <xdr:cNvPr id="41" name="テキスト ボックス 1">
          <a:extLst>
            <a:ext uri="{FF2B5EF4-FFF2-40B4-BE49-F238E27FC236}">
              <a16:creationId xmlns:a16="http://schemas.microsoft.com/office/drawing/2014/main" id="{58E4E4D2-EA4A-412E-9EE2-841C1A59C688}"/>
            </a:ext>
          </a:extLst>
        </xdr:cNvPr>
        <xdr:cNvSpPr txBox="1"/>
      </xdr:nvSpPr>
      <xdr:spPr>
        <a:xfrm>
          <a:off x="598715" y="7551965"/>
          <a:ext cx="670563" cy="34375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effectLst/>
              <a:latin typeface="+mn-lt"/>
              <a:ea typeface="+mn-ea"/>
              <a:cs typeface="+mn-cs"/>
            </a:rPr>
            <a:t>30,172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0.79589</cdr:x>
      <cdr:y>0.89977</cdr:y>
    </cdr:from>
    <cdr:to>
      <cdr:x>0.99676</cdr:x>
      <cdr:y>0.99533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73705" y="3429000"/>
          <a:ext cx="1431946" cy="320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0.16395</cdr:y>
    </cdr:from>
    <cdr:to>
      <cdr:x>0.17101</cdr:x>
      <cdr:y>0.25899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0.01587</cdr:x>
      <cdr:y>0.38873</cdr:y>
    </cdr:from>
    <cdr:to>
      <cdr:x>0.10836</cdr:x>
      <cdr:y>0.49544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113108" y="1484653"/>
          <a:ext cx="671816" cy="41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29,962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0.0174</cdr:x>
      <cdr:y>0.71393</cdr:y>
    </cdr:from>
    <cdr:to>
      <cdr:x>0.1099</cdr:x>
      <cdr:y>0.8204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24076" y="2745727"/>
          <a:ext cx="671817" cy="4128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effectLst/>
              <a:latin typeface="+mn-lt"/>
              <a:ea typeface="+mn-ea"/>
              <a:cs typeface="+mn-cs"/>
            </a:rPr>
            <a:t>28,458 </a:t>
          </a:r>
          <a:endParaRPr lang="ja-JP" altLang="ja-JP">
            <a:effectLst/>
          </a:endParaRPr>
        </a:p>
        <a:p xmlns:a="http://schemas.openxmlformats.org/drawingml/2006/main">
          <a:r>
            <a:rPr lang="en-US" altLang="ja-JP" sz="900"/>
            <a:t> 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0.14475</cdr:x>
      <cdr:y>0.06442</cdr:y>
    </cdr:from>
    <cdr:to>
      <cdr:x>0.4927</cdr:x>
      <cdr:y>0.23926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1038225" y="200025"/>
          <a:ext cx="249555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0.22178</cdr:x>
      <cdr:y>0.01105</cdr:y>
    </cdr:from>
    <cdr:to>
      <cdr:x>0.78088</cdr:x>
      <cdr:y>0.11841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1590675" y="40888"/>
          <a:ext cx="4010025" cy="397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住宅に住む一般世帯の住宅所有の関係</a:t>
          </a:r>
          <a:endParaRPr lang="ja-JP" altLang="ja-JP" sz="1600" b="0" i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3" name="AutoShape 1">
          <a:extLst>
            <a:ext uri="{FF2B5EF4-FFF2-40B4-BE49-F238E27FC236}">
              <a16:creationId xmlns:a16="http://schemas.microsoft.com/office/drawing/2014/main" id="{00000000-0008-0000-0700-00005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4" name="AutoShape 3">
          <a:extLst>
            <a:ext uri="{FF2B5EF4-FFF2-40B4-BE49-F238E27FC236}">
              <a16:creationId xmlns:a16="http://schemas.microsoft.com/office/drawing/2014/main" id="{00000000-0008-0000-0700-00005C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5" name="AutoShape 6">
          <a:extLst>
            <a:ext uri="{FF2B5EF4-FFF2-40B4-BE49-F238E27FC236}">
              <a16:creationId xmlns:a16="http://schemas.microsoft.com/office/drawing/2014/main" id="{00000000-0008-0000-0700-00005D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6" name="AutoShape 1">
          <a:extLst>
            <a:ext uri="{FF2B5EF4-FFF2-40B4-BE49-F238E27FC236}">
              <a16:creationId xmlns:a16="http://schemas.microsoft.com/office/drawing/2014/main" id="{00000000-0008-0000-0700-00005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7" name="AutoShape 3">
          <a:extLst>
            <a:ext uri="{FF2B5EF4-FFF2-40B4-BE49-F238E27FC236}">
              <a16:creationId xmlns:a16="http://schemas.microsoft.com/office/drawing/2014/main" id="{00000000-0008-0000-0700-00005F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88" name="AutoShape 6">
          <a:extLst>
            <a:ext uri="{FF2B5EF4-FFF2-40B4-BE49-F238E27FC236}">
              <a16:creationId xmlns:a16="http://schemas.microsoft.com/office/drawing/2014/main" id="{00000000-0008-0000-0700-000060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89" name="AutoShape 1">
          <a:extLst>
            <a:ext uri="{FF2B5EF4-FFF2-40B4-BE49-F238E27FC236}">
              <a16:creationId xmlns:a16="http://schemas.microsoft.com/office/drawing/2014/main" id="{00000000-0008-0000-0700-00006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0" name="AutoShape 3">
          <a:extLst>
            <a:ext uri="{FF2B5EF4-FFF2-40B4-BE49-F238E27FC236}">
              <a16:creationId xmlns:a16="http://schemas.microsoft.com/office/drawing/2014/main" id="{00000000-0008-0000-0700-000062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1" name="AutoShape 6">
          <a:extLst>
            <a:ext uri="{FF2B5EF4-FFF2-40B4-BE49-F238E27FC236}">
              <a16:creationId xmlns:a16="http://schemas.microsoft.com/office/drawing/2014/main" id="{00000000-0008-0000-0700-000063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2" name="AutoShape 1">
          <a:extLst>
            <a:ext uri="{FF2B5EF4-FFF2-40B4-BE49-F238E27FC236}">
              <a16:creationId xmlns:a16="http://schemas.microsoft.com/office/drawing/2014/main" id="{00000000-0008-0000-0700-00006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3" name="AutoShape 3">
          <a:extLst>
            <a:ext uri="{FF2B5EF4-FFF2-40B4-BE49-F238E27FC236}">
              <a16:creationId xmlns:a16="http://schemas.microsoft.com/office/drawing/2014/main" id="{00000000-0008-0000-0700-000065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4" name="AutoShape 6">
          <a:extLst>
            <a:ext uri="{FF2B5EF4-FFF2-40B4-BE49-F238E27FC236}">
              <a16:creationId xmlns:a16="http://schemas.microsoft.com/office/drawing/2014/main" id="{00000000-0008-0000-0700-000066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5" name="AutoShape 1">
          <a:extLst>
            <a:ext uri="{FF2B5EF4-FFF2-40B4-BE49-F238E27FC236}">
              <a16:creationId xmlns:a16="http://schemas.microsoft.com/office/drawing/2014/main" id="{00000000-0008-0000-0700-000067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6" name="AutoShape 3">
          <a:extLst>
            <a:ext uri="{FF2B5EF4-FFF2-40B4-BE49-F238E27FC236}">
              <a16:creationId xmlns:a16="http://schemas.microsoft.com/office/drawing/2014/main" id="{00000000-0008-0000-0700-000068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897" name="AutoShape 6">
          <a:extLst>
            <a:ext uri="{FF2B5EF4-FFF2-40B4-BE49-F238E27FC236}">
              <a16:creationId xmlns:a16="http://schemas.microsoft.com/office/drawing/2014/main" id="{00000000-0008-0000-0700-000069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8" name="AutoShape 1">
          <a:extLst>
            <a:ext uri="{FF2B5EF4-FFF2-40B4-BE49-F238E27FC236}">
              <a16:creationId xmlns:a16="http://schemas.microsoft.com/office/drawing/2014/main" id="{00000000-0008-0000-0700-00006A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899" name="AutoShape 3">
          <a:extLst>
            <a:ext uri="{FF2B5EF4-FFF2-40B4-BE49-F238E27FC236}">
              <a16:creationId xmlns:a16="http://schemas.microsoft.com/office/drawing/2014/main" id="{00000000-0008-0000-0700-00006B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0" name="AutoShape 6">
          <a:extLst>
            <a:ext uri="{FF2B5EF4-FFF2-40B4-BE49-F238E27FC236}">
              <a16:creationId xmlns:a16="http://schemas.microsoft.com/office/drawing/2014/main" id="{00000000-0008-0000-0700-00006C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1" name="AutoShape 1">
          <a:extLst>
            <a:ext uri="{FF2B5EF4-FFF2-40B4-BE49-F238E27FC236}">
              <a16:creationId xmlns:a16="http://schemas.microsoft.com/office/drawing/2014/main" id="{00000000-0008-0000-0700-00006D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2" name="AutoShape 3">
          <a:extLst>
            <a:ext uri="{FF2B5EF4-FFF2-40B4-BE49-F238E27FC236}">
              <a16:creationId xmlns:a16="http://schemas.microsoft.com/office/drawing/2014/main" id="{00000000-0008-0000-0700-00006E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3" name="AutoShape 6">
          <a:extLst>
            <a:ext uri="{FF2B5EF4-FFF2-40B4-BE49-F238E27FC236}">
              <a16:creationId xmlns:a16="http://schemas.microsoft.com/office/drawing/2014/main" id="{00000000-0008-0000-0700-00006F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4" name="AutoShape 1">
          <a:extLst>
            <a:ext uri="{FF2B5EF4-FFF2-40B4-BE49-F238E27FC236}">
              <a16:creationId xmlns:a16="http://schemas.microsoft.com/office/drawing/2014/main" id="{00000000-0008-0000-0700-000070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5" name="AutoShape 3">
          <a:extLst>
            <a:ext uri="{FF2B5EF4-FFF2-40B4-BE49-F238E27FC236}">
              <a16:creationId xmlns:a16="http://schemas.microsoft.com/office/drawing/2014/main" id="{00000000-0008-0000-0700-000071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6" name="AutoShape 6">
          <a:extLst>
            <a:ext uri="{FF2B5EF4-FFF2-40B4-BE49-F238E27FC236}">
              <a16:creationId xmlns:a16="http://schemas.microsoft.com/office/drawing/2014/main" id="{00000000-0008-0000-0700-000072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7" name="AutoShape 1">
          <a:extLst>
            <a:ext uri="{FF2B5EF4-FFF2-40B4-BE49-F238E27FC236}">
              <a16:creationId xmlns:a16="http://schemas.microsoft.com/office/drawing/2014/main" id="{00000000-0008-0000-0700-000073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6337908" name="AutoShape 3">
          <a:extLst>
            <a:ext uri="{FF2B5EF4-FFF2-40B4-BE49-F238E27FC236}">
              <a16:creationId xmlns:a16="http://schemas.microsoft.com/office/drawing/2014/main" id="{00000000-0008-0000-0700-000074B56000}"/>
            </a:ext>
          </a:extLst>
        </xdr:cNvPr>
        <xdr:cNvSpPr>
          <a:spLocks/>
        </xdr:cNvSpPr>
      </xdr:nvSpPr>
      <xdr:spPr bwMode="auto">
        <a:xfrm>
          <a:off x="2590800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6337909" name="AutoShape 6">
          <a:extLst>
            <a:ext uri="{FF2B5EF4-FFF2-40B4-BE49-F238E27FC236}">
              <a16:creationId xmlns:a16="http://schemas.microsoft.com/office/drawing/2014/main" id="{00000000-0008-0000-0700-000075B56000}"/>
            </a:ext>
          </a:extLst>
        </xdr:cNvPr>
        <xdr:cNvSpPr>
          <a:spLocks/>
        </xdr:cNvSpPr>
      </xdr:nvSpPr>
      <xdr:spPr bwMode="auto">
        <a:xfrm>
          <a:off x="3876675" y="818197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3" name="AutoShape 3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6" name="AutoShape 3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39" name="AutoShape 3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2" name="AutoShape 3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39</xdr:row>
      <xdr:rowOff>9525</xdr:rowOff>
    </xdr:from>
    <xdr:to>
      <xdr:col>4</xdr:col>
      <xdr:colOff>85725</xdr:colOff>
      <xdr:row>41</xdr:row>
      <xdr:rowOff>0</xdr:rowOff>
    </xdr:to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/>
        </xdr:cNvSpPr>
      </xdr:nvSpPr>
      <xdr:spPr bwMode="auto">
        <a:xfrm>
          <a:off x="2590800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9525</xdr:rowOff>
    </xdr:from>
    <xdr:to>
      <xdr:col>6</xdr:col>
      <xdr:colOff>85725</xdr:colOff>
      <xdr:row>41</xdr:row>
      <xdr:rowOff>0</xdr:rowOff>
    </xdr:to>
    <xdr:sp macro="" textlink="">
      <xdr:nvSpPr>
        <xdr:cNvPr id="46" name="AutoShape 6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/>
        </xdr:cNvSpPr>
      </xdr:nvSpPr>
      <xdr:spPr bwMode="auto">
        <a:xfrm>
          <a:off x="3876675" y="5876925"/>
          <a:ext cx="76200" cy="409575"/>
        </a:xfrm>
        <a:prstGeom prst="rightBrace">
          <a:avLst>
            <a:gd name="adj1" fmla="val 4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6</xdr:col>
      <xdr:colOff>619125</xdr:colOff>
      <xdr:row>0</xdr:row>
      <xdr:rowOff>0</xdr:rowOff>
    </xdr:to>
    <xdr:graphicFrame macro="">
      <xdr:nvGraphicFramePr>
        <xdr:cNvPr id="6694921" name="グラフ 55">
          <a:extLst>
            <a:ext uri="{FF2B5EF4-FFF2-40B4-BE49-F238E27FC236}">
              <a16:creationId xmlns:a16="http://schemas.microsoft.com/office/drawing/2014/main" id="{00000000-0008-0000-0B00-000009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694922" name="グラフ 56">
          <a:extLst>
            <a:ext uri="{FF2B5EF4-FFF2-40B4-BE49-F238E27FC236}">
              <a16:creationId xmlns:a16="http://schemas.microsoft.com/office/drawing/2014/main" id="{00000000-0008-0000-0B00-00000A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3" name="グラフ 57">
          <a:extLst>
            <a:ext uri="{FF2B5EF4-FFF2-40B4-BE49-F238E27FC236}">
              <a16:creationId xmlns:a16="http://schemas.microsoft.com/office/drawing/2014/main" id="{00000000-0008-0000-0B00-00000B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086" name="Text Box 62">
          <a:extLst>
            <a:ext uri="{FF2B5EF4-FFF2-40B4-BE49-F238E27FC236}">
              <a16:creationId xmlns:a16="http://schemas.microsoft.com/office/drawing/2014/main" id="{00000000-0008-0000-0B00-00003E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090" name="Text Box 66">
          <a:extLst>
            <a:ext uri="{FF2B5EF4-FFF2-40B4-BE49-F238E27FC236}">
              <a16:creationId xmlns:a16="http://schemas.microsoft.com/office/drawing/2014/main" id="{00000000-0008-0000-0B00-000042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6694926" name="Text Box 67">
          <a:extLst>
            <a:ext uri="{FF2B5EF4-FFF2-40B4-BE49-F238E27FC236}">
              <a16:creationId xmlns:a16="http://schemas.microsoft.com/office/drawing/2014/main" id="{00000000-0008-0000-0B00-00000E2866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B00-000048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B00-000049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23,261世帯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29" name="グラフ 75">
          <a:extLst>
            <a:ext uri="{FF2B5EF4-FFF2-40B4-BE49-F238E27FC236}">
              <a16:creationId xmlns:a16="http://schemas.microsoft.com/office/drawing/2014/main" id="{00000000-0008-0000-0B00-000011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B00-000050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08" name="Text Box 84">
          <a:extLst>
            <a:ext uri="{FF2B5EF4-FFF2-40B4-BE49-F238E27FC236}">
              <a16:creationId xmlns:a16="http://schemas.microsoft.com/office/drawing/2014/main" id="{00000000-0008-0000-0B00-000054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14" name="Text Box 90">
          <a:extLst>
            <a:ext uri="{FF2B5EF4-FFF2-40B4-BE49-F238E27FC236}">
              <a16:creationId xmlns:a16="http://schemas.microsoft.com/office/drawing/2014/main" id="{00000000-0008-0000-0B00-00005A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15" name="Text Box 91">
          <a:extLst>
            <a:ext uri="{FF2B5EF4-FFF2-40B4-BE49-F238E27FC236}">
              <a16:creationId xmlns:a16="http://schemas.microsoft.com/office/drawing/2014/main" id="{00000000-0008-0000-0B00-00005B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34" name="グラフ 93">
          <a:extLst>
            <a:ext uri="{FF2B5EF4-FFF2-40B4-BE49-F238E27FC236}">
              <a16:creationId xmlns:a16="http://schemas.microsoft.com/office/drawing/2014/main" id="{00000000-0008-0000-0B00-00001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22" name="Text Box 98">
          <a:extLst>
            <a:ext uri="{FF2B5EF4-FFF2-40B4-BE49-F238E27FC236}">
              <a16:creationId xmlns:a16="http://schemas.microsoft.com/office/drawing/2014/main" id="{00000000-0008-0000-0B00-000062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26" name="Text Box 102">
          <a:extLst>
            <a:ext uri="{FF2B5EF4-FFF2-40B4-BE49-F238E27FC236}">
              <a16:creationId xmlns:a16="http://schemas.microsoft.com/office/drawing/2014/main" id="{00000000-0008-0000-0B00-000066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419100</xdr:colOff>
      <xdr:row>0</xdr:row>
      <xdr:rowOff>0</xdr:rowOff>
    </xdr:to>
    <xdr:sp macro="" textlink="">
      <xdr:nvSpPr>
        <xdr:cNvPr id="1127" name="Text Box 103">
          <a:extLst>
            <a:ext uri="{FF2B5EF4-FFF2-40B4-BE49-F238E27FC236}">
              <a16:creationId xmlns:a16="http://schemas.microsoft.com/office/drawing/2014/main" id="{00000000-0008-0000-0B00-000067040000}"/>
            </a:ext>
          </a:extLst>
        </xdr:cNvPr>
        <xdr:cNvSpPr txBox="1">
          <a:spLocks noChangeArrowheads="1"/>
        </xdr:cNvSpPr>
      </xdr:nvSpPr>
      <xdr:spPr bwMode="auto">
        <a:xfrm>
          <a:off x="1524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32" name="Text Box 108">
          <a:extLst>
            <a:ext uri="{FF2B5EF4-FFF2-40B4-BE49-F238E27FC236}">
              <a16:creationId xmlns:a16="http://schemas.microsoft.com/office/drawing/2014/main" id="{00000000-0008-0000-0B00-00006C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466725</xdr:colOff>
      <xdr:row>0</xdr:row>
      <xdr:rowOff>0</xdr:rowOff>
    </xdr:from>
    <xdr:to>
      <xdr:col>1</xdr:col>
      <xdr:colOff>514350</xdr:colOff>
      <xdr:row>0</xdr:row>
      <xdr:rowOff>0</xdr:rowOff>
    </xdr:to>
    <xdr:sp macro="" textlink="">
      <xdr:nvSpPr>
        <xdr:cNvPr id="1133" name="Text Box 109">
          <a:extLst>
            <a:ext uri="{FF2B5EF4-FFF2-40B4-BE49-F238E27FC236}">
              <a16:creationId xmlns:a16="http://schemas.microsoft.com/office/drawing/2014/main" id="{00000000-0008-0000-0B00-00006D040000}"/>
            </a:ext>
          </a:extLst>
        </xdr:cNvPr>
        <xdr:cNvSpPr txBox="1">
          <a:spLocks noChangeArrowheads="1"/>
        </xdr:cNvSpPr>
      </xdr:nvSpPr>
      <xdr:spPr bwMode="auto">
        <a:xfrm>
          <a:off x="466725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876300</xdr:colOff>
      <xdr:row>0</xdr:row>
      <xdr:rowOff>0</xdr:rowOff>
    </xdr:to>
    <xdr:graphicFrame macro="">
      <xdr:nvGraphicFramePr>
        <xdr:cNvPr id="6694940" name="グラフ 112">
          <a:extLst>
            <a:ext uri="{FF2B5EF4-FFF2-40B4-BE49-F238E27FC236}">
              <a16:creationId xmlns:a16="http://schemas.microsoft.com/office/drawing/2014/main" id="{00000000-0008-0000-0B00-00001C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6</xdr:col>
      <xdr:colOff>866775</xdr:colOff>
      <xdr:row>0</xdr:row>
      <xdr:rowOff>0</xdr:rowOff>
    </xdr:to>
    <xdr:graphicFrame macro="">
      <xdr:nvGraphicFramePr>
        <xdr:cNvPr id="6694941" name="グラフ 113">
          <a:extLst>
            <a:ext uri="{FF2B5EF4-FFF2-40B4-BE49-F238E27FC236}">
              <a16:creationId xmlns:a16="http://schemas.microsoft.com/office/drawing/2014/main" id="{00000000-0008-0000-0B00-00001D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38100</xdr:colOff>
      <xdr:row>0</xdr:row>
      <xdr:rowOff>0</xdr:rowOff>
    </xdr:to>
    <xdr:sp macro="" textlink="">
      <xdr:nvSpPr>
        <xdr:cNvPr id="1141" name="Text Box 117">
          <a:extLst>
            <a:ext uri="{FF2B5EF4-FFF2-40B4-BE49-F238E27FC236}">
              <a16:creationId xmlns:a16="http://schemas.microsoft.com/office/drawing/2014/main" id="{00000000-0008-0000-0B00-000075040000}"/>
            </a:ext>
          </a:extLst>
        </xdr:cNvPr>
        <xdr:cNvSpPr txBox="1">
          <a:spLocks noChangeArrowheads="1"/>
        </xdr:cNvSpPr>
      </xdr:nvSpPr>
      <xdr:spPr bwMode="auto">
        <a:xfrm>
          <a:off x="5019675" y="0"/>
          <a:ext cx="504825" cy="0"/>
        </a:xfrm>
        <a:prstGeom prst="rect">
          <a:avLst/>
        </a:prstGeom>
        <a:solidFill>
          <a:srgbClr val="FFFFFF"/>
        </a:solidFill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117世帯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0</xdr:rowOff>
    </xdr:from>
    <xdr:to>
      <xdr:col>1</xdr:col>
      <xdr:colOff>438150</xdr:colOff>
      <xdr:row>0</xdr:row>
      <xdr:rowOff>0</xdr:rowOff>
    </xdr:to>
    <xdr:sp macro="" textlink="">
      <xdr:nvSpPr>
        <xdr:cNvPr id="1145" name="Text Box 121">
          <a:extLst>
            <a:ext uri="{FF2B5EF4-FFF2-40B4-BE49-F238E27FC236}">
              <a16:creationId xmlns:a16="http://schemas.microsoft.com/office/drawing/2014/main" id="{00000000-0008-0000-0B00-000079040000}"/>
            </a:ext>
          </a:extLst>
        </xdr:cNvPr>
        <xdr:cNvSpPr txBox="1">
          <a:spLocks noChangeArrowheads="1"/>
        </xdr:cNvSpPr>
      </xdr:nvSpPr>
      <xdr:spPr bwMode="auto">
        <a:xfrm>
          <a:off x="209550" y="0"/>
          <a:ext cx="9144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25,579世帯</a:t>
          </a:r>
        </a:p>
      </xdr:txBody>
    </xdr:sp>
    <xdr:clientData/>
  </xdr:twoCellAnchor>
  <xdr:twoCellAnchor>
    <xdr:from>
      <xdr:col>0</xdr:col>
      <xdr:colOff>228600</xdr:colOff>
      <xdr:row>0</xdr:row>
      <xdr:rowOff>0</xdr:rowOff>
    </xdr:from>
    <xdr:to>
      <xdr:col>1</xdr:col>
      <xdr:colOff>495300</xdr:colOff>
      <xdr:row>0</xdr:row>
      <xdr:rowOff>0</xdr:rowOff>
    </xdr:to>
    <xdr:sp macro="" textlink="">
      <xdr:nvSpPr>
        <xdr:cNvPr id="1146" name="Text Box 122">
          <a:extLst>
            <a:ext uri="{FF2B5EF4-FFF2-40B4-BE49-F238E27FC236}">
              <a16:creationId xmlns:a16="http://schemas.microsoft.com/office/drawing/2014/main" id="{00000000-0008-0000-0B00-00007A040000}"/>
            </a:ext>
          </a:extLst>
        </xdr:cNvPr>
        <xdr:cNvSpPr txBox="1">
          <a:spLocks noChangeArrowheads="1"/>
        </xdr:cNvSpPr>
      </xdr:nvSpPr>
      <xdr:spPr bwMode="auto">
        <a:xfrm>
          <a:off x="228600" y="0"/>
          <a:ext cx="9525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23,581世帯</a:t>
          </a:r>
        </a:p>
      </xdr:txBody>
    </xdr:sp>
    <xdr:clientData/>
  </xdr:twoCellAnchor>
  <xdr:twoCellAnchor>
    <xdr:from>
      <xdr:col>0</xdr:col>
      <xdr:colOff>190500</xdr:colOff>
      <xdr:row>0</xdr:row>
      <xdr:rowOff>0</xdr:rowOff>
    </xdr:from>
    <xdr:to>
      <xdr:col>1</xdr:col>
      <xdr:colOff>266700</xdr:colOff>
      <xdr:row>0</xdr:row>
      <xdr:rowOff>0</xdr:rowOff>
    </xdr:to>
    <xdr:sp macro="" textlink="">
      <xdr:nvSpPr>
        <xdr:cNvPr id="1151" name="Text Box 127">
          <a:extLst>
            <a:ext uri="{FF2B5EF4-FFF2-40B4-BE49-F238E27FC236}">
              <a16:creationId xmlns:a16="http://schemas.microsoft.com/office/drawing/2014/main" id="{00000000-0008-0000-0B00-00007F040000}"/>
            </a:ext>
          </a:extLst>
        </xdr:cNvPr>
        <xdr:cNvSpPr txBox="1">
          <a:spLocks noChangeArrowheads="1"/>
        </xdr:cNvSpPr>
      </xdr:nvSpPr>
      <xdr:spPr bwMode="auto">
        <a:xfrm>
          <a:off x="190500" y="0"/>
          <a:ext cx="7620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27,335世帯</a:t>
          </a:r>
        </a:p>
      </xdr:txBody>
    </xdr:sp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295275</xdr:colOff>
      <xdr:row>0</xdr:row>
      <xdr:rowOff>0</xdr:rowOff>
    </xdr:to>
    <xdr:sp macro="" textlink="">
      <xdr:nvSpPr>
        <xdr:cNvPr id="1152" name="Text Box 128">
          <a:extLst>
            <a:ext uri="{FF2B5EF4-FFF2-40B4-BE49-F238E27FC236}">
              <a16:creationId xmlns:a16="http://schemas.microsoft.com/office/drawing/2014/main" id="{00000000-0008-0000-0B00-000080040000}"/>
            </a:ext>
          </a:extLst>
        </xdr:cNvPr>
        <xdr:cNvSpPr txBox="1">
          <a:spLocks noChangeArrowheads="1"/>
        </xdr:cNvSpPr>
      </xdr:nvSpPr>
      <xdr:spPr bwMode="auto">
        <a:xfrm>
          <a:off x="247650" y="0"/>
          <a:ext cx="733425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25,367世帯</a:t>
          </a:r>
        </a:p>
      </xdr:txBody>
    </xdr:sp>
    <xdr:clientData/>
  </xdr:twoCellAnchor>
  <xdr:twoCellAnchor>
    <xdr:from>
      <xdr:col>11</xdr:col>
      <xdr:colOff>209550</xdr:colOff>
      <xdr:row>9</xdr:row>
      <xdr:rowOff>9525</xdr:rowOff>
    </xdr:from>
    <xdr:to>
      <xdr:col>23</xdr:col>
      <xdr:colOff>409575</xdr:colOff>
      <xdr:row>19</xdr:row>
      <xdr:rowOff>1438275</xdr:rowOff>
    </xdr:to>
    <xdr:graphicFrame macro="">
      <xdr:nvGraphicFramePr>
        <xdr:cNvPr id="6694947" name="グラフ 148">
          <a:extLst>
            <a:ext uri="{FF2B5EF4-FFF2-40B4-BE49-F238E27FC236}">
              <a16:creationId xmlns:a16="http://schemas.microsoft.com/office/drawing/2014/main" id="{00000000-0008-0000-0B00-000023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571500</xdr:colOff>
      <xdr:row>25</xdr:row>
      <xdr:rowOff>47625</xdr:rowOff>
    </xdr:from>
    <xdr:to>
      <xdr:col>23</xdr:col>
      <xdr:colOff>447675</xdr:colOff>
      <xdr:row>47</xdr:row>
      <xdr:rowOff>133350</xdr:rowOff>
    </xdr:to>
    <xdr:graphicFrame macro="">
      <xdr:nvGraphicFramePr>
        <xdr:cNvPr id="6694948" name="グラフ 149">
          <a:extLst>
            <a:ext uri="{FF2B5EF4-FFF2-40B4-BE49-F238E27FC236}">
              <a16:creationId xmlns:a16="http://schemas.microsoft.com/office/drawing/2014/main" id="{00000000-0008-0000-0B00-000024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227327</xdr:colOff>
      <xdr:row>9</xdr:row>
      <xdr:rowOff>87354</xdr:rowOff>
    </xdr:from>
    <xdr:to>
      <xdr:col>30</xdr:col>
      <xdr:colOff>370277</xdr:colOff>
      <xdr:row>11</xdr:row>
      <xdr:rowOff>30204</xdr:rowOff>
    </xdr:to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00000000-0008-0000-0B00-0000B0040000}"/>
            </a:ext>
          </a:extLst>
        </xdr:cNvPr>
        <xdr:cNvSpPr>
          <a:spLocks noChangeArrowheads="1"/>
        </xdr:cNvSpPr>
      </xdr:nvSpPr>
      <xdr:spPr bwMode="auto">
        <a:xfrm>
          <a:off x="16562702" y="2468604"/>
          <a:ext cx="4453013" cy="27622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住宅に住む一般世帯の住宅所有の関係</a:t>
          </a:r>
        </a:p>
      </xdr:txBody>
    </xdr:sp>
    <xdr:clientData/>
  </xdr:twoCellAnchor>
  <xdr:twoCellAnchor>
    <xdr:from>
      <xdr:col>0</xdr:col>
      <xdr:colOff>504825</xdr:colOff>
      <xdr:row>19</xdr:row>
      <xdr:rowOff>1628775</xdr:rowOff>
    </xdr:from>
    <xdr:to>
      <xdr:col>9</xdr:col>
      <xdr:colOff>1228725</xdr:colOff>
      <xdr:row>41</xdr:row>
      <xdr:rowOff>0</xdr:rowOff>
    </xdr:to>
    <xdr:graphicFrame macro="">
      <xdr:nvGraphicFramePr>
        <xdr:cNvPr id="6694950" name="グラフ 1">
          <a:extLst>
            <a:ext uri="{FF2B5EF4-FFF2-40B4-BE49-F238E27FC236}">
              <a16:creationId xmlns:a16="http://schemas.microsoft.com/office/drawing/2014/main" id="{00000000-0008-0000-0B00-000026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504825</xdr:colOff>
      <xdr:row>8</xdr:row>
      <xdr:rowOff>161925</xdr:rowOff>
    </xdr:from>
    <xdr:to>
      <xdr:col>9</xdr:col>
      <xdr:colOff>1238250</xdr:colOff>
      <xdr:row>19</xdr:row>
      <xdr:rowOff>1381125</xdr:rowOff>
    </xdr:to>
    <xdr:graphicFrame macro="">
      <xdr:nvGraphicFramePr>
        <xdr:cNvPr id="6694951" name="グラフ 2">
          <a:extLst>
            <a:ext uri="{FF2B5EF4-FFF2-40B4-BE49-F238E27FC236}">
              <a16:creationId xmlns:a16="http://schemas.microsoft.com/office/drawing/2014/main" id="{00000000-0008-0000-0B00-00002728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0.25915</cdr:x>
      <cdr:y>0.35708</cdr:y>
    </cdr:from>
    <cdr:to>
      <cdr:x>0.38387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0.44756</cdr:x>
      <cdr:y>0.35947</cdr:y>
    </cdr:from>
    <cdr:to>
      <cdr:x>0.58358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0.42664</cdr:x>
      <cdr:y>0.63248</cdr:y>
    </cdr:from>
    <cdr:to>
      <cdr:x>0.54865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0.60572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0.58554</cdr:x>
      <cdr:y>0.63248</cdr:y>
    </cdr:from>
    <cdr:to>
      <cdr:x>0.70194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0.58628</cdr:x>
      <cdr:y>0.19915</cdr:y>
    </cdr:from>
    <cdr:to>
      <cdr:x>0.73194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0.6601</cdr:x>
      <cdr:y>0.25332</cdr:y>
    </cdr:from>
    <cdr:to>
      <cdr:x>0.7467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0.58628</cdr:x>
      <cdr:y>0.73863</cdr:y>
    </cdr:from>
    <cdr:to>
      <cdr:x>0.70268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0.67266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0.84413</cdr:x>
      <cdr:y>0.3064</cdr:y>
    </cdr:from>
    <cdr:to>
      <cdr:x>0.92951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0.84413</cdr:x>
      <cdr:y>0.38275</cdr:y>
    </cdr:from>
    <cdr:to>
      <cdr:x>0.92335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0.77718</cdr:x>
      <cdr:y>0.33206</cdr:y>
    </cdr:from>
    <cdr:to>
      <cdr:x>0.84413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0.38514</cdr:y>
    </cdr:from>
    <cdr:to>
      <cdr:x>0.84488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0.70784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0.7467</cdr:x>
      <cdr:y>0.53024</cdr:y>
    </cdr:from>
    <cdr:to>
      <cdr:x>0.83184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0.7467</cdr:x>
      <cdr:y>0.6749</cdr:y>
    </cdr:from>
    <cdr:to>
      <cdr:x>0.76293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0.77718</cdr:x>
      <cdr:y>0.56656</cdr:y>
    </cdr:from>
    <cdr:to>
      <cdr:x>0.79391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0.1969</cdr:x>
      <cdr:y>0.54264</cdr:y>
    </cdr:from>
    <cdr:to>
      <cdr:x>0.2097</cdr:x>
      <cdr:y>0.84131</cdr:y>
    </cdr:to>
    <cdr:sp macro="" textlink="">
      <cdr:nvSpPr>
        <cdr:cNvPr id="16385" name="Text Box 61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0998" y="401158"/>
          <a:ext cx="76524" cy="219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0.05741</cdr:x>
      <cdr:y>0.35947</cdr:y>
    </cdr:from>
    <cdr:to>
      <cdr:x>0.17845</cdr:x>
      <cdr:y>0.58027</cdr:y>
    </cdr:to>
    <cdr:sp macro="" textlink="">
      <cdr:nvSpPr>
        <cdr:cNvPr id="16386" name="Text Box 61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94" y="266822"/>
          <a:ext cx="7240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6,384世帯</a:t>
          </a:r>
        </a:p>
      </cdr:txBody>
    </cdr:sp>
  </cdr:relSizeAnchor>
  <cdr:relSizeAnchor xmlns:cdr="http://schemas.openxmlformats.org/drawingml/2006/chartDrawing">
    <cdr:from>
      <cdr:x>0.07611</cdr:x>
      <cdr:y>0.63356</cdr:y>
    </cdr:from>
    <cdr:to>
      <cdr:x>0.19395</cdr:x>
      <cdr:y>0.88025</cdr:y>
    </cdr:to>
    <cdr:sp macro="" textlink="">
      <cdr:nvSpPr>
        <cdr:cNvPr id="16387" name="Text Box 61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437" y="467847"/>
          <a:ext cx="704902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5,431世帯</a:t>
          </a:r>
        </a:p>
      </cdr:txBody>
    </cdr:sp>
  </cdr:relSizeAnchor>
  <cdr:relSizeAnchor xmlns:cdr="http://schemas.openxmlformats.org/drawingml/2006/chartDrawing">
    <cdr:from>
      <cdr:x>0.25866</cdr:x>
      <cdr:y>0.35708</cdr:y>
    </cdr:from>
    <cdr:to>
      <cdr:x>0.38289</cdr:x>
      <cdr:y>0.61681</cdr:y>
    </cdr:to>
    <cdr:sp macro="" textlink="">
      <cdr:nvSpPr>
        <cdr:cNvPr id="16388" name="Text Box 61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265067"/>
          <a:ext cx="743164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7,665世帯</a:t>
          </a:r>
        </a:p>
      </cdr:txBody>
    </cdr:sp>
  </cdr:relSizeAnchor>
  <cdr:relSizeAnchor xmlns:cdr="http://schemas.openxmlformats.org/drawingml/2006/chartDrawing">
    <cdr:from>
      <cdr:x>0.25866</cdr:x>
      <cdr:y>0.63182</cdr:y>
    </cdr:from>
    <cdr:to>
      <cdr:x>0.3797</cdr:x>
      <cdr:y>0.89156</cdr:y>
    </cdr:to>
    <cdr:sp macro="" textlink="">
      <cdr:nvSpPr>
        <cdr:cNvPr id="16389" name="Text Box 61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0373" y="466571"/>
          <a:ext cx="7240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6,741世帯</a:t>
          </a:r>
        </a:p>
      </cdr:txBody>
    </cdr:sp>
  </cdr:relSizeAnchor>
  <cdr:relSizeAnchor xmlns:cdr="http://schemas.openxmlformats.org/drawingml/2006/chartDrawing">
    <cdr:from>
      <cdr:x>0.44681</cdr:x>
      <cdr:y>0.35947</cdr:y>
    </cdr:from>
    <cdr:to>
      <cdr:x>0.58286</cdr:x>
      <cdr:y>0.60616</cdr:y>
    </cdr:to>
    <cdr:sp macro="" textlink="">
      <cdr:nvSpPr>
        <cdr:cNvPr id="16390" name="Text Box 61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42310" y="266822"/>
          <a:ext cx="800557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5,285世帯</a:t>
          </a:r>
        </a:p>
      </cdr:txBody>
    </cdr:sp>
  </cdr:relSizeAnchor>
  <cdr:relSizeAnchor xmlns:cdr="http://schemas.openxmlformats.org/drawingml/2006/chartDrawing">
    <cdr:from>
      <cdr:x>0.42614</cdr:x>
      <cdr:y>0.63248</cdr:y>
    </cdr:from>
    <cdr:to>
      <cdr:x>0.54769</cdr:x>
      <cdr:y>0.89221</cdr:y>
    </cdr:to>
    <cdr:sp macro="" textlink="">
      <cdr:nvSpPr>
        <cdr:cNvPr id="16391" name="Text Box 615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1637" y="467050"/>
          <a:ext cx="71373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4,847世帯</a:t>
          </a:r>
        </a:p>
      </cdr:txBody>
    </cdr:sp>
  </cdr:relSizeAnchor>
  <cdr:relSizeAnchor xmlns:cdr="http://schemas.openxmlformats.org/drawingml/2006/chartDrawing">
    <cdr:from>
      <cdr:x>0.60523</cdr:x>
      <cdr:y>0.35947</cdr:y>
    </cdr:from>
    <cdr:to>
      <cdr:x>0.72235</cdr:x>
      <cdr:y>0.61921</cdr:y>
    </cdr:to>
    <cdr:sp macro="" textlink="">
      <cdr:nvSpPr>
        <cdr:cNvPr id="16392" name="Text Box 61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3840" y="266822"/>
          <a:ext cx="685772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4,433世帯</a:t>
          </a:r>
        </a:p>
      </cdr:txBody>
    </cdr:sp>
  </cdr:relSizeAnchor>
  <cdr:relSizeAnchor xmlns:cdr="http://schemas.openxmlformats.org/drawingml/2006/chartDrawing">
    <cdr:from>
      <cdr:x>0.5853</cdr:x>
      <cdr:y>0.63248</cdr:y>
    </cdr:from>
    <cdr:to>
      <cdr:x>0.70144</cdr:x>
      <cdr:y>0.89221</cdr:y>
    </cdr:to>
    <cdr:sp macro="" textlink="">
      <cdr:nvSpPr>
        <cdr:cNvPr id="16393" name="Text Box 61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4640" y="467050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4,450世帯</a:t>
          </a:r>
        </a:p>
      </cdr:txBody>
    </cdr:sp>
  </cdr:relSizeAnchor>
  <cdr:relSizeAnchor xmlns:cdr="http://schemas.openxmlformats.org/drawingml/2006/chartDrawing">
    <cdr:from>
      <cdr:x>0.5858</cdr:x>
      <cdr:y>0.19915</cdr:y>
    </cdr:from>
    <cdr:to>
      <cdr:x>0.7317</cdr:x>
      <cdr:y>0.433</cdr:y>
    </cdr:to>
    <cdr:sp macro="" textlink="">
      <cdr:nvSpPr>
        <cdr:cNvPr id="16394" name="Text Box 61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149238"/>
          <a:ext cx="857950" cy="171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1,365世帯</a:t>
          </a:r>
        </a:p>
      </cdr:txBody>
    </cdr:sp>
  </cdr:relSizeAnchor>
  <cdr:relSizeAnchor xmlns:cdr="http://schemas.openxmlformats.org/drawingml/2006/chartDrawing">
    <cdr:from>
      <cdr:x>0.65985</cdr:x>
      <cdr:y>0.25332</cdr:y>
    </cdr:from>
    <cdr:to>
      <cdr:x>0.74646</cdr:x>
      <cdr:y>0.34272</cdr:y>
    </cdr:to>
    <cdr:sp macro="" textlink="">
      <cdr:nvSpPr>
        <cdr:cNvPr id="16395" name="Line 615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894652" y="188965"/>
          <a:ext cx="509178" cy="655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0.5858</cdr:x>
      <cdr:y>0.73863</cdr:y>
    </cdr:from>
    <cdr:to>
      <cdr:x>0.70243</cdr:x>
      <cdr:y>0.99837</cdr:y>
    </cdr:to>
    <cdr:sp macro="" textlink="">
      <cdr:nvSpPr>
        <cdr:cNvPr id="16396" name="Text Box 61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9055" y="544907"/>
          <a:ext cx="685771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1,497世帯</a:t>
          </a:r>
        </a:p>
      </cdr:txBody>
    </cdr:sp>
  </cdr:relSizeAnchor>
  <cdr:relSizeAnchor xmlns:cdr="http://schemas.openxmlformats.org/drawingml/2006/chartDrawing">
    <cdr:from>
      <cdr:x>0.67191</cdr:x>
      <cdr:y>0.65597</cdr:y>
    </cdr:from>
    <cdr:to>
      <cdr:x>0.72826</cdr:x>
      <cdr:y>0.72689</cdr:y>
    </cdr:to>
    <cdr:sp macro="" textlink="">
      <cdr:nvSpPr>
        <cdr:cNvPr id="16397" name="Line 615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966761" y="484280"/>
          <a:ext cx="329641" cy="5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0.84388</cdr:x>
      <cdr:y>0.3064</cdr:y>
    </cdr:from>
    <cdr:to>
      <cdr:x>0.92927</cdr:x>
      <cdr:y>0.34207</cdr:y>
    </cdr:to>
    <cdr:sp macro="" textlink="">
      <cdr:nvSpPr>
        <cdr:cNvPr id="16398" name="Text Box 61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27894"/>
          <a:ext cx="543025" cy="261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308世帯</a:t>
          </a:r>
        </a:p>
      </cdr:txBody>
    </cdr:sp>
  </cdr:relSizeAnchor>
  <cdr:relSizeAnchor xmlns:cdr="http://schemas.openxmlformats.org/drawingml/2006/chartDrawing">
    <cdr:from>
      <cdr:x>0.84388</cdr:x>
      <cdr:y>0.38275</cdr:y>
    </cdr:from>
    <cdr:to>
      <cdr:x>0.92311</cdr:x>
      <cdr:y>0.42299</cdr:y>
    </cdr:to>
    <cdr:sp macro="" textlink="">
      <cdr:nvSpPr>
        <cdr:cNvPr id="16399" name="Text Box 61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3946" y="283893"/>
          <a:ext cx="503292" cy="295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139世帯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0.77694</cdr:x>
      <cdr:y>0.33206</cdr:y>
    </cdr:from>
    <cdr:to>
      <cdr:x>0.84388</cdr:x>
      <cdr:y>0.34881</cdr:y>
    </cdr:to>
    <cdr:sp macro="" textlink="">
      <cdr:nvSpPr>
        <cdr:cNvPr id="16401" name="Line 616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581895" y="246720"/>
          <a:ext cx="412051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0.38514</cdr:y>
    </cdr:from>
    <cdr:to>
      <cdr:x>0.84463</cdr:x>
      <cdr:y>0.40189</cdr:y>
    </cdr:to>
    <cdr:sp macro="" textlink="">
      <cdr:nvSpPr>
        <cdr:cNvPr id="16402" name="Line 616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581895" y="285648"/>
          <a:ext cx="413523" cy="1228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0.70759</cdr:x>
      <cdr:y>0.74516</cdr:y>
    </cdr:from>
    <cdr:to>
      <cdr:x>0.80547</cdr:x>
      <cdr:y>0.78649</cdr:y>
    </cdr:to>
    <cdr:sp macro="" textlink="">
      <cdr:nvSpPr>
        <cdr:cNvPr id="16403" name="Text Box 61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730" y="549693"/>
          <a:ext cx="573929" cy="3031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430世帯</a:t>
          </a:r>
        </a:p>
      </cdr:txBody>
    </cdr:sp>
  </cdr:relSizeAnchor>
  <cdr:relSizeAnchor xmlns:cdr="http://schemas.openxmlformats.org/drawingml/2006/chartDrawing">
    <cdr:from>
      <cdr:x>0.74646</cdr:x>
      <cdr:y>0.53024</cdr:y>
    </cdr:from>
    <cdr:to>
      <cdr:x>0.83208</cdr:x>
      <cdr:y>0.56656</cdr:y>
    </cdr:to>
    <cdr:sp macro="" textlink="">
      <cdr:nvSpPr>
        <cdr:cNvPr id="16404" name="Text Box 61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3830" y="392064"/>
          <a:ext cx="513593" cy="2664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185世帯</a:t>
          </a:r>
        </a:p>
      </cdr:txBody>
    </cdr:sp>
  </cdr:relSizeAnchor>
  <cdr:relSizeAnchor xmlns:cdr="http://schemas.openxmlformats.org/drawingml/2006/chartDrawing">
    <cdr:from>
      <cdr:x>0.74646</cdr:x>
      <cdr:y>0.6749</cdr:y>
    </cdr:from>
    <cdr:to>
      <cdr:x>0.76317</cdr:x>
      <cdr:y>0.73907</cdr:y>
    </cdr:to>
    <cdr:sp macro="" textlink="">
      <cdr:nvSpPr>
        <cdr:cNvPr id="16405" name="Line 616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03830" y="498161"/>
          <a:ext cx="97126" cy="470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0.77694</cdr:x>
      <cdr:y>0.56656</cdr:y>
    </cdr:from>
    <cdr:to>
      <cdr:x>0.79343</cdr:x>
      <cdr:y>0.60681</cdr:y>
    </cdr:to>
    <cdr:sp macro="" textlink="">
      <cdr:nvSpPr>
        <cdr:cNvPr id="16406" name="Line 616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581895" y="418708"/>
          <a:ext cx="98598" cy="295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0.21862</cdr:x>
      <cdr:y>0.31832</cdr:y>
    </cdr:from>
    <cdr:to>
      <cdr:x>0.36425</cdr:x>
      <cdr:y>0.38672</cdr:y>
    </cdr:to>
    <cdr:sp macro="" textlink="">
      <cdr:nvSpPr>
        <cdr:cNvPr id="2969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975311"/>
          <a:ext cx="1073582" cy="222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17,156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0.57107</cdr:x>
      <cdr:y>0.31832</cdr:y>
    </cdr:from>
    <cdr:to>
      <cdr:x>0.68118</cdr:x>
      <cdr:y>0.37387</cdr:y>
    </cdr:to>
    <cdr:sp macro="" textlink="">
      <cdr:nvSpPr>
        <cdr:cNvPr id="2969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6666" y="975311"/>
          <a:ext cx="827246" cy="180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7,914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0.21568</cdr:x>
      <cdr:y>0.69472</cdr:y>
    </cdr:from>
    <cdr:to>
      <cdr:x>0.34871</cdr:x>
      <cdr:y>0.76625</cdr:y>
    </cdr:to>
    <cdr:sp macro="" textlink="">
      <cdr:nvSpPr>
        <cdr:cNvPr id="2969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6023" y="2203633"/>
          <a:ext cx="989019" cy="2284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15,908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0.13284</cdr:y>
    </cdr:from>
    <cdr:to>
      <cdr:x>0.59428</cdr:x>
      <cdr:y>0.20239</cdr:y>
    </cdr:to>
    <cdr:sp macro="" textlink="">
      <cdr:nvSpPr>
        <cdr:cNvPr id="2970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393838"/>
          <a:ext cx="902618" cy="2092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1,121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0.51479</cdr:x>
      <cdr:y>0.20239</cdr:y>
    </cdr:from>
    <cdr:to>
      <cdr:x>0.51529</cdr:x>
      <cdr:y>0.29965</cdr:y>
    </cdr:to>
    <cdr:sp macro="" textlink="">
      <cdr:nvSpPr>
        <cdr:cNvPr id="29701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13851" y="603045"/>
          <a:ext cx="5515" cy="31304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0.56318</cdr:x>
      <cdr:y>0.69472</cdr:y>
    </cdr:from>
    <cdr:to>
      <cdr:x>0.67375</cdr:x>
      <cdr:y>0.76698</cdr:y>
    </cdr:to>
    <cdr:sp macro="" textlink="">
      <cdr:nvSpPr>
        <cdr:cNvPr id="29702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6223" y="2203633"/>
          <a:ext cx="823569" cy="2307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6,489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0.47431</cdr:x>
      <cdr:y>0.54582</cdr:y>
    </cdr:from>
    <cdr:to>
      <cdr:x>0.60021</cdr:x>
      <cdr:y>0.60912</cdr:y>
    </cdr:to>
    <cdr:sp macro="" textlink="">
      <cdr:nvSpPr>
        <cdr:cNvPr id="29703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8689" y="1709843"/>
          <a:ext cx="948576" cy="20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1,326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</a:p>
      </cdr:txBody>
    </cdr:sp>
  </cdr:relSizeAnchor>
  <cdr:relSizeAnchor xmlns:cdr="http://schemas.openxmlformats.org/drawingml/2006/chartDrawing">
    <cdr:from>
      <cdr:x>0.51529</cdr:x>
      <cdr:y>0.61033</cdr:y>
    </cdr:from>
    <cdr:to>
      <cdr:x>0.51529</cdr:x>
      <cdr:y>0.67024</cdr:y>
    </cdr:to>
    <cdr:sp macro="" textlink="">
      <cdr:nvSpPr>
        <cdr:cNvPr id="29704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19366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0.69944</cdr:x>
      <cdr:y>0.13599</cdr:y>
    </cdr:from>
    <cdr:to>
      <cdr:x>0.80036</cdr:x>
      <cdr:y>0.20434</cdr:y>
    </cdr:to>
    <cdr:sp macro="" textlink="">
      <cdr:nvSpPr>
        <cdr:cNvPr id="29705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99948" y="403068"/>
          <a:ext cx="764744" cy="20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736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0.72338</cdr:x>
      <cdr:y>0.21137</cdr:y>
    </cdr:from>
    <cdr:to>
      <cdr:x>0.72338</cdr:x>
      <cdr:y>0.28364</cdr:y>
    </cdr:to>
    <cdr:sp macro="" textlink="">
      <cdr:nvSpPr>
        <cdr:cNvPr id="29706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80104" y="632273"/>
          <a:ext cx="0" cy="232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0.68167</cdr:x>
      <cdr:y>0.54218</cdr:y>
    </cdr:from>
    <cdr:to>
      <cdr:x>0.78481</cdr:x>
      <cdr:y>0.60985</cdr:y>
    </cdr:to>
    <cdr:sp macro="" textlink="">
      <cdr:nvSpPr>
        <cdr:cNvPr id="29707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9427" y="1697537"/>
          <a:ext cx="779450" cy="217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Century"/>
            </a:rPr>
            <a:t>887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</a:t>
          </a:r>
          <a:endParaRPr lang="ja-JP" altLang="en-US" sz="110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  <cdr:relSizeAnchor xmlns:cdr="http://schemas.openxmlformats.org/drawingml/2006/chartDrawing">
    <cdr:from>
      <cdr:x>0.71325</cdr:x>
      <cdr:y>0.61033</cdr:y>
    </cdr:from>
    <cdr:to>
      <cdr:x>0.71325</cdr:x>
      <cdr:y>0.67024</cdr:y>
    </cdr:to>
    <cdr:sp macro="" textlink="">
      <cdr:nvSpPr>
        <cdr:cNvPr id="29708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310248" y="1917512"/>
          <a:ext cx="0" cy="19382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0.22925</cdr:x>
      <cdr:y>0.55657</cdr:y>
    </cdr:from>
    <cdr:to>
      <cdr:x>0.22925</cdr:x>
      <cdr:y>0.55657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2958" y="21555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0.1088</cdr:x>
      <cdr:y>0.2647</cdr:y>
    </cdr:from>
    <cdr:to>
      <cdr:x>0.1088</cdr:x>
      <cdr:y>0.2647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6286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7,661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0.10955</cdr:x>
      <cdr:y>0.69459</cdr:y>
    </cdr:from>
    <cdr:to>
      <cdr:x>0.10955</cdr:x>
      <cdr:y>0.69459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101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6,384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0.25518</cdr:y>
    </cdr:from>
    <cdr:to>
      <cdr:x>0.29071</cdr:x>
      <cdr:y>0.25518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8,517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0.29071</cdr:x>
      <cdr:y>0.69142</cdr:y>
    </cdr:from>
    <cdr:to>
      <cdr:x>0.29071</cdr:x>
      <cdr:y>0.69142</cdr:y>
    </cdr:to>
    <cdr:sp macro="" textlink="">
      <cdr:nvSpPr>
        <cdr:cNvPr id="307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294" y="267698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7,665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0.4731</cdr:x>
      <cdr:y>0.25518</cdr:y>
    </cdr:from>
    <cdr:to>
      <cdr:x>0.4731</cdr:x>
      <cdr:y>0.25518</cdr:y>
    </cdr:to>
    <cdr:sp macro="" textlink="">
      <cdr:nvSpPr>
        <cdr:cNvPr id="307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1576" y="9900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5,467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0.45311</cdr:x>
      <cdr:y>0.6941</cdr:y>
    </cdr:from>
    <cdr:to>
      <cdr:x>0.45311</cdr:x>
      <cdr:y>0.6941</cdr:y>
    </cdr:to>
    <cdr:sp macro="" textlink="">
      <cdr:nvSpPr>
        <cdr:cNvPr id="307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478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5,285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0.60785</cdr:x>
      <cdr:y>0.26518</cdr:y>
    </cdr:from>
    <cdr:to>
      <cdr:x>0.60785</cdr:x>
      <cdr:y>0.26518</cdr:y>
    </cdr:to>
    <cdr:sp macro="" textlink="">
      <cdr:nvSpPr>
        <cdr:cNvPr id="307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601" y="1028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4,234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0.59058</cdr:x>
      <cdr:y>0.6941</cdr:y>
    </cdr:from>
    <cdr:to>
      <cdr:x>0.59058</cdr:x>
      <cdr:y>0.6941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7752" y="268735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4,433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0.60909</cdr:x>
      <cdr:y>0.07645</cdr:y>
    </cdr:from>
    <cdr:to>
      <cdr:x>0.60909</cdr:x>
      <cdr:y>0.07645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5805" y="2988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1,239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0.74425</cdr:x>
      <cdr:y>0.15984</cdr:y>
    </cdr:from>
    <cdr:to>
      <cdr:x>0.74459</cdr:x>
      <cdr:y>0.26173</cdr:y>
    </cdr:to>
    <cdr:sp macro="" textlink="">
      <cdr:nvSpPr>
        <cdr:cNvPr id="30731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43550" y="616602"/>
          <a:ext cx="2566" cy="3930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0.62663</cdr:x>
      <cdr:y>0.90889</cdr:y>
    </cdr:from>
    <cdr:to>
      <cdr:x>0.62663</cdr:x>
      <cdr:y>0.90889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5946" y="349171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650" b="0" i="0" u="none" strike="noStrike" baseline="0">
              <a:solidFill>
                <a:srgbClr val="000000"/>
              </a:solidFill>
              <a:latin typeface="Century"/>
            </a:rPr>
            <a:t>1,365</a:t>
          </a:r>
          <a:r>
            <a:rPr lang="ja-JP" altLang="en-US" sz="16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</a:p>
      </cdr:txBody>
    </cdr:sp>
  </cdr:relSizeAnchor>
  <cdr:relSizeAnchor xmlns:cdr="http://schemas.openxmlformats.org/drawingml/2006/chartDrawing">
    <cdr:from>
      <cdr:x>0.74163</cdr:x>
      <cdr:y>0.75774</cdr:y>
    </cdr:from>
    <cdr:to>
      <cdr:x>0.74163</cdr:x>
      <cdr:y>0.85259</cdr:y>
    </cdr:to>
    <cdr:sp macro="" textlink="">
      <cdr:nvSpPr>
        <cdr:cNvPr id="30733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45308" y="2927817"/>
          <a:ext cx="0" cy="364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0.17969</cdr:x>
      <cdr:y>0.06949</cdr:y>
    </cdr:from>
    <cdr:to>
      <cdr:x>0.76685</cdr:x>
      <cdr:y>0.13119</cdr:y>
    </cdr:to>
    <cdr:sp macro="" textlink="">
      <cdr:nvSpPr>
        <cdr:cNvPr id="30734" name="Rectangle 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0618" y="276380"/>
          <a:ext cx="4347924" cy="24540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世帯人数別一般世帯数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0.00379</cdr:x>
      <cdr:y>0.38857</cdr:y>
    </cdr:from>
    <cdr:to>
      <cdr:x>0.09798</cdr:x>
      <cdr:y>0.47788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388" y="1462742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0.01126</cdr:x>
      <cdr:y>0.74415</cdr:y>
    </cdr:from>
    <cdr:to>
      <cdr:x>0.1072</cdr:x>
      <cdr:y>0.83615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84418" y="2773830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27,546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0.8264</cdr:x>
      <cdr:y>0.92998</cdr:y>
    </cdr:from>
    <cdr:to>
      <cdr:x>0.99388</cdr:x>
      <cdr:y>0.98455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38678" y="3527533"/>
          <a:ext cx="1203606" cy="207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0.03885</cdr:x>
      <cdr:y>0.43404</cdr:y>
    </cdr:from>
    <cdr:to>
      <cdr:x>0.14284</cdr:x>
      <cdr:y>0.49198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79155" y="1646359"/>
          <a:ext cx="747347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  <cdr:relSizeAnchor xmlns:cdr="http://schemas.openxmlformats.org/drawingml/2006/chartDrawing">
    <cdr:from>
      <cdr:x>0.04348</cdr:x>
      <cdr:y>0.7922</cdr:y>
    </cdr:from>
    <cdr:to>
      <cdr:x>0.14561</cdr:x>
      <cdr:y>0.85183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99915" y="2972532"/>
          <a:ext cx="733914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（世帯）</a:t>
          </a:r>
          <a:endParaRPr lang="ja-JP" altLang="ja-JP" sz="8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endParaRPr lang="ja-JP" altLang="en-US" sz="8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0.82875</cdr:x>
      <cdr:y>0.92025</cdr:y>
    </cdr:from>
    <cdr:to>
      <cdr:x>0.829</cdr:x>
      <cdr:y>0.92025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929896" y="2788116"/>
          <a:ext cx="1265875" cy="259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〈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資料</a:t>
          </a:r>
          <a:r>
            <a:rPr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r>
            <a:rPr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国勢調査</a:t>
          </a:r>
        </a:p>
      </cdr:txBody>
    </cdr:sp>
  </cdr:relSizeAnchor>
  <cdr:relSizeAnchor xmlns:cdr="http://schemas.openxmlformats.org/drawingml/2006/chartDrawing">
    <cdr:from>
      <cdr:x>0.04934</cdr:x>
      <cdr:y>0.05315</cdr:y>
    </cdr:from>
    <cdr:to>
      <cdr:x>0.1423</cdr:x>
      <cdr:y>0.10048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69612" y="162952"/>
          <a:ext cx="696345" cy="1450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0.01992</cdr:x>
      <cdr:y>0.06161</cdr:y>
    </cdr:from>
    <cdr:to>
      <cdr:x>0.19195</cdr:x>
      <cdr:y>0.17492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9245" y="188871"/>
          <a:ext cx="1288677" cy="347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0.02142</cdr:x>
      <cdr:y>0.06161</cdr:y>
    </cdr:from>
    <cdr:to>
      <cdr:x>0.20093</cdr:x>
      <cdr:y>0.14568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60451" y="188871"/>
          <a:ext cx="1344706" cy="2577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0.00945</cdr:x>
      <cdr:y>0.1586</cdr:y>
    </cdr:from>
    <cdr:to>
      <cdr:x>0.17076</cdr:x>
      <cdr:y>0.25004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0804" y="502636"/>
          <a:ext cx="1210236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0.00748</cdr:x>
      <cdr:y>0.43809</cdr:y>
    </cdr:from>
    <cdr:to>
      <cdr:x>0.10172</cdr:x>
      <cdr:y>0.54775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6030" y="1343078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28,458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0.00977</cdr:x>
      <cdr:y>0.72349</cdr:y>
    </cdr:from>
    <cdr:to>
      <cdr:x>0.10401</cdr:x>
      <cdr:y>0.8341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73212" y="2213535"/>
          <a:ext cx="705970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27,335</a:t>
          </a:r>
          <a:r>
            <a:rPr lang="en-US" altLang="ja-JP" sz="1100"/>
            <a:t> 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0.03981</cdr:x>
      <cdr:y>0.49332</cdr:y>
    </cdr:from>
    <cdr:to>
      <cdr:x>0.13553</cdr:x>
      <cdr:y>0.56485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6483" y="1515940"/>
          <a:ext cx="688730" cy="2198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  <cdr:relSizeAnchor xmlns:cdr="http://schemas.openxmlformats.org/drawingml/2006/chartDrawing">
    <cdr:from>
      <cdr:x>0.04066</cdr:x>
      <cdr:y>0.77718</cdr:y>
    </cdr:from>
    <cdr:to>
      <cdr:x>0.13349</cdr:x>
      <cdr:y>0.84815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292588" y="2380761"/>
          <a:ext cx="667972" cy="21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（世帯）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0.15423</cdr:x>
      <cdr:y>0.3375</cdr:y>
    </cdr:from>
    <cdr:to>
      <cdr:x>0.31641</cdr:x>
      <cdr:y>0.37535</cdr:y>
    </cdr:to>
    <cdr:sp macro="" textlink="">
      <cdr:nvSpPr>
        <cdr:cNvPr id="17409" name="Text Box 409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250708"/>
          <a:ext cx="990193" cy="277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0.56325</cdr:x>
      <cdr:y>0.3375</cdr:y>
    </cdr:from>
    <cdr:to>
      <cdr:x>0.68039</cdr:x>
      <cdr:y>0.37644</cdr:y>
    </cdr:to>
    <cdr:sp macro="" textlink="">
      <cdr:nvSpPr>
        <cdr:cNvPr id="17410" name="Text Box 409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42098" y="250708"/>
          <a:ext cx="715222" cy="28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0.15423</cdr:x>
      <cdr:y>0.63182</cdr:y>
    </cdr:from>
    <cdr:to>
      <cdr:x>0.30287</cdr:x>
      <cdr:y>0.66728</cdr:y>
    </cdr:to>
    <cdr:sp macro="" textlink="">
      <cdr:nvSpPr>
        <cdr:cNvPr id="17411" name="Text Box 409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4828" y="466571"/>
          <a:ext cx="907552" cy="26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0.46062</cdr:x>
      <cdr:y>0.19915</cdr:y>
    </cdr:from>
    <cdr:to>
      <cdr:x>0.57186</cdr:x>
      <cdr:y>0.24048</cdr:y>
    </cdr:to>
    <cdr:sp macro="" textlink="">
      <cdr:nvSpPr>
        <cdr:cNvPr id="17412" name="Text Box 410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5527" y="149238"/>
          <a:ext cx="67916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0.516</cdr:x>
      <cdr:y>0.24048</cdr:y>
    </cdr:from>
    <cdr:to>
      <cdr:x>0.516</cdr:x>
      <cdr:y>0.30727</cdr:y>
    </cdr:to>
    <cdr:sp macro="" textlink="">
      <cdr:nvSpPr>
        <cdr:cNvPr id="17413" name="Line 410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53604" y="179552"/>
          <a:ext cx="0" cy="489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0.57112</cdr:x>
      <cdr:y>0.63182</cdr:y>
    </cdr:from>
    <cdr:to>
      <cdr:x>0.68974</cdr:x>
      <cdr:y>0.66619</cdr:y>
    </cdr:to>
    <cdr:sp macro="" textlink="">
      <cdr:nvSpPr>
        <cdr:cNvPr id="17414" name="Text Box 410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180" y="466571"/>
          <a:ext cx="724238" cy="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0.44783</cdr:x>
      <cdr:y>0.49587</cdr:y>
    </cdr:from>
    <cdr:to>
      <cdr:x>0.57629</cdr:x>
      <cdr:y>0.52676</cdr:y>
    </cdr:to>
    <cdr:sp macro="" textlink="">
      <cdr:nvSpPr>
        <cdr:cNvPr id="17415" name="Text Box 410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393" y="366856"/>
          <a:ext cx="784341" cy="22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0.516</cdr:x>
      <cdr:y>0.53872</cdr:y>
    </cdr:from>
    <cdr:to>
      <cdr:x>0.516</cdr:x>
      <cdr:y>0.6142</cdr:y>
    </cdr:to>
    <cdr:sp macro="" textlink="">
      <cdr:nvSpPr>
        <cdr:cNvPr id="17416" name="Line 410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53604" y="398286"/>
          <a:ext cx="0" cy="553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0.68039</cdr:x>
      <cdr:y>0.19915</cdr:y>
    </cdr:from>
    <cdr:to>
      <cdr:x>0.77046</cdr:x>
      <cdr:y>0.24048</cdr:y>
    </cdr:to>
    <cdr:sp macro="" textlink="">
      <cdr:nvSpPr>
        <cdr:cNvPr id="17417" name="Text Box 410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20" y="149238"/>
          <a:ext cx="549941" cy="303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0.72346</cdr:x>
      <cdr:y>0.24048</cdr:y>
    </cdr:from>
    <cdr:to>
      <cdr:x>0.7242</cdr:x>
      <cdr:y>0.30161</cdr:y>
    </cdr:to>
    <cdr:sp macro="" textlink="">
      <cdr:nvSpPr>
        <cdr:cNvPr id="17418" name="Line 410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0270" y="179552"/>
          <a:ext cx="4508" cy="44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0.64594</cdr:x>
      <cdr:y>0.49587</cdr:y>
    </cdr:from>
    <cdr:to>
      <cdr:x>0.73921</cdr:x>
      <cdr:y>0.52958</cdr:y>
    </cdr:to>
    <cdr:sp macro="" textlink="">
      <cdr:nvSpPr>
        <cdr:cNvPr id="17419" name="Text Box 410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6961" y="366856"/>
          <a:ext cx="569473" cy="24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0.71115</cdr:x>
      <cdr:y>0.53872</cdr:y>
    </cdr:from>
    <cdr:to>
      <cdr:x>0.73921</cdr:x>
      <cdr:y>0.61464</cdr:y>
    </cdr:to>
    <cdr:sp macro="" textlink="">
      <cdr:nvSpPr>
        <cdr:cNvPr id="17420" name="Line 410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45141" y="398286"/>
          <a:ext cx="171293" cy="556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0.79729</cdr:x>
      <cdr:y>0.3462</cdr:y>
    </cdr:from>
    <cdr:to>
      <cdr:x>0.89278</cdr:x>
      <cdr:y>0.37709</cdr:y>
    </cdr:to>
    <cdr:sp macro="" textlink="">
      <cdr:nvSpPr>
        <cdr:cNvPr id="17421" name="Text Box 410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1041" y="257090"/>
          <a:ext cx="582996" cy="2265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757世帯</a:t>
          </a:r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2" name="Line 41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0.7242</cdr:x>
      <cdr:y>0.24048</cdr:y>
    </cdr:from>
    <cdr:to>
      <cdr:x>0.7242</cdr:x>
      <cdr:y>0.30096</cdr:y>
    </cdr:to>
    <cdr:sp macro="" textlink="">
      <cdr:nvSpPr>
        <cdr:cNvPr id="17423" name="Line 41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24778" y="179552"/>
          <a:ext cx="0" cy="443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0.73847</cdr:x>
      <cdr:y>0.74037</cdr:y>
    </cdr:from>
    <cdr:to>
      <cdr:x>0.82214</cdr:x>
      <cdr:y>0.77083</cdr:y>
    </cdr:to>
    <cdr:sp macro="" textlink="">
      <cdr:nvSpPr>
        <cdr:cNvPr id="17424" name="Text Box 4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1927" y="546183"/>
          <a:ext cx="510873" cy="223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378世帯</a:t>
          </a:r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5" name="Line 41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6" name="Line 41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0.69469</cdr:y>
    </cdr:from>
    <cdr:to>
      <cdr:x>0.75791</cdr:x>
      <cdr:y>0.74037</cdr:y>
    </cdr:to>
    <cdr:sp macro="" textlink="">
      <cdr:nvSpPr>
        <cdr:cNvPr id="17427" name="Line 41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630630" y="512679"/>
          <a:ext cx="0" cy="335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0.75791</cdr:x>
      <cdr:y>0.36382</cdr:y>
    </cdr:from>
    <cdr:to>
      <cdr:x>0.79729</cdr:x>
      <cdr:y>0.36382</cdr:y>
    </cdr:to>
    <cdr:sp macro="" textlink="">
      <cdr:nvSpPr>
        <cdr:cNvPr id="17428" name="Line 41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30630" y="270013"/>
          <a:ext cx="24041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184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14,870世帯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184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184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5,717世帯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184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1,303世帯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184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1844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993世帯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1844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04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04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04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048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04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049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04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049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252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253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2531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2532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2533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2534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253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2536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253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2538" name="Line 103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2539" name="Text Box 10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2540" name="Line 10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0.1769</cdr:x>
      <cdr:y>0.23222</cdr:y>
    </cdr:from>
    <cdr:to>
      <cdr:x>0.32343</cdr:x>
      <cdr:y>0.28769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0440" y="173489"/>
          <a:ext cx="933700" cy="406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17,156世帯</a:t>
          </a:r>
        </a:p>
      </cdr:txBody>
    </cdr:sp>
  </cdr:relSizeAnchor>
  <cdr:relSizeAnchor xmlns:cdr="http://schemas.openxmlformats.org/drawingml/2006/chartDrawing">
    <cdr:from>
      <cdr:x>0.52734</cdr:x>
      <cdr:y>0.23156</cdr:y>
    </cdr:from>
    <cdr:to>
      <cdr:x>0.64111</cdr:x>
      <cdr:y>0.27725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3474" y="173011"/>
          <a:ext cx="724990" cy="33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7,914世帯</a:t>
          </a:r>
        </a:p>
      </cdr:txBody>
    </cdr:sp>
  </cdr:relSizeAnchor>
  <cdr:relSizeAnchor xmlns:cdr="http://schemas.openxmlformats.org/drawingml/2006/chartDrawing">
    <cdr:from>
      <cdr:x>0.16951</cdr:x>
      <cdr:y>0.58288</cdr:y>
    </cdr:from>
    <cdr:to>
      <cdr:x>0.30348</cdr:x>
      <cdr:y>0.63966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362" y="430674"/>
          <a:ext cx="853669" cy="41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15,908世帯</a:t>
          </a:r>
        </a:p>
      </cdr:txBody>
    </cdr:sp>
  </cdr:relSizeAnchor>
  <cdr:relSizeAnchor xmlns:cdr="http://schemas.openxmlformats.org/drawingml/2006/chartDrawing">
    <cdr:from>
      <cdr:x>0.45272</cdr:x>
      <cdr:y>0.09822</cdr:y>
    </cdr:from>
    <cdr:to>
      <cdr:x>0.54605</cdr:x>
      <cdr:y>0.15086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93" y="75210"/>
          <a:ext cx="594743" cy="386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1,121世帯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0.49606</cdr:x>
      <cdr:y>0.15369</cdr:y>
    </cdr:from>
    <cdr:to>
      <cdr:x>0.49606</cdr:x>
      <cdr:y>0.23156</cdr:y>
    </cdr:to>
    <cdr:sp macro="" textlink="">
      <cdr:nvSpPr>
        <cdr:cNvPr id="2560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64180" y="115894"/>
          <a:ext cx="0" cy="57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0.52881</cdr:x>
      <cdr:y>0.58788</cdr:y>
    </cdr:from>
    <cdr:to>
      <cdr:x>0.64111</cdr:x>
      <cdr:y>0.64531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2889" y="434343"/>
          <a:ext cx="715575" cy="42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6,489世帯</a:t>
          </a:r>
        </a:p>
      </cdr:txBody>
    </cdr:sp>
  </cdr:relSizeAnchor>
  <cdr:relSizeAnchor xmlns:cdr="http://schemas.openxmlformats.org/drawingml/2006/chartDrawing">
    <cdr:from>
      <cdr:x>0.43376</cdr:x>
      <cdr:y>0.44888</cdr:y>
    </cdr:from>
    <cdr:to>
      <cdr:x>0.56304</cdr:x>
      <cdr:y>0.50022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7161" y="332395"/>
          <a:ext cx="823853" cy="37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1,326世帯</a:t>
          </a:r>
        </a:p>
      </cdr:txBody>
    </cdr:sp>
  </cdr:relSizeAnchor>
  <cdr:relSizeAnchor xmlns:cdr="http://schemas.openxmlformats.org/drawingml/2006/chartDrawing">
    <cdr:from>
      <cdr:x>0.51108</cdr:x>
      <cdr:y>0.49869</cdr:y>
    </cdr:from>
    <cdr:to>
      <cdr:x>0.51108</cdr:x>
      <cdr:y>0.58636</cdr:y>
    </cdr:to>
    <cdr:sp macro="" textlink="">
      <cdr:nvSpPr>
        <cdr:cNvPr id="25608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59903" y="368930"/>
          <a:ext cx="0" cy="642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0.64111</cdr:x>
      <cdr:y>0.09822</cdr:y>
    </cdr:from>
    <cdr:to>
      <cdr:x>0.75045</cdr:x>
      <cdr:y>0.14956</cdr:y>
    </cdr:to>
    <cdr:sp macro="" textlink="">
      <cdr:nvSpPr>
        <cdr:cNvPr id="2560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88464" y="75210"/>
          <a:ext cx="696744" cy="37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736世帯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0.68297</cdr:x>
      <cdr:y>0.15434</cdr:y>
    </cdr:from>
    <cdr:to>
      <cdr:x>0.69849</cdr:x>
      <cdr:y>0.20916</cdr:y>
    </cdr:to>
    <cdr:sp macro="" textlink="">
      <cdr:nvSpPr>
        <cdr:cNvPr id="25610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55236" y="116372"/>
          <a:ext cx="98862" cy="4020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0.65613</cdr:x>
      <cdr:y>0.44627</cdr:y>
    </cdr:from>
    <cdr:to>
      <cdr:x>0.76523</cdr:x>
      <cdr:y>0.50022</cdr:y>
    </cdr:to>
    <cdr:sp macro="" textlink="">
      <cdr:nvSpPr>
        <cdr:cNvPr id="256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4188" y="330480"/>
          <a:ext cx="695175" cy="39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887世帯</a:t>
          </a: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22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0.69726</cdr:x>
      <cdr:y>0.49956</cdr:y>
    </cdr:from>
    <cdr:to>
      <cdr:x>0.69849</cdr:x>
      <cdr:y>0.58788</cdr:y>
    </cdr:to>
    <cdr:sp macro="" textlink="">
      <cdr:nvSpPr>
        <cdr:cNvPr id="25612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46252" y="369568"/>
          <a:ext cx="7846" cy="647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0.1984</cdr:x>
      <cdr:y>0.53676</cdr:y>
    </cdr:from>
    <cdr:to>
      <cdr:x>0.1984</cdr:x>
      <cdr:y>0.53676</cdr:y>
    </cdr:to>
    <cdr:sp macro="" textlink="">
      <cdr:nvSpPr>
        <cdr:cNvPr id="266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8509" y="3968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0.07308</cdr:x>
      <cdr:y>0.34794</cdr:y>
    </cdr:from>
    <cdr:to>
      <cdr:x>0.07308</cdr:x>
      <cdr:y>0.34794</cdr:y>
    </cdr:to>
    <cdr:sp macro="" textlink="">
      <cdr:nvSpPr>
        <cdr:cNvPr id="2662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85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7,661世帯</a:t>
          </a:r>
        </a:p>
      </cdr:txBody>
    </cdr:sp>
  </cdr:relSizeAnchor>
  <cdr:relSizeAnchor xmlns:cdr="http://schemas.openxmlformats.org/drawingml/2006/chartDrawing">
    <cdr:from>
      <cdr:x>0.07505</cdr:x>
      <cdr:y>0.62552</cdr:y>
    </cdr:from>
    <cdr:to>
      <cdr:x>0.07505</cdr:x>
      <cdr:y>0.62552</cdr:y>
    </cdr:to>
    <cdr:sp macro="" textlink="">
      <cdr:nvSpPr>
        <cdr:cNvPr id="2662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48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6,384世帯</a:t>
          </a:r>
        </a:p>
      </cdr:txBody>
    </cdr:sp>
  </cdr:relSizeAnchor>
  <cdr:relSizeAnchor xmlns:cdr="http://schemas.openxmlformats.org/drawingml/2006/chartDrawing">
    <cdr:from>
      <cdr:x>0.26093</cdr:x>
      <cdr:y>0.34142</cdr:y>
    </cdr:from>
    <cdr:to>
      <cdr:x>0.26093</cdr:x>
      <cdr:y>0.34142</cdr:y>
    </cdr:to>
    <cdr:sp macro="" textlink="">
      <cdr:nvSpPr>
        <cdr:cNvPr id="2662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8,517世帯</a:t>
          </a:r>
        </a:p>
      </cdr:txBody>
    </cdr:sp>
  </cdr:relSizeAnchor>
  <cdr:relSizeAnchor xmlns:cdr="http://schemas.openxmlformats.org/drawingml/2006/chartDrawing">
    <cdr:from>
      <cdr:x>0.26093</cdr:x>
      <cdr:y>0.62399</cdr:y>
    </cdr:from>
    <cdr:to>
      <cdr:x>0.26093</cdr:x>
      <cdr:y>0.62399</cdr:y>
    </cdr:to>
    <cdr:sp macro="" textlink="">
      <cdr:nvSpPr>
        <cdr:cNvPr id="2662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1049" y="46082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7,665世帯</a:t>
          </a:r>
        </a:p>
      </cdr:txBody>
    </cdr:sp>
  </cdr:relSizeAnchor>
  <cdr:relSizeAnchor xmlns:cdr="http://schemas.openxmlformats.org/drawingml/2006/chartDrawing">
    <cdr:from>
      <cdr:x>0.44682</cdr:x>
      <cdr:y>0.34142</cdr:y>
    </cdr:from>
    <cdr:to>
      <cdr:x>0.44682</cdr:x>
      <cdr:y>0.34142</cdr:y>
    </cdr:to>
    <cdr:sp macro="" textlink="">
      <cdr:nvSpPr>
        <cdr:cNvPr id="26630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7849" y="25358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5,467世帯</a:t>
          </a:r>
        </a:p>
      </cdr:txBody>
    </cdr:sp>
  </cdr:relSizeAnchor>
  <cdr:relSizeAnchor xmlns:cdr="http://schemas.openxmlformats.org/drawingml/2006/chartDrawing">
    <cdr:from>
      <cdr:x>0.42638</cdr:x>
      <cdr:y>0.62552</cdr:y>
    </cdr:from>
    <cdr:to>
      <cdr:x>0.42638</cdr:x>
      <cdr:y>0.62552</cdr:y>
    </cdr:to>
    <cdr:sp macro="" textlink="">
      <cdr:nvSpPr>
        <cdr:cNvPr id="2663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57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5,285世帯</a:t>
          </a:r>
        </a:p>
      </cdr:txBody>
    </cdr:sp>
  </cdr:relSizeAnchor>
  <cdr:relSizeAnchor xmlns:cdr="http://schemas.openxmlformats.org/drawingml/2006/chartDrawing">
    <cdr:from>
      <cdr:x>0.5842</cdr:x>
      <cdr:y>0.34794</cdr:y>
    </cdr:from>
    <cdr:to>
      <cdr:x>0.5842</cdr:x>
      <cdr:y>0.34794</cdr:y>
    </cdr:to>
    <cdr:sp macro="" textlink="">
      <cdr:nvSpPr>
        <cdr:cNvPr id="26632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200" y="25836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4,234世帯</a:t>
          </a:r>
        </a:p>
      </cdr:txBody>
    </cdr:sp>
  </cdr:relSizeAnchor>
  <cdr:relSizeAnchor xmlns:cdr="http://schemas.openxmlformats.org/drawingml/2006/chartDrawing">
    <cdr:from>
      <cdr:x>0.56648</cdr:x>
      <cdr:y>0.62552</cdr:y>
    </cdr:from>
    <cdr:to>
      <cdr:x>0.56648</cdr:x>
      <cdr:y>0.62552</cdr:y>
    </cdr:to>
    <cdr:sp macro="" textlink="">
      <cdr:nvSpPr>
        <cdr:cNvPr id="26633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8929" y="46194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4,433世帯</a:t>
          </a:r>
        </a:p>
      </cdr:txBody>
    </cdr:sp>
  </cdr:relSizeAnchor>
  <cdr:relSizeAnchor xmlns:cdr="http://schemas.openxmlformats.org/drawingml/2006/chartDrawing">
    <cdr:from>
      <cdr:x>0.58568</cdr:x>
      <cdr:y>0.22591</cdr:y>
    </cdr:from>
    <cdr:to>
      <cdr:x>0.58568</cdr:x>
      <cdr:y>0.22591</cdr:y>
    </cdr:to>
    <cdr:sp macro="" textlink="">
      <cdr:nvSpPr>
        <cdr:cNvPr id="26634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9473" y="1688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1,239世帯</a:t>
          </a:r>
        </a:p>
      </cdr:txBody>
    </cdr:sp>
  </cdr:relSizeAnchor>
  <cdr:relSizeAnchor xmlns:cdr="http://schemas.openxmlformats.org/drawingml/2006/chartDrawing">
    <cdr:from>
      <cdr:x>0.65806</cdr:x>
      <cdr:y>0.25419</cdr:y>
    </cdr:from>
    <cdr:to>
      <cdr:x>0.69204</cdr:x>
      <cdr:y>0.34142</cdr:y>
    </cdr:to>
    <cdr:sp macro="" textlink="">
      <cdr:nvSpPr>
        <cdr:cNvPr id="26635" name="Line 10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3829" y="189603"/>
          <a:ext cx="213270" cy="6397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0.60735</cdr:x>
      <cdr:y>0.76017</cdr:y>
    </cdr:from>
    <cdr:to>
      <cdr:x>0.60735</cdr:x>
      <cdr:y>0.76017</cdr:y>
    </cdr:to>
    <cdr:sp macro="" textlink="">
      <cdr:nvSpPr>
        <cdr:cNvPr id="26636" name="Text Box 10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5471" y="56070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1,365世帯</a:t>
          </a:r>
        </a:p>
      </cdr:txBody>
    </cdr:sp>
  </cdr:relSizeAnchor>
  <cdr:relSizeAnchor xmlns:cdr="http://schemas.openxmlformats.org/drawingml/2006/chartDrawing">
    <cdr:from>
      <cdr:x>0.64477</cdr:x>
      <cdr:y>0.66532</cdr:y>
    </cdr:from>
    <cdr:to>
      <cdr:x>0.68638</cdr:x>
      <cdr:y>0.76017</cdr:y>
    </cdr:to>
    <cdr:sp macro="" textlink="">
      <cdr:nvSpPr>
        <cdr:cNvPr id="26637" name="Line 10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50376" y="491141"/>
          <a:ext cx="261178" cy="695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0.01143</cdr:x>
      <cdr:y>0.72913</cdr:y>
    </cdr:from>
    <cdr:to>
      <cdr:x>0.10562</cdr:x>
      <cdr:y>0.81844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1388" y="2884133"/>
          <a:ext cx="670563" cy="353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effectLst/>
              <a:latin typeface="+mn-lt"/>
              <a:ea typeface="+mn-ea"/>
              <a:cs typeface="+mn-cs"/>
            </a:rPr>
            <a:t>28,752</a:t>
          </a:r>
          <a:endParaRPr lang="ja-JP" altLang="en-US" sz="9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0.79871</cdr:x>
      <cdr:y>0.89983</cdr:y>
    </cdr:from>
    <cdr:to>
      <cdr:x>0.99809</cdr:x>
      <cdr:y>0.9846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686238" y="3621041"/>
          <a:ext cx="1419412" cy="27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〈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資料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〉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総務省　国勢調査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&#65296;&#65302;&#32113;&#35336;\H26&#32113;&#35336;\01%20&#32113;&#35336;&#26360;\&#21463;&#29702;&#12487;&#12540;&#12479;\01%20&#24193;&#20869;&#65288;&#12487;&#12540;&#12479;&#65289;\&#24314;&#35373;&#37096;\&#20303;&#23429;&#35506;\&#12304;&#35519;&#26619;&#29992;&#32025;&#12288;&#20303;&#23429;&#35506;&#12305;&#26412;&#31295;&#65290;&#31532;7&#322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35506;/H23&#32113;&#35336;&#26989;&#21209;/H22&#32113;&#35336;&#26360;/&#32113;&#35336;&#26360;&#21407;&#31295;H22&#29256;(&#21407;&#31295;&#65289;/&#65296;&#65303;&#32232;-1&#20303;&#2342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0%20&#20225;&#30011;&#12539;&#24195;&#22577;&#35506;/01&#20225;&#30011;&#12464;&#12523;&#12540;&#12503;/H23&#32113;&#35336;&#26989;&#21209;/H22&#32113;&#35336;&#26360;/&#32113;&#35336;&#26360;&#21407;&#31295;H22&#29256;(&#21407;&#31295;&#65289;/&#65296;&#65303;&#32232;-1&#20303;&#2342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住宅①"/>
    </sheetNames>
    <sheetDataSet>
      <sheetData sheetId="0" refreshError="1">
        <row r="3">
          <cell r="B3">
            <v>26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H12</v>
          </cell>
          <cell r="S9">
            <v>63.926744336013066</v>
          </cell>
          <cell r="T9">
            <v>5.601650831864494</v>
          </cell>
          <cell r="U9">
            <v>24.577619190920423</v>
          </cell>
          <cell r="V9">
            <v>4.2689480245905163</v>
          </cell>
          <cell r="W9">
            <v>1.6250376166114955</v>
          </cell>
        </row>
        <row r="10">
          <cell r="R10" t="str">
            <v>H17</v>
          </cell>
          <cell r="S10">
            <v>62.711396696495449</v>
          </cell>
          <cell r="T10">
            <v>5.227263767887413</v>
          </cell>
          <cell r="U10">
            <v>25.580478574525962</v>
          </cell>
          <cell r="V10">
            <v>3.4966689005400715</v>
          </cell>
          <cell r="W10">
            <v>2.9841920605511096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H12</v>
          </cell>
          <cell r="S27">
            <v>23.03125397565837</v>
          </cell>
          <cell r="T27">
            <v>28.586573936643912</v>
          </cell>
          <cell r="U27">
            <v>20.554683855646495</v>
          </cell>
          <cell r="V27">
            <v>18.871125058309659</v>
          </cell>
          <cell r="W27">
            <v>6.3483312836605741</v>
          </cell>
          <cell r="X27">
            <v>1.8235019719265511</v>
          </cell>
          <cell r="Y27">
            <v>0.78452991815444639</v>
          </cell>
        </row>
        <row r="28">
          <cell r="R28" t="str">
            <v>H17</v>
          </cell>
          <cell r="S28">
            <v>24.957973337503418</v>
          </cell>
          <cell r="T28">
            <v>29.965987724305094</v>
          </cell>
          <cell r="U28">
            <v>20.661480120411273</v>
          </cell>
          <cell r="V28">
            <v>17.330622776496345</v>
          </cell>
          <cell r="W28">
            <v>5.3364087728214553</v>
          </cell>
          <cell r="X28">
            <v>1.2041127487392</v>
          </cell>
          <cell r="Y28">
            <v>0.54341451972321042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編表紙"/>
      <sheetName val="2公営住宅管理"/>
      <sheetName val="3住宅所有面積"/>
      <sheetName val="4住宅建て方"/>
      <sheetName val="5住宅種類"/>
      <sheetName val="6住宅所有"/>
    </sheetNames>
    <sheetDataSet>
      <sheetData sheetId="0">
        <row r="8">
          <cell r="S8" t="str">
            <v>持ち家</v>
          </cell>
          <cell r="T8" t="str">
            <v>公営・公団・公社の借家</v>
          </cell>
          <cell r="U8" t="str">
            <v>民営の借家</v>
          </cell>
          <cell r="V8" t="str">
            <v>給与住宅</v>
          </cell>
          <cell r="W8" t="str">
            <v>間 借 り</v>
          </cell>
        </row>
        <row r="9">
          <cell r="R9" t="str">
            <v>H17</v>
          </cell>
          <cell r="S9">
            <v>62.711396696495449</v>
          </cell>
          <cell r="T9">
            <v>5.227263767887413</v>
          </cell>
          <cell r="U9">
            <v>25.580478574525962</v>
          </cell>
          <cell r="V9">
            <v>3.4966689005400715</v>
          </cell>
          <cell r="W9">
            <v>2.9841920605511096</v>
          </cell>
        </row>
        <row r="10">
          <cell r="R10" t="str">
            <v>H22</v>
          </cell>
          <cell r="S10">
            <v>62.8</v>
          </cell>
          <cell r="T10">
            <v>4.0999999999999996</v>
          </cell>
          <cell r="U10">
            <v>29</v>
          </cell>
          <cell r="V10">
            <v>2.7</v>
          </cell>
          <cell r="W10">
            <v>1.5</v>
          </cell>
        </row>
        <row r="26">
          <cell r="S26" t="str">
            <v>1人世帯</v>
          </cell>
          <cell r="T26" t="str">
            <v>2人世帯</v>
          </cell>
          <cell r="U26" t="str">
            <v>3人世帯</v>
          </cell>
          <cell r="V26" t="str">
            <v>4人世帯</v>
          </cell>
          <cell r="W26" t="str">
            <v>5人世帯</v>
          </cell>
          <cell r="X26" t="str">
            <v>6人世帯</v>
          </cell>
          <cell r="Y26" t="str">
            <v>7人以上世帯</v>
          </cell>
        </row>
        <row r="27">
          <cell r="R27" t="str">
            <v>H17</v>
          </cell>
          <cell r="S27">
            <v>24.957973337503418</v>
          </cell>
          <cell r="T27">
            <v>29.965987724305094</v>
          </cell>
          <cell r="U27">
            <v>20.661480120411273</v>
          </cell>
          <cell r="V27">
            <v>17.330622776496345</v>
          </cell>
          <cell r="W27">
            <v>5.3364087728214553</v>
          </cell>
          <cell r="X27">
            <v>1.2041127487392</v>
          </cell>
          <cell r="Y27">
            <v>0.54341451972321042</v>
          </cell>
        </row>
        <row r="28">
          <cell r="R28" t="str">
            <v>H22</v>
          </cell>
          <cell r="S28">
            <v>29.950349896399391</v>
          </cell>
          <cell r="T28">
            <v>33.29684506822003</v>
          </cell>
          <cell r="U28">
            <v>21.373001290120801</v>
          </cell>
          <cell r="V28">
            <v>16.552640838187578</v>
          </cell>
          <cell r="W28">
            <v>4.8438171937917822</v>
          </cell>
          <cell r="X28">
            <v>1.215841119668478</v>
          </cell>
          <cell r="Y28">
            <v>0.457406466241839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45"/>
  <sheetViews>
    <sheetView view="pageBreakPreview" zoomScale="70" zoomScaleNormal="85" zoomScaleSheetLayoutView="70" workbookViewId="0">
      <selection activeCell="P9" sqref="P9"/>
    </sheetView>
  </sheetViews>
  <sheetFormatPr defaultRowHeight="13.5" x14ac:dyDescent="0.15"/>
  <cols>
    <col min="1" max="8" width="9" style="2"/>
    <col min="9" max="9" width="12.5" style="2" customWidth="1"/>
    <col min="10" max="10" width="18" style="2" customWidth="1"/>
    <col min="11" max="11" width="7.625" style="2" bestFit="1" customWidth="1"/>
    <col min="12" max="12" width="8.5" style="2" customWidth="1"/>
    <col min="13" max="13" width="8.125" style="2" customWidth="1"/>
    <col min="14" max="16" width="6.75" style="2" bestFit="1" customWidth="1"/>
    <col min="17" max="17" width="5" style="2" customWidth="1"/>
    <col min="18" max="18" width="7.25" style="2" bestFit="1" customWidth="1"/>
    <col min="19" max="19" width="10.125" style="2" bestFit="1" customWidth="1"/>
    <col min="20" max="24" width="9" style="2"/>
    <col min="25" max="25" width="11.25" style="2" bestFit="1" customWidth="1"/>
    <col min="26" max="16384" width="9" style="2"/>
  </cols>
  <sheetData>
    <row r="1" spans="1:25" ht="70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25" ht="17.25" customHeight="1" x14ac:dyDescent="0.15">
      <c r="A2" s="414" t="s">
        <v>443</v>
      </c>
      <c r="B2" s="414"/>
      <c r="C2" s="414"/>
      <c r="D2" s="414"/>
      <c r="E2" s="414"/>
      <c r="F2" s="414"/>
      <c r="G2" s="414"/>
      <c r="H2" s="414"/>
      <c r="I2" s="414"/>
      <c r="J2" s="414"/>
      <c r="K2" s="22"/>
      <c r="L2" s="21"/>
    </row>
    <row r="3" spans="1:25" ht="17.25" customHeight="1" x14ac:dyDescent="0.3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22"/>
      <c r="L3" s="23"/>
      <c r="M3" s="6"/>
      <c r="R3" s="2" t="s">
        <v>13</v>
      </c>
    </row>
    <row r="4" spans="1:25" ht="13.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6"/>
      <c r="R4" s="7" t="s">
        <v>419</v>
      </c>
      <c r="S4" s="8" t="s">
        <v>5</v>
      </c>
      <c r="T4" s="8" t="s">
        <v>417</v>
      </c>
      <c r="U4" s="8" t="s">
        <v>418</v>
      </c>
      <c r="V4" s="8" t="s">
        <v>420</v>
      </c>
      <c r="W4" s="8" t="s">
        <v>421</v>
      </c>
      <c r="X4" s="8" t="s">
        <v>422</v>
      </c>
    </row>
    <row r="5" spans="1:25" ht="13.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6"/>
      <c r="R5" s="9" t="s">
        <v>452</v>
      </c>
      <c r="S5" s="10">
        <v>17156</v>
      </c>
      <c r="T5" s="10">
        <v>1121</v>
      </c>
      <c r="U5" s="10">
        <v>7914</v>
      </c>
      <c r="V5" s="10">
        <v>736</v>
      </c>
      <c r="W5" s="10">
        <v>408</v>
      </c>
      <c r="X5" s="1">
        <f>SUM(S5:W5)</f>
        <v>27335</v>
      </c>
    </row>
    <row r="6" spans="1:25" x14ac:dyDescent="0.15">
      <c r="H6" s="1"/>
      <c r="R6" s="9" t="s">
        <v>580</v>
      </c>
      <c r="S6" s="10">
        <v>18019</v>
      </c>
      <c r="T6" s="10">
        <v>1099</v>
      </c>
      <c r="U6" s="10">
        <v>8428</v>
      </c>
      <c r="V6" s="10">
        <v>574</v>
      </c>
      <c r="W6" s="10">
        <v>338</v>
      </c>
      <c r="X6" s="1">
        <f>SUM(S6:W6)</f>
        <v>28458</v>
      </c>
      <c r="Y6" s="1"/>
    </row>
    <row r="7" spans="1:25" ht="17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11"/>
      <c r="L7" s="11"/>
      <c r="M7" s="11"/>
      <c r="R7" s="2" t="s">
        <v>656</v>
      </c>
      <c r="S7" s="10">
        <v>18623</v>
      </c>
      <c r="T7" s="10">
        <v>946</v>
      </c>
      <c r="U7" s="10">
        <v>9316</v>
      </c>
      <c r="V7" s="10">
        <v>677</v>
      </c>
      <c r="W7" s="10">
        <v>400</v>
      </c>
      <c r="X7" s="10">
        <v>29962</v>
      </c>
    </row>
    <row r="8" spans="1:25" ht="13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25"/>
      <c r="S8" s="8"/>
      <c r="T8" s="8"/>
      <c r="U8" s="8"/>
      <c r="V8" s="8"/>
      <c r="W8" s="8"/>
      <c r="X8" s="8"/>
    </row>
    <row r="9" spans="1:25" ht="13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R9" s="9"/>
      <c r="S9" s="12"/>
      <c r="T9" s="12"/>
      <c r="U9" s="12"/>
      <c r="V9" s="12"/>
      <c r="W9" s="12"/>
      <c r="X9" s="12"/>
    </row>
    <row r="10" spans="1:25" ht="13.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R10" s="9"/>
      <c r="S10" s="12"/>
      <c r="T10" s="12"/>
      <c r="U10" s="12"/>
      <c r="V10" s="12"/>
      <c r="W10" s="12"/>
      <c r="X10" s="12"/>
    </row>
    <row r="11" spans="1:25" x14ac:dyDescent="0.15">
      <c r="L11" s="3"/>
      <c r="M11" s="4"/>
      <c r="N11" s="4"/>
    </row>
    <row r="12" spans="1:25" x14ac:dyDescent="0.15">
      <c r="Q12" s="47"/>
      <c r="R12" s="416" t="s">
        <v>502</v>
      </c>
      <c r="S12" s="417"/>
      <c r="T12" s="151"/>
      <c r="U12" s="150">
        <v>18623</v>
      </c>
    </row>
    <row r="13" spans="1:25" x14ac:dyDescent="0.15">
      <c r="Q13" s="48"/>
      <c r="R13" s="418" t="s">
        <v>511</v>
      </c>
      <c r="S13" s="419"/>
      <c r="T13" s="152"/>
      <c r="U13" s="150">
        <v>946</v>
      </c>
    </row>
    <row r="14" spans="1:25" x14ac:dyDescent="0.15">
      <c r="Q14" s="47"/>
      <c r="R14" s="416" t="s">
        <v>503</v>
      </c>
      <c r="S14" s="417"/>
      <c r="T14" s="151"/>
      <c r="U14" s="150">
        <v>9316</v>
      </c>
    </row>
    <row r="15" spans="1:25" x14ac:dyDescent="0.15">
      <c r="Q15" s="47"/>
      <c r="R15" s="416" t="s">
        <v>504</v>
      </c>
      <c r="S15" s="417"/>
      <c r="T15" s="151"/>
      <c r="U15" s="150">
        <v>677</v>
      </c>
    </row>
    <row r="16" spans="1:25" x14ac:dyDescent="0.15">
      <c r="K16" s="13" t="s">
        <v>451</v>
      </c>
      <c r="L16" s="13" t="s">
        <v>451</v>
      </c>
      <c r="M16" s="13" t="s">
        <v>451</v>
      </c>
      <c r="Q16" s="47" t="s">
        <v>29</v>
      </c>
      <c r="R16" s="47"/>
      <c r="S16" s="156"/>
      <c r="T16" s="151"/>
      <c r="U16" s="150">
        <v>400</v>
      </c>
    </row>
    <row r="17" spans="1:27" x14ac:dyDescent="0.15">
      <c r="J17" s="2" t="s">
        <v>451</v>
      </c>
      <c r="K17" s="13" t="s">
        <v>451</v>
      </c>
      <c r="L17" s="13" t="s">
        <v>451</v>
      </c>
      <c r="M17" s="13" t="s">
        <v>451</v>
      </c>
      <c r="U17" s="164">
        <f>SUM(U12:U16)</f>
        <v>29962</v>
      </c>
    </row>
    <row r="18" spans="1:27" x14ac:dyDescent="0.15">
      <c r="J18" s="2" t="s">
        <v>451</v>
      </c>
      <c r="K18" s="13" t="s">
        <v>451</v>
      </c>
      <c r="L18" s="13" t="s">
        <v>451</v>
      </c>
      <c r="M18" s="13" t="s">
        <v>451</v>
      </c>
    </row>
    <row r="19" spans="1:27" x14ac:dyDescent="0.15">
      <c r="J19" s="5"/>
      <c r="K19" s="5"/>
      <c r="L19" s="5"/>
      <c r="M19" s="5"/>
      <c r="N19" s="5"/>
      <c r="O19" s="5"/>
      <c r="P19" s="5"/>
      <c r="Q19" s="5"/>
      <c r="R19" s="5"/>
    </row>
    <row r="20" spans="1:27" ht="144" customHeight="1" x14ac:dyDescent="0.15"/>
    <row r="21" spans="1:27" s="16" customFormat="1" ht="17.25" x14ac:dyDescent="0.2">
      <c r="A21" s="415"/>
      <c r="B21" s="415"/>
      <c r="C21" s="415"/>
      <c r="D21" s="415"/>
      <c r="E21" s="415"/>
      <c r="F21" s="415"/>
      <c r="G21" s="415"/>
      <c r="H21" s="415"/>
      <c r="I21" s="415"/>
      <c r="J21" s="415"/>
      <c r="K21" s="14"/>
      <c r="L21" s="14"/>
      <c r="M21" s="14"/>
      <c r="N21" s="15"/>
      <c r="O21" s="15"/>
      <c r="P21" s="15"/>
      <c r="Q21" s="15"/>
      <c r="R21" s="15" t="s">
        <v>14</v>
      </c>
    </row>
    <row r="22" spans="1:27" x14ac:dyDescent="0.15">
      <c r="R22" s="17" t="s">
        <v>419</v>
      </c>
      <c r="S22" s="17" t="s">
        <v>444</v>
      </c>
      <c r="T22" s="17" t="s">
        <v>445</v>
      </c>
      <c r="U22" s="17" t="s">
        <v>446</v>
      </c>
      <c r="V22" s="17" t="s">
        <v>447</v>
      </c>
      <c r="W22" s="17" t="s">
        <v>448</v>
      </c>
      <c r="X22" s="17" t="s">
        <v>449</v>
      </c>
      <c r="Y22" s="17" t="s">
        <v>450</v>
      </c>
      <c r="Z22" s="17" t="s">
        <v>63</v>
      </c>
    </row>
    <row r="23" spans="1:27" x14ac:dyDescent="0.15">
      <c r="R23" s="15" t="s">
        <v>452</v>
      </c>
      <c r="S23" s="26">
        <v>7661</v>
      </c>
      <c r="T23" s="26">
        <v>8517</v>
      </c>
      <c r="U23" s="26">
        <v>5467</v>
      </c>
      <c r="V23" s="26">
        <v>4234</v>
      </c>
      <c r="W23" s="26">
        <v>1239</v>
      </c>
      <c r="X23" s="26">
        <v>311</v>
      </c>
      <c r="Y23" s="26">
        <v>117</v>
      </c>
      <c r="Z23" s="26">
        <f>SUM(S23:Y23)</f>
        <v>27546</v>
      </c>
    </row>
    <row r="24" spans="1:27" x14ac:dyDescent="0.15">
      <c r="R24" s="15" t="s">
        <v>580</v>
      </c>
      <c r="S24" s="26">
        <v>8768</v>
      </c>
      <c r="T24" s="26">
        <v>9096</v>
      </c>
      <c r="U24" s="26">
        <v>5421</v>
      </c>
      <c r="V24" s="26">
        <v>3833</v>
      </c>
      <c r="W24" s="26">
        <v>1267</v>
      </c>
      <c r="X24" s="26">
        <v>260</v>
      </c>
      <c r="Y24" s="26">
        <v>107</v>
      </c>
      <c r="Z24" s="27">
        <f>SUM(S24:Y24)</f>
        <v>28752</v>
      </c>
    </row>
    <row r="25" spans="1:27" x14ac:dyDescent="0.15">
      <c r="R25" s="15" t="s">
        <v>656</v>
      </c>
      <c r="S25" s="166">
        <v>9980</v>
      </c>
      <c r="T25" s="15">
        <v>9796</v>
      </c>
      <c r="U25" s="15">
        <v>5330</v>
      </c>
      <c r="V25" s="15">
        <v>3623</v>
      </c>
      <c r="W25" s="15">
        <v>1116</v>
      </c>
      <c r="X25" s="15">
        <v>256</v>
      </c>
      <c r="Y25" s="15">
        <v>71</v>
      </c>
      <c r="Z25" s="27">
        <f>SUM(S25:Y25)</f>
        <v>30172</v>
      </c>
    </row>
    <row r="26" spans="1:27" x14ac:dyDescent="0.15">
      <c r="R26" s="25" t="s">
        <v>532</v>
      </c>
      <c r="S26" s="165"/>
      <c r="T26" s="17"/>
      <c r="U26" s="17"/>
      <c r="V26" s="17"/>
      <c r="W26" s="17"/>
      <c r="X26" s="17"/>
      <c r="Y26" s="17"/>
      <c r="Z26" s="17"/>
      <c r="AA26" s="17"/>
    </row>
    <row r="27" spans="1:27" x14ac:dyDescent="0.15">
      <c r="R27" s="15"/>
      <c r="S27" s="19"/>
      <c r="T27" s="19"/>
      <c r="U27" s="19"/>
      <c r="V27" s="19"/>
      <c r="W27" s="19"/>
      <c r="X27" s="19"/>
      <c r="Y27" s="19"/>
      <c r="AA27" s="19"/>
    </row>
    <row r="28" spans="1:27" x14ac:dyDescent="0.15">
      <c r="R28" s="15"/>
      <c r="S28" s="19"/>
      <c r="T28" s="19"/>
      <c r="U28" s="19"/>
      <c r="V28" s="19"/>
      <c r="W28" s="19"/>
      <c r="X28" s="19"/>
      <c r="Y28" s="19"/>
      <c r="AA28" s="19"/>
    </row>
    <row r="45" ht="13.5" customHeight="1" x14ac:dyDescent="0.15"/>
  </sheetData>
  <mergeCells count="6">
    <mergeCell ref="A2:J3"/>
    <mergeCell ref="A21:J21"/>
    <mergeCell ref="R12:S12"/>
    <mergeCell ref="R13:S13"/>
    <mergeCell ref="R14:S14"/>
    <mergeCell ref="R15:S15"/>
  </mergeCells>
  <phoneticPr fontId="2"/>
  <pageMargins left="0.15748031496062992" right="0.15748031496062992" top="0.19685039370078741" bottom="0.23622047244094491" header="0.15748031496062992" footer="0.15748031496062992"/>
  <pageSetup paperSize="9" orientation="portrait" horizontalDpi="300" verticalDpi="300" r:id="rId1"/>
  <headerFooter alignWithMargins="0"/>
  <colBreaks count="1" manualBreakCount="1">
    <brk id="10" max="4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U77"/>
  <sheetViews>
    <sheetView view="pageBreakPreview" topLeftCell="A46" zoomScaleNormal="115" zoomScaleSheetLayoutView="100" workbookViewId="0">
      <selection activeCell="P9" sqref="P9"/>
    </sheetView>
  </sheetViews>
  <sheetFormatPr defaultRowHeight="13.5" x14ac:dyDescent="0.15"/>
  <cols>
    <col min="1" max="1" width="3.75" style="76" customWidth="1"/>
    <col min="2" max="2" width="13.125" style="76" customWidth="1"/>
    <col min="3" max="3" width="7.5" style="76" bestFit="1" customWidth="1"/>
    <col min="4" max="4" width="7.5" style="76" customWidth="1"/>
    <col min="5" max="5" width="3.625" style="76" customWidth="1"/>
    <col min="6" max="6" width="3.25" style="76" customWidth="1"/>
    <col min="7" max="7" width="7.75" style="76" customWidth="1"/>
    <col min="8" max="8" width="6.5" style="76" customWidth="1"/>
    <col min="9" max="9" width="7.375" style="76" customWidth="1"/>
    <col min="10" max="10" width="3.625" style="76" customWidth="1"/>
    <col min="11" max="11" width="2.875" style="76" customWidth="1"/>
    <col min="12" max="12" width="7.75" style="76" customWidth="1"/>
    <col min="13" max="13" width="0.375" style="76" customWidth="1"/>
    <col min="14" max="14" width="6.75" style="76" customWidth="1"/>
    <col min="15" max="15" width="7.25" style="76" customWidth="1"/>
    <col min="16" max="16384" width="9" style="76"/>
  </cols>
  <sheetData>
    <row r="1" spans="1:19" ht="17.100000000000001" customHeight="1" x14ac:dyDescent="0.15">
      <c r="A1" s="555" t="s">
        <v>267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737"/>
      <c r="M1" s="737"/>
      <c r="N1" s="737"/>
      <c r="O1" s="737"/>
      <c r="P1" s="79"/>
    </row>
    <row r="2" spans="1:19" ht="17.100000000000001" customHeight="1" x14ac:dyDescent="0.15">
      <c r="A2" s="127"/>
      <c r="B2" s="128"/>
      <c r="C2" s="128"/>
      <c r="D2" s="127"/>
      <c r="E2" s="127"/>
      <c r="F2" s="155"/>
      <c r="G2" s="129"/>
      <c r="H2" s="155"/>
      <c r="I2" s="129"/>
      <c r="J2" s="99"/>
      <c r="K2" s="99"/>
      <c r="L2" s="79"/>
      <c r="M2" s="79"/>
      <c r="N2" s="79"/>
      <c r="O2" s="79"/>
      <c r="P2" s="79"/>
    </row>
    <row r="3" spans="1:19" ht="17.100000000000001" customHeight="1" x14ac:dyDescent="0.15">
      <c r="A3" s="499" t="s">
        <v>520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331"/>
      <c r="N3" s="79"/>
      <c r="O3" s="79"/>
      <c r="P3" s="79"/>
    </row>
    <row r="4" spans="1:19" ht="17.100000000000001" customHeight="1" thickBot="1" x14ac:dyDescent="0.2">
      <c r="A4" s="69"/>
      <c r="B4" s="130"/>
      <c r="C4" s="130"/>
      <c r="D4" s="69"/>
      <c r="E4" s="69"/>
      <c r="F4" s="69"/>
      <c r="G4" s="69"/>
      <c r="H4" s="524" t="s">
        <v>521</v>
      </c>
      <c r="I4" s="699"/>
      <c r="J4" s="699"/>
      <c r="K4" s="699"/>
      <c r="L4" s="699"/>
      <c r="M4" s="699"/>
      <c r="N4" s="699"/>
      <c r="O4" s="699"/>
      <c r="P4" s="79"/>
    </row>
    <row r="5" spans="1:19" ht="17.100000000000001" customHeight="1" x14ac:dyDescent="0.15">
      <c r="A5" s="656" t="s">
        <v>23</v>
      </c>
      <c r="B5" s="624"/>
      <c r="C5" s="622" t="s">
        <v>638</v>
      </c>
      <c r="D5" s="526"/>
      <c r="E5" s="622" t="s">
        <v>639</v>
      </c>
      <c r="F5" s="525"/>
      <c r="G5" s="526"/>
      <c r="H5" s="622">
        <v>3</v>
      </c>
      <c r="I5" s="526"/>
      <c r="J5" s="622">
        <v>4</v>
      </c>
      <c r="K5" s="525"/>
      <c r="L5" s="525"/>
      <c r="M5" s="622">
        <v>5</v>
      </c>
      <c r="N5" s="525"/>
      <c r="O5" s="525"/>
      <c r="P5" s="79"/>
    </row>
    <row r="6" spans="1:19" ht="17.100000000000001" customHeight="1" x14ac:dyDescent="0.15">
      <c r="A6" s="738"/>
      <c r="B6" s="626"/>
      <c r="C6" s="363" t="s">
        <v>260</v>
      </c>
      <c r="D6" s="131" t="s">
        <v>519</v>
      </c>
      <c r="E6" s="654" t="s">
        <v>260</v>
      </c>
      <c r="F6" s="533"/>
      <c r="G6" s="104" t="s">
        <v>519</v>
      </c>
      <c r="H6" s="343" t="s">
        <v>260</v>
      </c>
      <c r="I6" s="131" t="s">
        <v>519</v>
      </c>
      <c r="J6" s="654" t="s">
        <v>260</v>
      </c>
      <c r="K6" s="533"/>
      <c r="L6" s="104" t="s">
        <v>519</v>
      </c>
      <c r="M6" s="654" t="s">
        <v>260</v>
      </c>
      <c r="N6" s="533"/>
      <c r="O6" s="363" t="s">
        <v>519</v>
      </c>
      <c r="P6" s="79"/>
      <c r="R6" s="132"/>
    </row>
    <row r="7" spans="1:19" ht="17.100000000000001" customHeight="1" x14ac:dyDescent="0.15">
      <c r="A7" s="634" t="s">
        <v>0</v>
      </c>
      <c r="B7" s="635"/>
      <c r="C7" s="133">
        <v>151</v>
      </c>
      <c r="D7" s="134">
        <f>SUM(D8:D13)</f>
        <v>175.62000000000003</v>
      </c>
      <c r="E7" s="739">
        <v>151</v>
      </c>
      <c r="F7" s="740"/>
      <c r="G7" s="136">
        <v>175.66</v>
      </c>
      <c r="H7" s="135">
        <v>154</v>
      </c>
      <c r="I7" s="136">
        <v>182.74</v>
      </c>
      <c r="J7" s="739">
        <v>161</v>
      </c>
      <c r="K7" s="740"/>
      <c r="L7" s="137">
        <v>182.98</v>
      </c>
      <c r="M7" s="739">
        <v>161</v>
      </c>
      <c r="N7" s="740"/>
      <c r="O7" s="137">
        <v>182.98</v>
      </c>
      <c r="P7" s="79"/>
      <c r="R7" s="132"/>
    </row>
    <row r="8" spans="1:19" ht="17.100000000000001" customHeight="1" x14ac:dyDescent="0.15">
      <c r="A8" s="640" t="s">
        <v>261</v>
      </c>
      <c r="B8" s="641"/>
      <c r="C8" s="138">
        <v>87</v>
      </c>
      <c r="D8" s="29">
        <v>23.42</v>
      </c>
      <c r="E8" s="741">
        <v>87</v>
      </c>
      <c r="F8" s="742"/>
      <c r="G8" s="29">
        <v>23.43</v>
      </c>
      <c r="H8" s="139">
        <v>87</v>
      </c>
      <c r="I8" s="29">
        <v>23.43</v>
      </c>
      <c r="J8" s="741">
        <v>87</v>
      </c>
      <c r="K8" s="742"/>
      <c r="L8" s="42">
        <v>23.43</v>
      </c>
      <c r="M8" s="741">
        <v>87</v>
      </c>
      <c r="N8" s="742"/>
      <c r="O8" s="42">
        <v>23.43</v>
      </c>
      <c r="P8" s="79"/>
    </row>
    <row r="9" spans="1:19" ht="17.100000000000001" customHeight="1" x14ac:dyDescent="0.15">
      <c r="A9" s="663" t="s">
        <v>262</v>
      </c>
      <c r="B9" s="723"/>
      <c r="C9" s="139">
        <v>9</v>
      </c>
      <c r="D9" s="29">
        <v>12.1</v>
      </c>
      <c r="E9" s="719">
        <v>9</v>
      </c>
      <c r="F9" s="720"/>
      <c r="G9" s="29">
        <v>12.1</v>
      </c>
      <c r="H9" s="139">
        <v>9</v>
      </c>
      <c r="I9" s="29">
        <v>12.1</v>
      </c>
      <c r="J9" s="719">
        <v>9</v>
      </c>
      <c r="K9" s="720"/>
      <c r="L9" s="42">
        <v>12.1</v>
      </c>
      <c r="M9" s="719">
        <v>9</v>
      </c>
      <c r="N9" s="720"/>
      <c r="O9" s="42">
        <v>12.1</v>
      </c>
      <c r="P9" s="79"/>
    </row>
    <row r="10" spans="1:19" ht="17.100000000000001" customHeight="1" x14ac:dyDescent="0.15">
      <c r="A10" s="663" t="s">
        <v>263</v>
      </c>
      <c r="B10" s="723"/>
      <c r="C10" s="139">
        <v>2</v>
      </c>
      <c r="D10" s="29">
        <v>9.8000000000000007</v>
      </c>
      <c r="E10" s="719">
        <v>2</v>
      </c>
      <c r="F10" s="720"/>
      <c r="G10" s="29">
        <v>9.8000000000000007</v>
      </c>
      <c r="H10" s="139">
        <v>2</v>
      </c>
      <c r="I10" s="29">
        <v>9.8000000000000007</v>
      </c>
      <c r="J10" s="719">
        <v>2</v>
      </c>
      <c r="K10" s="720"/>
      <c r="L10" s="42">
        <v>9.8000000000000007</v>
      </c>
      <c r="M10" s="719">
        <v>2</v>
      </c>
      <c r="N10" s="720"/>
      <c r="O10" s="42">
        <v>9.8000000000000007</v>
      </c>
      <c r="P10" s="79"/>
      <c r="R10" s="132"/>
      <c r="S10" s="132"/>
    </row>
    <row r="11" spans="1:19" ht="17.100000000000001" customHeight="1" x14ac:dyDescent="0.15">
      <c r="A11" s="663" t="s">
        <v>264</v>
      </c>
      <c r="B11" s="723"/>
      <c r="C11" s="139">
        <v>3</v>
      </c>
      <c r="D11" s="29">
        <v>84.59</v>
      </c>
      <c r="E11" s="719">
        <v>3</v>
      </c>
      <c r="F11" s="720"/>
      <c r="G11" s="29">
        <v>84.59</v>
      </c>
      <c r="H11" s="139">
        <v>3</v>
      </c>
      <c r="I11" s="29">
        <v>84.59</v>
      </c>
      <c r="J11" s="719">
        <v>3</v>
      </c>
      <c r="K11" s="720"/>
      <c r="L11" s="42">
        <v>84.59</v>
      </c>
      <c r="M11" s="719">
        <v>3</v>
      </c>
      <c r="N11" s="720"/>
      <c r="O11" s="42">
        <v>84.59</v>
      </c>
      <c r="P11" s="79"/>
      <c r="R11" s="722"/>
      <c r="S11" s="722"/>
    </row>
    <row r="12" spans="1:19" ht="17.100000000000001" customHeight="1" x14ac:dyDescent="0.15">
      <c r="A12" s="663" t="s">
        <v>265</v>
      </c>
      <c r="B12" s="723"/>
      <c r="C12" s="139">
        <v>47</v>
      </c>
      <c r="D12" s="29">
        <v>40.81</v>
      </c>
      <c r="E12" s="719">
        <v>47</v>
      </c>
      <c r="F12" s="720"/>
      <c r="G12" s="29">
        <v>40.840000000000003</v>
      </c>
      <c r="H12" s="139">
        <v>47</v>
      </c>
      <c r="I12" s="29">
        <v>44.17</v>
      </c>
      <c r="J12" s="719">
        <v>56</v>
      </c>
      <c r="K12" s="720"/>
      <c r="L12" s="42">
        <v>44.41</v>
      </c>
      <c r="M12" s="719">
        <v>56</v>
      </c>
      <c r="N12" s="720"/>
      <c r="O12" s="42">
        <v>44.41</v>
      </c>
      <c r="P12" s="79"/>
      <c r="R12" s="132"/>
      <c r="S12" s="132"/>
    </row>
    <row r="13" spans="1:19" ht="17.100000000000001" customHeight="1" thickBot="1" x14ac:dyDescent="0.2">
      <c r="A13" s="735" t="s">
        <v>266</v>
      </c>
      <c r="B13" s="736"/>
      <c r="C13" s="140">
        <v>3</v>
      </c>
      <c r="D13" s="30">
        <v>4.9000000000000004</v>
      </c>
      <c r="E13" s="743">
        <v>3</v>
      </c>
      <c r="F13" s="744"/>
      <c r="G13" s="30">
        <v>4.9000000000000004</v>
      </c>
      <c r="H13" s="140">
        <v>4</v>
      </c>
      <c r="I13" s="30">
        <v>8.65</v>
      </c>
      <c r="J13" s="743">
        <v>4</v>
      </c>
      <c r="K13" s="744"/>
      <c r="L13" s="141">
        <v>8.65</v>
      </c>
      <c r="M13" s="743">
        <v>4</v>
      </c>
      <c r="N13" s="744"/>
      <c r="O13" s="141">
        <v>8.65</v>
      </c>
      <c r="P13" s="79"/>
      <c r="R13" s="132"/>
      <c r="S13" s="132"/>
    </row>
    <row r="14" spans="1:19" ht="17.100000000000001" customHeight="1" x14ac:dyDescent="0.15">
      <c r="A14" s="703" t="s">
        <v>690</v>
      </c>
      <c r="B14" s="703"/>
      <c r="C14" s="703"/>
      <c r="D14" s="40"/>
      <c r="E14" s="40"/>
      <c r="F14" s="40"/>
      <c r="G14" s="40"/>
      <c r="H14" s="142"/>
      <c r="I14" s="40"/>
      <c r="J14" s="99"/>
      <c r="K14" s="99"/>
      <c r="L14" s="79"/>
      <c r="M14" s="79"/>
      <c r="N14" s="79"/>
      <c r="O14" s="79"/>
      <c r="P14" s="79"/>
    </row>
    <row r="15" spans="1:19" ht="17.100000000000001" customHeight="1" x14ac:dyDescent="0.15">
      <c r="A15" s="40"/>
      <c r="B15" s="41"/>
      <c r="C15" s="40"/>
      <c r="D15" s="40"/>
      <c r="E15" s="40"/>
      <c r="F15" s="40"/>
      <c r="G15" s="40"/>
      <c r="H15" s="40"/>
      <c r="I15" s="40"/>
      <c r="J15" s="99"/>
      <c r="K15" s="99"/>
      <c r="L15" s="79"/>
      <c r="M15" s="79"/>
      <c r="N15" s="79"/>
      <c r="O15" s="79"/>
      <c r="P15" s="79"/>
    </row>
    <row r="16" spans="1:19" ht="17.100000000000001" customHeight="1" x14ac:dyDescent="0.15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21" ht="17.100000000000001" customHeight="1" x14ac:dyDescent="0.15">
      <c r="A17" s="745" t="s">
        <v>578</v>
      </c>
      <c r="B17" s="745"/>
      <c r="C17" s="745"/>
      <c r="D17" s="745"/>
      <c r="E17" s="143"/>
      <c r="F17" s="143"/>
      <c r="G17" s="143"/>
      <c r="H17" s="143"/>
      <c r="I17" s="143"/>
      <c r="J17" s="143"/>
      <c r="K17" s="143"/>
      <c r="L17" s="143"/>
      <c r="M17" s="143"/>
      <c r="N17" s="79"/>
      <c r="O17" s="79"/>
      <c r="P17" s="79"/>
    </row>
    <row r="18" spans="1:21" ht="17.100000000000001" customHeight="1" thickBot="1" x14ac:dyDescent="0.2">
      <c r="A18" s="126"/>
      <c r="B18" s="126"/>
      <c r="C18" s="126"/>
      <c r="D18" s="126"/>
      <c r="E18" s="126"/>
      <c r="F18" s="126"/>
      <c r="G18" s="126"/>
      <c r="H18" s="126"/>
      <c r="I18" s="524" t="s">
        <v>668</v>
      </c>
      <c r="J18" s="699"/>
      <c r="K18" s="699"/>
      <c r="L18" s="699"/>
      <c r="M18" s="699"/>
      <c r="N18" s="699"/>
      <c r="O18" s="699"/>
      <c r="P18" s="79"/>
    </row>
    <row r="19" spans="1:21" ht="17.100000000000001" customHeight="1" x14ac:dyDescent="0.15">
      <c r="A19" s="260" t="s">
        <v>268</v>
      </c>
      <c r="B19" s="260" t="s">
        <v>269</v>
      </c>
      <c r="C19" s="261" t="s">
        <v>270</v>
      </c>
      <c r="D19" s="262" t="s">
        <v>118</v>
      </c>
      <c r="E19" s="379" t="s">
        <v>268</v>
      </c>
      <c r="F19" s="730" t="s">
        <v>269</v>
      </c>
      <c r="G19" s="502"/>
      <c r="H19" s="260" t="s">
        <v>270</v>
      </c>
      <c r="I19" s="379" t="s">
        <v>118</v>
      </c>
      <c r="J19" s="263" t="s">
        <v>268</v>
      </c>
      <c r="K19" s="730" t="s">
        <v>269</v>
      </c>
      <c r="L19" s="746"/>
      <c r="M19" s="746"/>
      <c r="N19" s="261" t="s">
        <v>270</v>
      </c>
      <c r="O19" s="379" t="s">
        <v>118</v>
      </c>
      <c r="P19" s="79"/>
    </row>
    <row r="20" spans="1:21" ht="17.100000000000001" customHeight="1" x14ac:dyDescent="0.15">
      <c r="A20" s="731" t="s">
        <v>264</v>
      </c>
      <c r="B20" s="264" t="s">
        <v>271</v>
      </c>
      <c r="C20" s="265" t="s">
        <v>272</v>
      </c>
      <c r="D20" s="266">
        <v>41.1</v>
      </c>
      <c r="E20" s="747" t="s">
        <v>273</v>
      </c>
      <c r="F20" s="728" t="s">
        <v>305</v>
      </c>
      <c r="G20" s="729"/>
      <c r="H20" s="267" t="s">
        <v>584</v>
      </c>
      <c r="I20" s="268">
        <v>0.46</v>
      </c>
      <c r="J20" s="747" t="s">
        <v>273</v>
      </c>
      <c r="K20" s="704" t="s">
        <v>539</v>
      </c>
      <c r="L20" s="705"/>
      <c r="M20" s="375"/>
      <c r="N20" s="269" t="s">
        <v>147</v>
      </c>
      <c r="O20" s="270">
        <v>0.09</v>
      </c>
      <c r="P20" s="79"/>
    </row>
    <row r="21" spans="1:21" ht="17.100000000000001" customHeight="1" x14ac:dyDescent="0.15">
      <c r="A21" s="732"/>
      <c r="B21" s="271" t="s">
        <v>275</v>
      </c>
      <c r="C21" s="373" t="s">
        <v>276</v>
      </c>
      <c r="D21" s="370">
        <v>11.1</v>
      </c>
      <c r="E21" s="748"/>
      <c r="F21" s="704" t="s">
        <v>308</v>
      </c>
      <c r="G21" s="709"/>
      <c r="H21" s="269" t="s">
        <v>147</v>
      </c>
      <c r="I21" s="270">
        <v>0.13</v>
      </c>
      <c r="J21" s="748"/>
      <c r="K21" s="704" t="s">
        <v>312</v>
      </c>
      <c r="L21" s="705"/>
      <c r="M21" s="372"/>
      <c r="N21" s="269" t="s">
        <v>276</v>
      </c>
      <c r="O21" s="270">
        <v>2.5</v>
      </c>
      <c r="P21" s="79"/>
    </row>
    <row r="22" spans="1:21" ht="17.100000000000001" customHeight="1" x14ac:dyDescent="0.15">
      <c r="A22" s="733"/>
      <c r="B22" s="272" t="s">
        <v>523</v>
      </c>
      <c r="C22" s="273" t="s">
        <v>524</v>
      </c>
      <c r="D22" s="274">
        <v>32.39</v>
      </c>
      <c r="E22" s="748"/>
      <c r="F22" s="704" t="s">
        <v>311</v>
      </c>
      <c r="G22" s="709"/>
      <c r="H22" s="269" t="s">
        <v>147</v>
      </c>
      <c r="I22" s="270">
        <v>0.28999999999999998</v>
      </c>
      <c r="J22" s="748"/>
      <c r="K22" s="704" t="s">
        <v>613</v>
      </c>
      <c r="L22" s="705"/>
      <c r="M22" s="372"/>
      <c r="N22" s="269" t="s">
        <v>147</v>
      </c>
      <c r="O22" s="270">
        <v>3.3</v>
      </c>
      <c r="P22" s="79"/>
    </row>
    <row r="23" spans="1:21" ht="17.100000000000001" customHeight="1" x14ac:dyDescent="0.15">
      <c r="A23" s="724" t="s">
        <v>263</v>
      </c>
      <c r="B23" s="271" t="s">
        <v>279</v>
      </c>
      <c r="C23" s="373" t="s">
        <v>280</v>
      </c>
      <c r="D23" s="370">
        <v>5.8</v>
      </c>
      <c r="E23" s="748"/>
      <c r="F23" s="704" t="s">
        <v>315</v>
      </c>
      <c r="G23" s="709"/>
      <c r="H23" s="269" t="s">
        <v>147</v>
      </c>
      <c r="I23" s="270">
        <v>0.04</v>
      </c>
      <c r="J23" s="748"/>
      <c r="K23" s="711" t="s">
        <v>614</v>
      </c>
      <c r="L23" s="712"/>
      <c r="M23" s="721"/>
      <c r="N23" s="713" t="s">
        <v>147</v>
      </c>
      <c r="O23" s="706">
        <v>0.03</v>
      </c>
      <c r="P23" s="79"/>
    </row>
    <row r="24" spans="1:21" ht="17.100000000000001" customHeight="1" x14ac:dyDescent="0.15">
      <c r="A24" s="724"/>
      <c r="B24" s="271" t="s">
        <v>281</v>
      </c>
      <c r="C24" s="373" t="s">
        <v>282</v>
      </c>
      <c r="D24" s="370">
        <v>4</v>
      </c>
      <c r="E24" s="748"/>
      <c r="F24" s="711" t="s">
        <v>585</v>
      </c>
      <c r="G24" s="721"/>
      <c r="H24" s="713" t="s">
        <v>272</v>
      </c>
      <c r="I24" s="714">
        <v>0.97</v>
      </c>
      <c r="J24" s="748"/>
      <c r="K24" s="711"/>
      <c r="L24" s="712"/>
      <c r="M24" s="721"/>
      <c r="N24" s="713"/>
      <c r="O24" s="706"/>
      <c r="P24" s="79"/>
    </row>
    <row r="25" spans="1:21" ht="17.100000000000001" customHeight="1" x14ac:dyDescent="0.15">
      <c r="A25" s="725"/>
      <c r="B25" s="275"/>
      <c r="C25" s="273"/>
      <c r="D25" s="274"/>
      <c r="E25" s="748"/>
      <c r="F25" s="711"/>
      <c r="G25" s="721"/>
      <c r="H25" s="713"/>
      <c r="I25" s="714"/>
      <c r="J25" s="748"/>
      <c r="K25" s="726" t="s">
        <v>615</v>
      </c>
      <c r="L25" s="750"/>
      <c r="M25" s="372"/>
      <c r="N25" s="269" t="s">
        <v>147</v>
      </c>
      <c r="O25" s="276">
        <v>0.25</v>
      </c>
      <c r="P25" s="79"/>
    </row>
    <row r="26" spans="1:21" ht="17.100000000000001" customHeight="1" x14ac:dyDescent="0.15">
      <c r="A26" s="724" t="s">
        <v>262</v>
      </c>
      <c r="B26" s="271" t="s">
        <v>285</v>
      </c>
      <c r="C26" s="373" t="s">
        <v>272</v>
      </c>
      <c r="D26" s="370">
        <v>1.2</v>
      </c>
      <c r="E26" s="748"/>
      <c r="F26" s="704" t="s">
        <v>290</v>
      </c>
      <c r="G26" s="709"/>
      <c r="H26" s="277" t="s">
        <v>291</v>
      </c>
      <c r="I26" s="370">
        <v>0.02</v>
      </c>
      <c r="J26" s="748"/>
      <c r="K26" s="704" t="s">
        <v>616</v>
      </c>
      <c r="L26" s="705"/>
      <c r="M26" s="372"/>
      <c r="N26" s="269" t="s">
        <v>617</v>
      </c>
      <c r="O26" s="270">
        <v>0.02</v>
      </c>
      <c r="P26" s="79"/>
    </row>
    <row r="27" spans="1:21" ht="17.100000000000001" customHeight="1" x14ac:dyDescent="0.15">
      <c r="A27" s="724"/>
      <c r="B27" s="271" t="s">
        <v>288</v>
      </c>
      <c r="C27" s="373" t="s">
        <v>289</v>
      </c>
      <c r="D27" s="370">
        <v>1.2</v>
      </c>
      <c r="E27" s="748"/>
      <c r="F27" s="711" t="s">
        <v>586</v>
      </c>
      <c r="G27" s="721"/>
      <c r="H27" s="713" t="s">
        <v>295</v>
      </c>
      <c r="I27" s="714">
        <v>0.03</v>
      </c>
      <c r="J27" s="748"/>
      <c r="K27" s="704" t="s">
        <v>618</v>
      </c>
      <c r="L27" s="705"/>
      <c r="M27" s="372"/>
      <c r="N27" s="269" t="s">
        <v>535</v>
      </c>
      <c r="O27" s="278">
        <v>0.04</v>
      </c>
      <c r="P27" s="79"/>
    </row>
    <row r="28" spans="1:21" ht="17.100000000000001" customHeight="1" x14ac:dyDescent="0.15">
      <c r="A28" s="724"/>
      <c r="B28" s="271" t="s">
        <v>294</v>
      </c>
      <c r="C28" s="373" t="s">
        <v>295</v>
      </c>
      <c r="D28" s="370">
        <v>2</v>
      </c>
      <c r="E28" s="748"/>
      <c r="F28" s="711"/>
      <c r="G28" s="721"/>
      <c r="H28" s="713"/>
      <c r="I28" s="714"/>
      <c r="J28" s="748"/>
      <c r="K28" s="711" t="s">
        <v>587</v>
      </c>
      <c r="L28" s="712"/>
      <c r="M28" s="372"/>
      <c r="N28" s="713" t="s">
        <v>619</v>
      </c>
      <c r="O28" s="706">
        <v>0.08</v>
      </c>
      <c r="P28" s="79"/>
    </row>
    <row r="29" spans="1:21" ht="17.100000000000001" customHeight="1" x14ac:dyDescent="0.15">
      <c r="A29" s="724"/>
      <c r="B29" s="271" t="s">
        <v>490</v>
      </c>
      <c r="C29" s="373" t="s">
        <v>147</v>
      </c>
      <c r="D29" s="370">
        <v>1</v>
      </c>
      <c r="E29" s="748"/>
      <c r="F29" s="726" t="s">
        <v>286</v>
      </c>
      <c r="G29" s="727"/>
      <c r="H29" s="269" t="s">
        <v>525</v>
      </c>
      <c r="I29" s="370">
        <v>4.9000000000000004</v>
      </c>
      <c r="J29" s="748"/>
      <c r="K29" s="711"/>
      <c r="L29" s="712"/>
      <c r="M29" s="372"/>
      <c r="N29" s="713"/>
      <c r="O29" s="706"/>
      <c r="P29" s="79"/>
    </row>
    <row r="30" spans="1:21" ht="17.100000000000001" customHeight="1" x14ac:dyDescent="0.15">
      <c r="A30" s="724"/>
      <c r="B30" s="715" t="s">
        <v>599</v>
      </c>
      <c r="C30" s="713" t="s">
        <v>600</v>
      </c>
      <c r="D30" s="714">
        <v>1.8</v>
      </c>
      <c r="E30" s="748"/>
      <c r="F30" s="704" t="s">
        <v>540</v>
      </c>
      <c r="G30" s="709"/>
      <c r="H30" s="269" t="s">
        <v>522</v>
      </c>
      <c r="I30" s="278">
        <v>0.42</v>
      </c>
      <c r="J30" s="748"/>
      <c r="K30" s="704" t="s">
        <v>542</v>
      </c>
      <c r="L30" s="705"/>
      <c r="M30" s="372"/>
      <c r="N30" s="279" t="s">
        <v>543</v>
      </c>
      <c r="O30" s="226">
        <v>0.01</v>
      </c>
      <c r="P30" s="79"/>
    </row>
    <row r="31" spans="1:21" ht="17.100000000000001" customHeight="1" x14ac:dyDescent="0.15">
      <c r="A31" s="724"/>
      <c r="B31" s="715"/>
      <c r="C31" s="713"/>
      <c r="D31" s="714"/>
      <c r="E31" s="748"/>
      <c r="F31" s="704" t="s">
        <v>278</v>
      </c>
      <c r="G31" s="709"/>
      <c r="H31" s="710" t="s">
        <v>588</v>
      </c>
      <c r="I31" s="734">
        <v>2.9</v>
      </c>
      <c r="J31" s="748"/>
      <c r="K31" s="704" t="s">
        <v>545</v>
      </c>
      <c r="L31" s="705"/>
      <c r="M31" s="372"/>
      <c r="N31" s="269" t="s">
        <v>147</v>
      </c>
      <c r="O31" s="226">
        <v>0.01</v>
      </c>
      <c r="P31" s="79"/>
    </row>
    <row r="32" spans="1:21" ht="17.100000000000001" customHeight="1" x14ac:dyDescent="0.15">
      <c r="A32" s="724"/>
      <c r="B32" s="271" t="s">
        <v>302</v>
      </c>
      <c r="C32" s="373" t="s">
        <v>293</v>
      </c>
      <c r="D32" s="370">
        <v>1.5</v>
      </c>
      <c r="E32" s="748"/>
      <c r="F32" s="704"/>
      <c r="G32" s="709"/>
      <c r="H32" s="710"/>
      <c r="I32" s="734"/>
      <c r="J32" s="748"/>
      <c r="K32" s="704" t="s">
        <v>546</v>
      </c>
      <c r="L32" s="705"/>
      <c r="M32" s="372"/>
      <c r="N32" s="269" t="s">
        <v>147</v>
      </c>
      <c r="O32" s="226">
        <v>0.03</v>
      </c>
      <c r="P32" s="79"/>
      <c r="U32" s="132"/>
    </row>
    <row r="33" spans="1:16" ht="17.100000000000001" customHeight="1" x14ac:dyDescent="0.15">
      <c r="A33" s="724"/>
      <c r="B33" s="271" t="s">
        <v>304</v>
      </c>
      <c r="C33" s="373" t="s">
        <v>601</v>
      </c>
      <c r="D33" s="370">
        <v>1.3</v>
      </c>
      <c r="E33" s="748"/>
      <c r="F33" s="704" t="s">
        <v>283</v>
      </c>
      <c r="G33" s="709"/>
      <c r="H33" s="269" t="s">
        <v>284</v>
      </c>
      <c r="I33" s="374">
        <v>0.43</v>
      </c>
      <c r="J33" s="748"/>
      <c r="K33" s="704" t="s">
        <v>547</v>
      </c>
      <c r="L33" s="705"/>
      <c r="M33" s="372"/>
      <c r="N33" s="269" t="s">
        <v>147</v>
      </c>
      <c r="O33" s="226">
        <v>0.01</v>
      </c>
      <c r="P33" s="79"/>
    </row>
    <row r="34" spans="1:16" ht="17.100000000000001" customHeight="1" x14ac:dyDescent="0.15">
      <c r="A34" s="724"/>
      <c r="B34" s="271" t="s">
        <v>306</v>
      </c>
      <c r="C34" s="373" t="s">
        <v>307</v>
      </c>
      <c r="D34" s="370">
        <v>1</v>
      </c>
      <c r="E34" s="748"/>
      <c r="F34" s="704" t="s">
        <v>541</v>
      </c>
      <c r="G34" s="709"/>
      <c r="H34" s="269" t="s">
        <v>147</v>
      </c>
      <c r="I34" s="278">
        <v>0.06</v>
      </c>
      <c r="J34" s="748"/>
      <c r="K34" s="704" t="s">
        <v>549</v>
      </c>
      <c r="L34" s="705"/>
      <c r="M34" s="372"/>
      <c r="N34" s="269" t="s">
        <v>147</v>
      </c>
      <c r="O34" s="226">
        <v>0.27</v>
      </c>
      <c r="P34" s="79"/>
    </row>
    <row r="35" spans="1:16" ht="17.100000000000001" customHeight="1" x14ac:dyDescent="0.15">
      <c r="A35" s="725"/>
      <c r="B35" s="275" t="s">
        <v>309</v>
      </c>
      <c r="C35" s="273" t="s">
        <v>310</v>
      </c>
      <c r="D35" s="274">
        <v>1.1000000000000001</v>
      </c>
      <c r="E35" s="748"/>
      <c r="F35" s="704" t="s">
        <v>544</v>
      </c>
      <c r="G35" s="709"/>
      <c r="H35" s="269" t="s">
        <v>535</v>
      </c>
      <c r="I35" s="278">
        <v>0.09</v>
      </c>
      <c r="J35" s="748"/>
      <c r="K35" s="711" t="s">
        <v>620</v>
      </c>
      <c r="L35" s="712"/>
      <c r="M35" s="372"/>
      <c r="N35" s="713" t="s">
        <v>621</v>
      </c>
      <c r="O35" s="719">
        <v>0.01</v>
      </c>
      <c r="P35" s="79"/>
    </row>
    <row r="36" spans="1:16" ht="17.100000000000001" customHeight="1" x14ac:dyDescent="0.15">
      <c r="A36" s="716" t="s">
        <v>266</v>
      </c>
      <c r="B36" s="264" t="s">
        <v>313</v>
      </c>
      <c r="C36" s="280" t="s">
        <v>314</v>
      </c>
      <c r="D36" s="266">
        <v>2.2999999999999998</v>
      </c>
      <c r="E36" s="748"/>
      <c r="F36" s="711" t="s">
        <v>589</v>
      </c>
      <c r="G36" s="721"/>
      <c r="H36" s="713" t="s">
        <v>277</v>
      </c>
      <c r="I36" s="707">
        <v>0.05</v>
      </c>
      <c r="J36" s="748"/>
      <c r="K36" s="711"/>
      <c r="L36" s="712"/>
      <c r="M36" s="372"/>
      <c r="N36" s="713"/>
      <c r="O36" s="719"/>
      <c r="P36" s="79"/>
    </row>
    <row r="37" spans="1:16" ht="17.100000000000001" customHeight="1" x14ac:dyDescent="0.15">
      <c r="A37" s="717"/>
      <c r="B37" s="715" t="s">
        <v>526</v>
      </c>
      <c r="C37" s="752" t="s">
        <v>277</v>
      </c>
      <c r="D37" s="714">
        <v>1.6</v>
      </c>
      <c r="E37" s="748"/>
      <c r="F37" s="711"/>
      <c r="G37" s="721"/>
      <c r="H37" s="713"/>
      <c r="I37" s="707"/>
      <c r="J37" s="748"/>
      <c r="K37" s="711" t="s">
        <v>590</v>
      </c>
      <c r="L37" s="712"/>
      <c r="M37" s="372"/>
      <c r="N37" s="713" t="s">
        <v>535</v>
      </c>
      <c r="O37" s="719">
        <v>0.01</v>
      </c>
      <c r="P37" s="79"/>
    </row>
    <row r="38" spans="1:16" ht="17.100000000000001" customHeight="1" x14ac:dyDescent="0.15">
      <c r="A38" s="717"/>
      <c r="B38" s="715"/>
      <c r="C38" s="752"/>
      <c r="D38" s="714"/>
      <c r="E38" s="748"/>
      <c r="F38" s="704" t="s">
        <v>548</v>
      </c>
      <c r="G38" s="709"/>
      <c r="H38" s="269" t="s">
        <v>147</v>
      </c>
      <c r="I38" s="374">
        <v>0.02</v>
      </c>
      <c r="J38" s="748"/>
      <c r="K38" s="711"/>
      <c r="L38" s="712"/>
      <c r="M38" s="372"/>
      <c r="N38" s="713"/>
      <c r="O38" s="719"/>
      <c r="P38" s="79"/>
    </row>
    <row r="39" spans="1:16" ht="17.100000000000001" customHeight="1" x14ac:dyDescent="0.15">
      <c r="A39" s="717"/>
      <c r="B39" s="271" t="s">
        <v>317</v>
      </c>
      <c r="C39" s="380" t="s">
        <v>602</v>
      </c>
      <c r="D39" s="370">
        <v>1</v>
      </c>
      <c r="E39" s="748"/>
      <c r="F39" s="704" t="s">
        <v>292</v>
      </c>
      <c r="G39" s="709"/>
      <c r="H39" s="269" t="s">
        <v>293</v>
      </c>
      <c r="I39" s="278">
        <v>0.22</v>
      </c>
      <c r="J39" s="748"/>
      <c r="K39" s="711" t="s">
        <v>622</v>
      </c>
      <c r="L39" s="712"/>
      <c r="M39" s="372"/>
      <c r="N39" s="713" t="s">
        <v>535</v>
      </c>
      <c r="O39" s="719">
        <v>0.24</v>
      </c>
      <c r="P39" s="79"/>
    </row>
    <row r="40" spans="1:16" ht="13.5" customHeight="1" x14ac:dyDescent="0.15">
      <c r="A40" s="718"/>
      <c r="B40" s="275" t="s">
        <v>623</v>
      </c>
      <c r="C40" s="281" t="s">
        <v>624</v>
      </c>
      <c r="D40" s="274">
        <v>3.75</v>
      </c>
      <c r="E40" s="748"/>
      <c r="F40" s="704" t="s">
        <v>296</v>
      </c>
      <c r="G40" s="709"/>
      <c r="H40" s="269" t="s">
        <v>147</v>
      </c>
      <c r="I40" s="278">
        <v>0.01</v>
      </c>
      <c r="J40" s="748"/>
      <c r="K40" s="711"/>
      <c r="L40" s="712"/>
      <c r="M40" s="372"/>
      <c r="N40" s="713"/>
      <c r="O40" s="719"/>
      <c r="P40" s="79"/>
    </row>
    <row r="41" spans="1:16" ht="13.5" customHeight="1" x14ac:dyDescent="0.15">
      <c r="A41" s="753" t="s">
        <v>625</v>
      </c>
      <c r="B41" s="715" t="s">
        <v>603</v>
      </c>
      <c r="C41" s="713" t="s">
        <v>491</v>
      </c>
      <c r="D41" s="755">
        <v>0.93</v>
      </c>
      <c r="E41" s="748"/>
      <c r="F41" s="704" t="s">
        <v>297</v>
      </c>
      <c r="G41" s="709"/>
      <c r="H41" s="382"/>
      <c r="I41" s="381">
        <v>0.19</v>
      </c>
      <c r="J41" s="748"/>
      <c r="K41" s="711" t="s">
        <v>626</v>
      </c>
      <c r="L41" s="712"/>
      <c r="M41" s="372"/>
      <c r="N41" s="713" t="s">
        <v>535</v>
      </c>
      <c r="O41" s="706">
        <v>0.1</v>
      </c>
      <c r="P41" s="79"/>
    </row>
    <row r="42" spans="1:16" ht="13.5" customHeight="1" x14ac:dyDescent="0.15">
      <c r="A42" s="753"/>
      <c r="B42" s="715"/>
      <c r="C42" s="713"/>
      <c r="D42" s="755"/>
      <c r="E42" s="748"/>
      <c r="F42" s="704" t="s">
        <v>299</v>
      </c>
      <c r="G42" s="709"/>
      <c r="H42" s="382"/>
      <c r="I42" s="374">
        <v>0.28000000000000003</v>
      </c>
      <c r="J42" s="748"/>
      <c r="K42" s="711"/>
      <c r="L42" s="712"/>
      <c r="M42" s="372"/>
      <c r="N42" s="713"/>
      <c r="O42" s="706"/>
      <c r="P42" s="79"/>
    </row>
    <row r="43" spans="1:16" ht="14.25" customHeight="1" x14ac:dyDescent="0.15">
      <c r="A43" s="753"/>
      <c r="B43" s="271" t="s">
        <v>604</v>
      </c>
      <c r="C43" s="373" t="s">
        <v>535</v>
      </c>
      <c r="D43" s="381">
        <v>0.03</v>
      </c>
      <c r="E43" s="748"/>
      <c r="F43" s="704" t="s">
        <v>274</v>
      </c>
      <c r="G43" s="709"/>
      <c r="H43" s="710" t="s">
        <v>591</v>
      </c>
      <c r="I43" s="708">
        <v>21.66</v>
      </c>
      <c r="J43" s="748"/>
      <c r="K43" s="711" t="s">
        <v>627</v>
      </c>
      <c r="L43" s="712"/>
      <c r="M43" s="372"/>
      <c r="N43" s="713" t="s">
        <v>535</v>
      </c>
      <c r="O43" s="756">
        <v>0.08</v>
      </c>
      <c r="P43" s="79"/>
    </row>
    <row r="44" spans="1:16" ht="13.5" customHeight="1" x14ac:dyDescent="0.15">
      <c r="A44" s="753"/>
      <c r="B44" s="271" t="s">
        <v>605</v>
      </c>
      <c r="C44" s="373" t="s">
        <v>535</v>
      </c>
      <c r="D44" s="381">
        <v>0.03</v>
      </c>
      <c r="E44" s="748"/>
      <c r="F44" s="704"/>
      <c r="G44" s="709"/>
      <c r="H44" s="710"/>
      <c r="I44" s="708"/>
      <c r="J44" s="748"/>
      <c r="K44" s="711"/>
      <c r="L44" s="712"/>
      <c r="M44" s="282"/>
      <c r="N44" s="713"/>
      <c r="O44" s="756"/>
      <c r="P44" s="79"/>
    </row>
    <row r="45" spans="1:16" ht="13.5" customHeight="1" x14ac:dyDescent="0.15">
      <c r="A45" s="753"/>
      <c r="B45" s="369" t="s">
        <v>298</v>
      </c>
      <c r="C45" s="373" t="s">
        <v>600</v>
      </c>
      <c r="D45" s="370">
        <v>1.31</v>
      </c>
      <c r="E45" s="748"/>
      <c r="F45" s="704" t="s">
        <v>536</v>
      </c>
      <c r="G45" s="705"/>
      <c r="H45" s="373" t="s">
        <v>316</v>
      </c>
      <c r="I45" s="371">
        <v>0.1</v>
      </c>
      <c r="J45" s="748"/>
      <c r="K45" s="757" t="s">
        <v>628</v>
      </c>
      <c r="L45" s="758"/>
      <c r="M45" s="282"/>
      <c r="N45" s="373" t="s">
        <v>584</v>
      </c>
      <c r="O45" s="276">
        <v>0.14000000000000001</v>
      </c>
      <c r="P45" s="79"/>
    </row>
    <row r="46" spans="1:16" ht="14.25" customHeight="1" x14ac:dyDescent="0.15">
      <c r="A46" s="753"/>
      <c r="B46" s="369" t="s">
        <v>300</v>
      </c>
      <c r="C46" s="373" t="s">
        <v>147</v>
      </c>
      <c r="D46" s="370">
        <v>0.37</v>
      </c>
      <c r="E46" s="748"/>
      <c r="F46" s="704" t="s">
        <v>537</v>
      </c>
      <c r="G46" s="705"/>
      <c r="H46" s="373" t="s">
        <v>147</v>
      </c>
      <c r="I46" s="371">
        <v>7.0000000000000007E-2</v>
      </c>
      <c r="J46" s="748"/>
      <c r="K46" s="752" t="s">
        <v>629</v>
      </c>
      <c r="L46" s="759"/>
      <c r="M46" s="372"/>
      <c r="N46" s="269" t="s">
        <v>147</v>
      </c>
      <c r="O46" s="278">
        <v>0.22</v>
      </c>
      <c r="P46" s="79"/>
    </row>
    <row r="47" spans="1:16" ht="14.25" customHeight="1" thickBot="1" x14ac:dyDescent="0.2">
      <c r="A47" s="754"/>
      <c r="B47" s="283" t="s">
        <v>303</v>
      </c>
      <c r="C47" s="284" t="s">
        <v>535</v>
      </c>
      <c r="D47" s="285">
        <v>0.62</v>
      </c>
      <c r="E47" s="749"/>
      <c r="F47" s="760" t="s">
        <v>538</v>
      </c>
      <c r="G47" s="761"/>
      <c r="H47" s="284" t="s">
        <v>630</v>
      </c>
      <c r="I47" s="286">
        <v>0.1</v>
      </c>
      <c r="J47" s="749"/>
      <c r="K47" s="762"/>
      <c r="L47" s="763"/>
      <c r="M47" s="287"/>
      <c r="N47" s="288"/>
      <c r="O47" s="102"/>
      <c r="P47" s="79"/>
    </row>
    <row r="48" spans="1:16" ht="18" customHeight="1" x14ac:dyDescent="0.15">
      <c r="A48" s="703" t="s">
        <v>690</v>
      </c>
      <c r="B48" s="703"/>
      <c r="C48" s="703"/>
      <c r="D48" s="79"/>
      <c r="E48" s="79"/>
      <c r="F48" s="79"/>
      <c r="G48" s="79"/>
      <c r="H48" s="79"/>
      <c r="I48" s="79"/>
      <c r="J48" s="79"/>
      <c r="K48" s="145"/>
      <c r="L48" s="145"/>
      <c r="M48" s="145"/>
      <c r="N48" s="751" t="s">
        <v>694</v>
      </c>
      <c r="O48" s="751"/>
      <c r="P48" s="79"/>
    </row>
    <row r="49" spans="1:15" x14ac:dyDescent="0.15">
      <c r="A49" s="144"/>
      <c r="B49" s="145"/>
      <c r="C49" s="145"/>
      <c r="D49" s="145"/>
      <c r="E49" s="145"/>
      <c r="F49" s="145"/>
      <c r="G49" s="145"/>
      <c r="H49" s="145"/>
      <c r="I49" s="145"/>
      <c r="J49" s="145"/>
      <c r="O49" s="132"/>
    </row>
    <row r="50" spans="1:15" x14ac:dyDescent="0.15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O50" s="132"/>
    </row>
    <row r="51" spans="1:15" x14ac:dyDescent="0.15">
      <c r="A51" s="144"/>
      <c r="B51" s="144"/>
      <c r="C51" s="145"/>
      <c r="D51" s="145"/>
      <c r="E51" s="145"/>
      <c r="F51" s="145"/>
      <c r="G51" s="145"/>
      <c r="H51" s="145"/>
      <c r="I51" s="145"/>
      <c r="J51" s="145"/>
      <c r="O51" s="132"/>
    </row>
    <row r="52" spans="1:15" x14ac:dyDescent="0.15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O52" s="132"/>
    </row>
    <row r="53" spans="1:15" x14ac:dyDescent="0.15">
      <c r="A53" s="144"/>
      <c r="B53" s="145"/>
      <c r="C53" s="145"/>
      <c r="D53" s="145"/>
      <c r="E53" s="145"/>
      <c r="F53" s="145"/>
      <c r="G53" s="145"/>
      <c r="H53" s="145"/>
      <c r="I53" s="145"/>
      <c r="J53" s="145"/>
    </row>
    <row r="54" spans="1:15" x14ac:dyDescent="0.15">
      <c r="A54" s="144"/>
      <c r="B54" s="145"/>
      <c r="C54" s="145"/>
      <c r="D54" s="145"/>
      <c r="E54" s="145"/>
      <c r="F54" s="145"/>
      <c r="G54" s="145"/>
      <c r="H54" s="145"/>
      <c r="I54" s="145"/>
      <c r="J54" s="145"/>
    </row>
    <row r="55" spans="1:15" x14ac:dyDescent="0.15">
      <c r="A55" s="144"/>
      <c r="B55" s="145"/>
      <c r="C55" s="145"/>
      <c r="D55" s="145"/>
      <c r="E55" s="145"/>
      <c r="F55" s="145"/>
      <c r="G55" s="145"/>
      <c r="H55" s="145"/>
      <c r="I55" s="145"/>
      <c r="J55" s="145"/>
    </row>
    <row r="56" spans="1:15" x14ac:dyDescent="0.15">
      <c r="A56" s="132"/>
    </row>
    <row r="57" spans="1:15" x14ac:dyDescent="0.15">
      <c r="A57" s="132"/>
    </row>
    <row r="58" spans="1:15" x14ac:dyDescent="0.15">
      <c r="A58" s="132"/>
    </row>
    <row r="59" spans="1:15" x14ac:dyDescent="0.15">
      <c r="A59" s="132"/>
    </row>
    <row r="60" spans="1:15" x14ac:dyDescent="0.15">
      <c r="A60" s="132"/>
    </row>
    <row r="61" spans="1:15" x14ac:dyDescent="0.15">
      <c r="A61" s="132"/>
    </row>
    <row r="62" spans="1:15" x14ac:dyDescent="0.15">
      <c r="A62" s="132"/>
    </row>
    <row r="63" spans="1:15" x14ac:dyDescent="0.15">
      <c r="A63" s="132"/>
    </row>
    <row r="64" spans="1:15" x14ac:dyDescent="0.15">
      <c r="A64" s="132"/>
    </row>
    <row r="65" spans="1:1" x14ac:dyDescent="0.15">
      <c r="A65" s="132"/>
    </row>
    <row r="66" spans="1:1" x14ac:dyDescent="0.15">
      <c r="A66" s="132"/>
    </row>
    <row r="67" spans="1:1" x14ac:dyDescent="0.15">
      <c r="A67" s="132"/>
    </row>
    <row r="68" spans="1:1" x14ac:dyDescent="0.15">
      <c r="A68" s="132"/>
    </row>
    <row r="69" spans="1:1" x14ac:dyDescent="0.15">
      <c r="A69" s="132"/>
    </row>
    <row r="70" spans="1:1" x14ac:dyDescent="0.15">
      <c r="A70" s="132"/>
    </row>
    <row r="71" spans="1:1" x14ac:dyDescent="0.15">
      <c r="A71" s="132"/>
    </row>
    <row r="72" spans="1:1" x14ac:dyDescent="0.15">
      <c r="A72" s="132"/>
    </row>
    <row r="73" spans="1:1" x14ac:dyDescent="0.15">
      <c r="A73" s="132"/>
    </row>
    <row r="74" spans="1:1" x14ac:dyDescent="0.15">
      <c r="A74" s="132"/>
    </row>
    <row r="75" spans="1:1" x14ac:dyDescent="0.15">
      <c r="A75" s="132"/>
    </row>
    <row r="76" spans="1:1" x14ac:dyDescent="0.15">
      <c r="A76" s="132"/>
    </row>
    <row r="77" spans="1:1" x14ac:dyDescent="0.15">
      <c r="A77" s="132"/>
    </row>
  </sheetData>
  <mergeCells count="133">
    <mergeCell ref="N48:O48"/>
    <mergeCell ref="B37:B38"/>
    <mergeCell ref="C37:C38"/>
    <mergeCell ref="D37:D38"/>
    <mergeCell ref="K39:L40"/>
    <mergeCell ref="N39:N40"/>
    <mergeCell ref="O39:O40"/>
    <mergeCell ref="A41:A47"/>
    <mergeCell ref="B41:B42"/>
    <mergeCell ref="C41:C42"/>
    <mergeCell ref="D41:D42"/>
    <mergeCell ref="K41:L42"/>
    <mergeCell ref="N41:N42"/>
    <mergeCell ref="O41:O42"/>
    <mergeCell ref="K43:L44"/>
    <mergeCell ref="N43:N44"/>
    <mergeCell ref="O43:O44"/>
    <mergeCell ref="K45:L45"/>
    <mergeCell ref="K46:L46"/>
    <mergeCell ref="F47:G47"/>
    <mergeCell ref="K47:L47"/>
    <mergeCell ref="F39:G39"/>
    <mergeCell ref="F38:G38"/>
    <mergeCell ref="E20:E47"/>
    <mergeCell ref="K19:M19"/>
    <mergeCell ref="H5:I5"/>
    <mergeCell ref="J6:K6"/>
    <mergeCell ref="E6:F6"/>
    <mergeCell ref="F23:G23"/>
    <mergeCell ref="M5:O5"/>
    <mergeCell ref="M6:N6"/>
    <mergeCell ref="M7:N7"/>
    <mergeCell ref="M8:N8"/>
    <mergeCell ref="E13:F13"/>
    <mergeCell ref="J7:K7"/>
    <mergeCell ref="J8:K8"/>
    <mergeCell ref="J9:K9"/>
    <mergeCell ref="J10:K10"/>
    <mergeCell ref="M10:N10"/>
    <mergeCell ref="F21:G21"/>
    <mergeCell ref="J20:J47"/>
    <mergeCell ref="K23:L24"/>
    <mergeCell ref="M23:M24"/>
    <mergeCell ref="N23:N24"/>
    <mergeCell ref="O23:O24"/>
    <mergeCell ref="K25:L25"/>
    <mergeCell ref="K28:L29"/>
    <mergeCell ref="N28:N29"/>
    <mergeCell ref="F26:G26"/>
    <mergeCell ref="H27:H28"/>
    <mergeCell ref="F22:G22"/>
    <mergeCell ref="H36:H37"/>
    <mergeCell ref="K31:L31"/>
    <mergeCell ref="K32:L32"/>
    <mergeCell ref="K33:L33"/>
    <mergeCell ref="K20:L20"/>
    <mergeCell ref="K21:L21"/>
    <mergeCell ref="K22:L22"/>
    <mergeCell ref="K26:L26"/>
    <mergeCell ref="I24:I25"/>
    <mergeCell ref="F30:G30"/>
    <mergeCell ref="O35:O36"/>
    <mergeCell ref="A1:O1"/>
    <mergeCell ref="A3:L3"/>
    <mergeCell ref="H4:O4"/>
    <mergeCell ref="A5:B6"/>
    <mergeCell ref="C5:D5"/>
    <mergeCell ref="E5:G5"/>
    <mergeCell ref="J5:L5"/>
    <mergeCell ref="A7:B7"/>
    <mergeCell ref="E7:F7"/>
    <mergeCell ref="A8:B8"/>
    <mergeCell ref="E8:F8"/>
    <mergeCell ref="A10:B10"/>
    <mergeCell ref="E10:F10"/>
    <mergeCell ref="A9:B9"/>
    <mergeCell ref="E9:F9"/>
    <mergeCell ref="M13:N13"/>
    <mergeCell ref="I18:O18"/>
    <mergeCell ref="J13:K13"/>
    <mergeCell ref="A14:C14"/>
    <mergeCell ref="M11:N11"/>
    <mergeCell ref="M12:N12"/>
    <mergeCell ref="A17:D17"/>
    <mergeCell ref="A11:B11"/>
    <mergeCell ref="M9:N9"/>
    <mergeCell ref="E11:F11"/>
    <mergeCell ref="F34:G34"/>
    <mergeCell ref="F35:G35"/>
    <mergeCell ref="F36:G37"/>
    <mergeCell ref="F24:G25"/>
    <mergeCell ref="R11:S11"/>
    <mergeCell ref="A12:B12"/>
    <mergeCell ref="E12:F12"/>
    <mergeCell ref="J11:K11"/>
    <mergeCell ref="J12:K12"/>
    <mergeCell ref="F27:G28"/>
    <mergeCell ref="A26:A35"/>
    <mergeCell ref="I27:I28"/>
    <mergeCell ref="F29:G29"/>
    <mergeCell ref="A23:A25"/>
    <mergeCell ref="F20:G20"/>
    <mergeCell ref="F19:G19"/>
    <mergeCell ref="A20:A22"/>
    <mergeCell ref="F31:G32"/>
    <mergeCell ref="H31:H32"/>
    <mergeCell ref="I31:I32"/>
    <mergeCell ref="A13:B13"/>
    <mergeCell ref="H24:H25"/>
    <mergeCell ref="A48:C48"/>
    <mergeCell ref="K27:L27"/>
    <mergeCell ref="K34:L34"/>
    <mergeCell ref="O28:O29"/>
    <mergeCell ref="K30:L30"/>
    <mergeCell ref="I36:I37"/>
    <mergeCell ref="I43:I44"/>
    <mergeCell ref="F45:G45"/>
    <mergeCell ref="F46:G46"/>
    <mergeCell ref="F40:G40"/>
    <mergeCell ref="F43:G44"/>
    <mergeCell ref="H43:H44"/>
    <mergeCell ref="F41:G41"/>
    <mergeCell ref="F42:G42"/>
    <mergeCell ref="K35:L36"/>
    <mergeCell ref="N35:N36"/>
    <mergeCell ref="F33:G33"/>
    <mergeCell ref="D30:D31"/>
    <mergeCell ref="B30:B31"/>
    <mergeCell ref="C30:C31"/>
    <mergeCell ref="A36:A40"/>
    <mergeCell ref="K37:L38"/>
    <mergeCell ref="N37:N38"/>
    <mergeCell ref="O37:O3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N52"/>
  <sheetViews>
    <sheetView view="pageBreakPreview" topLeftCell="A43" zoomScaleNormal="84" zoomScaleSheetLayoutView="100" workbookViewId="0">
      <selection activeCell="P9" sqref="P9"/>
    </sheetView>
  </sheetViews>
  <sheetFormatPr defaultRowHeight="13.5" x14ac:dyDescent="0.15"/>
  <cols>
    <col min="1" max="1" width="4.125" style="51" customWidth="1"/>
    <col min="2" max="2" width="11.375" style="51" customWidth="1"/>
    <col min="3" max="4" width="6.625" style="51" customWidth="1"/>
    <col min="5" max="5" width="4.125" style="51" customWidth="1"/>
    <col min="6" max="6" width="11.375" style="51" customWidth="1"/>
    <col min="7" max="8" width="6.625" style="51" customWidth="1"/>
    <col min="9" max="9" width="4.125" style="51" customWidth="1"/>
    <col min="10" max="10" width="11.375" style="51" customWidth="1"/>
    <col min="11" max="12" width="6.625" style="51" customWidth="1"/>
    <col min="13" max="16384" width="9" style="51"/>
  </cols>
  <sheetData>
    <row r="1" spans="1:14" ht="17.25" customHeight="1" x14ac:dyDescent="0.15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</row>
    <row r="2" spans="1:14" ht="17.100000000000001" customHeight="1" thickBot="1" x14ac:dyDescent="0.2">
      <c r="A2" s="302" t="s">
        <v>577</v>
      </c>
      <c r="B2" s="302"/>
      <c r="C2" s="302"/>
      <c r="D2" s="302"/>
      <c r="E2" s="145"/>
      <c r="F2" s="145"/>
      <c r="G2" s="443" t="s">
        <v>696</v>
      </c>
      <c r="H2" s="766"/>
      <c r="I2" s="766"/>
      <c r="J2" s="766"/>
      <c r="K2" s="766"/>
      <c r="L2" s="766"/>
      <c r="M2" s="301"/>
      <c r="N2" s="301"/>
    </row>
    <row r="3" spans="1:14" ht="17.100000000000001" customHeight="1" x14ac:dyDescent="0.15">
      <c r="A3" s="303" t="s">
        <v>268</v>
      </c>
      <c r="B3" s="304" t="s">
        <v>269</v>
      </c>
      <c r="C3" s="305" t="s">
        <v>270</v>
      </c>
      <c r="D3" s="306" t="s">
        <v>118</v>
      </c>
      <c r="E3" s="307" t="s">
        <v>268</v>
      </c>
      <c r="F3" s="304" t="s">
        <v>269</v>
      </c>
      <c r="G3" s="305" t="s">
        <v>270</v>
      </c>
      <c r="H3" s="306" t="s">
        <v>118</v>
      </c>
      <c r="I3" s="307" t="s">
        <v>268</v>
      </c>
      <c r="J3" s="304" t="s">
        <v>269</v>
      </c>
      <c r="K3" s="305" t="s">
        <v>270</v>
      </c>
      <c r="L3" s="305" t="s">
        <v>118</v>
      </c>
      <c r="M3" s="301"/>
      <c r="N3" s="301"/>
    </row>
    <row r="4" spans="1:14" ht="17.100000000000001" customHeight="1" x14ac:dyDescent="0.15">
      <c r="A4" s="769" t="s">
        <v>684</v>
      </c>
      <c r="B4" s="308" t="s">
        <v>674</v>
      </c>
      <c r="C4" s="280" t="s">
        <v>675</v>
      </c>
      <c r="D4" s="309">
        <v>0.01</v>
      </c>
      <c r="E4" s="772" t="s">
        <v>318</v>
      </c>
      <c r="F4" s="385" t="s">
        <v>326</v>
      </c>
      <c r="G4" s="310" t="s">
        <v>327</v>
      </c>
      <c r="H4" s="311">
        <v>0.5</v>
      </c>
      <c r="I4" s="775" t="s">
        <v>318</v>
      </c>
      <c r="J4" s="385" t="s">
        <v>337</v>
      </c>
      <c r="K4" s="310" t="s">
        <v>147</v>
      </c>
      <c r="L4" s="312">
        <v>0.1</v>
      </c>
      <c r="M4" s="301"/>
      <c r="N4" s="301"/>
    </row>
    <row r="5" spans="1:14" ht="17.100000000000001" customHeight="1" x14ac:dyDescent="0.15">
      <c r="A5" s="770"/>
      <c r="B5" s="313" t="s">
        <v>676</v>
      </c>
      <c r="C5" s="380" t="s">
        <v>147</v>
      </c>
      <c r="D5" s="314">
        <v>0.04</v>
      </c>
      <c r="E5" s="773"/>
      <c r="F5" s="385" t="s">
        <v>331</v>
      </c>
      <c r="G5" s="310" t="s">
        <v>147</v>
      </c>
      <c r="H5" s="312">
        <v>0.27</v>
      </c>
      <c r="I5" s="776"/>
      <c r="J5" s="385" t="s">
        <v>340</v>
      </c>
      <c r="K5" s="310" t="s">
        <v>147</v>
      </c>
      <c r="L5" s="315">
        <v>0.08</v>
      </c>
      <c r="M5" s="301"/>
      <c r="N5" s="301"/>
    </row>
    <row r="6" spans="1:14" ht="17.100000000000001" customHeight="1" x14ac:dyDescent="0.15">
      <c r="A6" s="770"/>
      <c r="B6" s="313" t="s">
        <v>677</v>
      </c>
      <c r="C6" s="380" t="s">
        <v>147</v>
      </c>
      <c r="D6" s="316">
        <v>0.02</v>
      </c>
      <c r="E6" s="773"/>
      <c r="F6" s="385" t="s">
        <v>377</v>
      </c>
      <c r="G6" s="310" t="s">
        <v>378</v>
      </c>
      <c r="H6" s="312">
        <v>0.23</v>
      </c>
      <c r="I6" s="776"/>
      <c r="J6" s="385" t="s">
        <v>344</v>
      </c>
      <c r="K6" s="310" t="s">
        <v>293</v>
      </c>
      <c r="L6" s="312">
        <v>0.1</v>
      </c>
      <c r="M6" s="301"/>
      <c r="N6" s="301"/>
    </row>
    <row r="7" spans="1:14" ht="17.100000000000001" customHeight="1" x14ac:dyDescent="0.15">
      <c r="A7" s="770"/>
      <c r="B7" s="317" t="s">
        <v>678</v>
      </c>
      <c r="C7" s="380" t="s">
        <v>147</v>
      </c>
      <c r="D7" s="309">
        <v>0.05</v>
      </c>
      <c r="E7" s="773"/>
      <c r="F7" s="385" t="s">
        <v>381</v>
      </c>
      <c r="G7" s="310" t="s">
        <v>147</v>
      </c>
      <c r="H7" s="312">
        <v>0.27</v>
      </c>
      <c r="I7" s="776"/>
      <c r="J7" s="385" t="s">
        <v>347</v>
      </c>
      <c r="K7" s="310" t="s">
        <v>551</v>
      </c>
      <c r="L7" s="315">
        <v>0.12</v>
      </c>
      <c r="M7" s="301"/>
      <c r="N7" s="301"/>
    </row>
    <row r="8" spans="1:14" ht="17.100000000000001" customHeight="1" x14ac:dyDescent="0.15">
      <c r="A8" s="770"/>
      <c r="B8" s="313" t="s">
        <v>679</v>
      </c>
      <c r="C8" s="380" t="s">
        <v>680</v>
      </c>
      <c r="D8" s="314">
        <v>0.01</v>
      </c>
      <c r="E8" s="773"/>
      <c r="F8" s="385" t="s">
        <v>385</v>
      </c>
      <c r="G8" s="310" t="s">
        <v>147</v>
      </c>
      <c r="H8" s="312">
        <v>0.14000000000000001</v>
      </c>
      <c r="I8" s="776"/>
      <c r="J8" s="385" t="s">
        <v>350</v>
      </c>
      <c r="K8" s="310" t="s">
        <v>147</v>
      </c>
      <c r="L8" s="315">
        <v>0.06</v>
      </c>
      <c r="M8" s="301"/>
      <c r="N8" s="301"/>
    </row>
    <row r="9" spans="1:14" ht="17.100000000000001" customHeight="1" x14ac:dyDescent="0.15">
      <c r="A9" s="770"/>
      <c r="B9" s="313" t="s">
        <v>681</v>
      </c>
      <c r="C9" s="380" t="s">
        <v>147</v>
      </c>
      <c r="D9" s="316">
        <v>0.01</v>
      </c>
      <c r="E9" s="773"/>
      <c r="F9" s="385" t="s">
        <v>388</v>
      </c>
      <c r="G9" s="310" t="s">
        <v>550</v>
      </c>
      <c r="H9" s="312">
        <v>0.16</v>
      </c>
      <c r="I9" s="776"/>
      <c r="J9" s="385" t="s">
        <v>348</v>
      </c>
      <c r="K9" s="310" t="s">
        <v>316</v>
      </c>
      <c r="L9" s="312">
        <v>0.35</v>
      </c>
      <c r="M9" s="301"/>
      <c r="N9" s="301"/>
    </row>
    <row r="10" spans="1:14" ht="17.100000000000001" customHeight="1" x14ac:dyDescent="0.15">
      <c r="A10" s="771"/>
      <c r="B10" s="318" t="s">
        <v>682</v>
      </c>
      <c r="C10" s="319" t="s">
        <v>683</v>
      </c>
      <c r="D10" s="320">
        <v>0.1</v>
      </c>
      <c r="E10" s="773"/>
      <c r="F10" s="385" t="s">
        <v>390</v>
      </c>
      <c r="G10" s="310" t="s">
        <v>391</v>
      </c>
      <c r="H10" s="312">
        <v>0.16</v>
      </c>
      <c r="I10" s="776"/>
      <c r="J10" s="385" t="s">
        <v>351</v>
      </c>
      <c r="K10" s="310" t="s">
        <v>147</v>
      </c>
      <c r="L10" s="312">
        <v>0.39</v>
      </c>
      <c r="M10" s="301"/>
      <c r="N10" s="301"/>
    </row>
    <row r="11" spans="1:14" ht="17.100000000000001" customHeight="1" x14ac:dyDescent="0.15">
      <c r="A11" s="767" t="s">
        <v>318</v>
      </c>
      <c r="B11" s="385" t="s">
        <v>400</v>
      </c>
      <c r="C11" s="310" t="s">
        <v>401</v>
      </c>
      <c r="D11" s="321">
        <v>0.09</v>
      </c>
      <c r="E11" s="773"/>
      <c r="F11" s="385" t="s">
        <v>394</v>
      </c>
      <c r="G11" s="310" t="s">
        <v>147</v>
      </c>
      <c r="H11" s="312">
        <v>0.23</v>
      </c>
      <c r="I11" s="776"/>
      <c r="J11" s="385" t="s">
        <v>354</v>
      </c>
      <c r="K11" s="310" t="s">
        <v>147</v>
      </c>
      <c r="L11" s="312">
        <v>0.44</v>
      </c>
      <c r="M11" s="178"/>
      <c r="N11" s="301"/>
    </row>
    <row r="12" spans="1:14" ht="17.100000000000001" customHeight="1" x14ac:dyDescent="0.15">
      <c r="A12" s="767"/>
      <c r="B12" s="385" t="s">
        <v>404</v>
      </c>
      <c r="C12" s="310" t="s">
        <v>147</v>
      </c>
      <c r="D12" s="321">
        <v>0.17</v>
      </c>
      <c r="E12" s="773"/>
      <c r="F12" s="385" t="s">
        <v>371</v>
      </c>
      <c r="G12" s="310" t="s">
        <v>372</v>
      </c>
      <c r="H12" s="315">
        <v>0.23</v>
      </c>
      <c r="I12" s="776"/>
      <c r="J12" s="385" t="s">
        <v>357</v>
      </c>
      <c r="K12" s="310" t="s">
        <v>147</v>
      </c>
      <c r="L12" s="312">
        <v>0.25</v>
      </c>
      <c r="M12" s="301"/>
      <c r="N12" s="301"/>
    </row>
    <row r="13" spans="1:14" ht="17.100000000000001" customHeight="1" x14ac:dyDescent="0.15">
      <c r="A13" s="767"/>
      <c r="B13" s="385" t="s">
        <v>367</v>
      </c>
      <c r="C13" s="310" t="s">
        <v>289</v>
      </c>
      <c r="D13" s="322">
        <v>0.36</v>
      </c>
      <c r="E13" s="773"/>
      <c r="F13" s="385" t="s">
        <v>375</v>
      </c>
      <c r="G13" s="310" t="s">
        <v>147</v>
      </c>
      <c r="H13" s="315">
        <v>0.27</v>
      </c>
      <c r="I13" s="776"/>
      <c r="J13" s="385" t="s">
        <v>360</v>
      </c>
      <c r="K13" s="310" t="s">
        <v>147</v>
      </c>
      <c r="L13" s="312">
        <v>0.34</v>
      </c>
      <c r="M13" s="301"/>
      <c r="N13" s="301"/>
    </row>
    <row r="14" spans="1:14" ht="17.100000000000001" customHeight="1" x14ac:dyDescent="0.15">
      <c r="A14" s="767"/>
      <c r="B14" s="385" t="s">
        <v>414</v>
      </c>
      <c r="C14" s="310" t="s">
        <v>535</v>
      </c>
      <c r="D14" s="321">
        <v>0.25</v>
      </c>
      <c r="E14" s="773"/>
      <c r="F14" s="385" t="s">
        <v>379</v>
      </c>
      <c r="G14" s="310" t="s">
        <v>147</v>
      </c>
      <c r="H14" s="315">
        <v>0.37</v>
      </c>
      <c r="I14" s="776"/>
      <c r="J14" s="385" t="s">
        <v>387</v>
      </c>
      <c r="K14" s="310" t="s">
        <v>276</v>
      </c>
      <c r="L14" s="315">
        <v>0.25</v>
      </c>
      <c r="M14" s="301"/>
      <c r="N14" s="301"/>
    </row>
    <row r="15" spans="1:14" ht="17.100000000000001" customHeight="1" x14ac:dyDescent="0.15">
      <c r="A15" s="767"/>
      <c r="B15" s="385" t="s">
        <v>397</v>
      </c>
      <c r="C15" s="310" t="s">
        <v>272</v>
      </c>
      <c r="D15" s="321">
        <v>0.25</v>
      </c>
      <c r="E15" s="773"/>
      <c r="F15" s="385" t="s">
        <v>382</v>
      </c>
      <c r="G15" s="310" t="s">
        <v>147</v>
      </c>
      <c r="H15" s="315">
        <v>0.14000000000000001</v>
      </c>
      <c r="I15" s="776"/>
      <c r="J15" s="385" t="s">
        <v>389</v>
      </c>
      <c r="K15" s="310" t="s">
        <v>147</v>
      </c>
      <c r="L15" s="315">
        <v>0.26</v>
      </c>
      <c r="M15" s="301"/>
      <c r="N15" s="301"/>
    </row>
    <row r="16" spans="1:14" ht="17.100000000000001" customHeight="1" x14ac:dyDescent="0.15">
      <c r="A16" s="767"/>
      <c r="B16" s="385" t="s">
        <v>407</v>
      </c>
      <c r="C16" s="310" t="s">
        <v>408</v>
      </c>
      <c r="D16" s="321">
        <v>0.46</v>
      </c>
      <c r="E16" s="773"/>
      <c r="F16" s="385" t="s">
        <v>334</v>
      </c>
      <c r="G16" s="310" t="s">
        <v>335</v>
      </c>
      <c r="H16" s="312">
        <v>0.42</v>
      </c>
      <c r="I16" s="776"/>
      <c r="J16" s="385" t="s">
        <v>393</v>
      </c>
      <c r="K16" s="310" t="s">
        <v>147</v>
      </c>
      <c r="L16" s="312">
        <v>1.1000000000000001</v>
      </c>
      <c r="M16" s="301"/>
      <c r="N16" s="301"/>
    </row>
    <row r="17" spans="1:14" ht="17.100000000000001" customHeight="1" x14ac:dyDescent="0.15">
      <c r="A17" s="767"/>
      <c r="B17" s="385" t="s">
        <v>411</v>
      </c>
      <c r="C17" s="383" t="s">
        <v>147</v>
      </c>
      <c r="D17" s="321">
        <v>0.09</v>
      </c>
      <c r="E17" s="773"/>
      <c r="F17" s="385" t="s">
        <v>338</v>
      </c>
      <c r="G17" s="310" t="s">
        <v>147</v>
      </c>
      <c r="H17" s="312">
        <v>0.2</v>
      </c>
      <c r="I17" s="776"/>
      <c r="J17" s="385" t="s">
        <v>396</v>
      </c>
      <c r="K17" s="310" t="s">
        <v>147</v>
      </c>
      <c r="L17" s="315">
        <v>0.08</v>
      </c>
      <c r="M17" s="301"/>
      <c r="N17" s="301"/>
    </row>
    <row r="18" spans="1:14" ht="17.100000000000001" customHeight="1" x14ac:dyDescent="0.15">
      <c r="A18" s="767"/>
      <c r="B18" s="385" t="s">
        <v>332</v>
      </c>
      <c r="C18" s="310" t="s">
        <v>291</v>
      </c>
      <c r="D18" s="321">
        <v>0.1</v>
      </c>
      <c r="E18" s="773"/>
      <c r="F18" s="385" t="s">
        <v>341</v>
      </c>
      <c r="G18" s="310" t="s">
        <v>342</v>
      </c>
      <c r="H18" s="312">
        <v>0.34</v>
      </c>
      <c r="I18" s="776"/>
      <c r="J18" s="385" t="s">
        <v>399</v>
      </c>
      <c r="K18" s="310" t="s">
        <v>147</v>
      </c>
      <c r="L18" s="315">
        <v>0.26</v>
      </c>
      <c r="M18" s="301"/>
      <c r="N18" s="301"/>
    </row>
    <row r="19" spans="1:14" ht="17.100000000000001" customHeight="1" x14ac:dyDescent="0.15">
      <c r="A19" s="767"/>
      <c r="B19" s="385" t="s">
        <v>336</v>
      </c>
      <c r="C19" s="310" t="s">
        <v>147</v>
      </c>
      <c r="D19" s="321">
        <v>0.03</v>
      </c>
      <c r="E19" s="773"/>
      <c r="F19" s="385" t="s">
        <v>345</v>
      </c>
      <c r="G19" s="310" t="s">
        <v>147</v>
      </c>
      <c r="H19" s="312">
        <v>0.24</v>
      </c>
      <c r="I19" s="776"/>
      <c r="J19" s="385" t="s">
        <v>403</v>
      </c>
      <c r="K19" s="310" t="s">
        <v>147</v>
      </c>
      <c r="L19" s="315">
        <v>0.26</v>
      </c>
      <c r="M19" s="301"/>
      <c r="N19" s="301"/>
    </row>
    <row r="20" spans="1:14" ht="17.100000000000001" customHeight="1" x14ac:dyDescent="0.15">
      <c r="A20" s="767"/>
      <c r="B20" s="385" t="s">
        <v>339</v>
      </c>
      <c r="C20" s="310" t="s">
        <v>147</v>
      </c>
      <c r="D20" s="321">
        <v>0.54</v>
      </c>
      <c r="E20" s="773"/>
      <c r="F20" s="385" t="s">
        <v>386</v>
      </c>
      <c r="G20" s="310" t="s">
        <v>280</v>
      </c>
      <c r="H20" s="315">
        <v>0.24</v>
      </c>
      <c r="I20" s="776"/>
      <c r="J20" s="385" t="s">
        <v>406</v>
      </c>
      <c r="K20" s="310" t="s">
        <v>147</v>
      </c>
      <c r="L20" s="315">
        <v>0.23</v>
      </c>
      <c r="M20" s="301"/>
      <c r="N20" s="301"/>
    </row>
    <row r="21" spans="1:14" ht="17.100000000000001" customHeight="1" x14ac:dyDescent="0.15">
      <c r="A21" s="767"/>
      <c r="B21" s="385" t="s">
        <v>343</v>
      </c>
      <c r="C21" s="310" t="s">
        <v>147</v>
      </c>
      <c r="D21" s="321">
        <v>0.2</v>
      </c>
      <c r="E21" s="773"/>
      <c r="F21" s="385" t="s">
        <v>685</v>
      </c>
      <c r="G21" s="310" t="s">
        <v>147</v>
      </c>
      <c r="H21" s="315">
        <v>0.35</v>
      </c>
      <c r="I21" s="776"/>
      <c r="J21" s="385" t="s">
        <v>410</v>
      </c>
      <c r="K21" s="310" t="s">
        <v>147</v>
      </c>
      <c r="L21" s="315">
        <v>0.25</v>
      </c>
      <c r="M21" s="301"/>
      <c r="N21" s="301"/>
    </row>
    <row r="22" spans="1:14" ht="17.100000000000001" customHeight="1" x14ac:dyDescent="0.15">
      <c r="A22" s="767"/>
      <c r="B22" s="385" t="s">
        <v>346</v>
      </c>
      <c r="C22" s="310" t="s">
        <v>147</v>
      </c>
      <c r="D22" s="321">
        <v>0.26</v>
      </c>
      <c r="E22" s="773"/>
      <c r="F22" s="385" t="s">
        <v>392</v>
      </c>
      <c r="G22" s="310" t="s">
        <v>147</v>
      </c>
      <c r="H22" s="315">
        <v>0.13</v>
      </c>
      <c r="I22" s="776"/>
      <c r="J22" s="385" t="s">
        <v>413</v>
      </c>
      <c r="K22" s="310" t="s">
        <v>147</v>
      </c>
      <c r="L22" s="315">
        <v>0.26</v>
      </c>
      <c r="M22" s="301"/>
      <c r="N22" s="301"/>
    </row>
    <row r="23" spans="1:14" ht="17.100000000000001" customHeight="1" x14ac:dyDescent="0.15">
      <c r="A23" s="767"/>
      <c r="B23" s="385" t="s">
        <v>349</v>
      </c>
      <c r="C23" s="310" t="s">
        <v>147</v>
      </c>
      <c r="D23" s="321">
        <v>0.04</v>
      </c>
      <c r="E23" s="773"/>
      <c r="F23" s="385" t="s">
        <v>324</v>
      </c>
      <c r="G23" s="310" t="s">
        <v>325</v>
      </c>
      <c r="H23" s="315">
        <v>0.33</v>
      </c>
      <c r="I23" s="776"/>
      <c r="J23" s="385" t="s">
        <v>552</v>
      </c>
      <c r="K23" s="310" t="s">
        <v>535</v>
      </c>
      <c r="L23" s="315">
        <v>0.14000000000000001</v>
      </c>
      <c r="M23" s="301"/>
      <c r="N23" s="301"/>
    </row>
    <row r="24" spans="1:14" ht="17.100000000000001" customHeight="1" x14ac:dyDescent="0.15">
      <c r="A24" s="767"/>
      <c r="B24" s="385" t="s">
        <v>352</v>
      </c>
      <c r="C24" s="310" t="s">
        <v>282</v>
      </c>
      <c r="D24" s="322">
        <v>0.18</v>
      </c>
      <c r="E24" s="773"/>
      <c r="F24" s="385" t="s">
        <v>363</v>
      </c>
      <c r="G24" s="310" t="s">
        <v>253</v>
      </c>
      <c r="H24" s="312">
        <v>0.3</v>
      </c>
      <c r="I24" s="776"/>
      <c r="J24" s="385" t="s">
        <v>353</v>
      </c>
      <c r="K24" s="310" t="s">
        <v>301</v>
      </c>
      <c r="L24" s="315">
        <v>0.98</v>
      </c>
      <c r="M24" s="301"/>
      <c r="N24" s="301"/>
    </row>
    <row r="25" spans="1:14" ht="17.100000000000001" customHeight="1" x14ac:dyDescent="0.15">
      <c r="A25" s="767"/>
      <c r="B25" s="385" t="s">
        <v>355</v>
      </c>
      <c r="C25" s="310" t="s">
        <v>295</v>
      </c>
      <c r="D25" s="321">
        <v>0.12</v>
      </c>
      <c r="E25" s="773"/>
      <c r="F25" s="385" t="s">
        <v>366</v>
      </c>
      <c r="G25" s="310" t="s">
        <v>147</v>
      </c>
      <c r="H25" s="312">
        <v>0.03</v>
      </c>
      <c r="I25" s="776"/>
      <c r="J25" s="385" t="s">
        <v>356</v>
      </c>
      <c r="K25" s="310" t="s">
        <v>147</v>
      </c>
      <c r="L25" s="315">
        <v>0.05</v>
      </c>
      <c r="M25" s="301"/>
      <c r="N25" s="301"/>
    </row>
    <row r="26" spans="1:14" ht="17.100000000000001" customHeight="1" x14ac:dyDescent="0.15">
      <c r="A26" s="767"/>
      <c r="B26" s="385" t="s">
        <v>358</v>
      </c>
      <c r="C26" s="310" t="s">
        <v>147</v>
      </c>
      <c r="D26" s="322">
        <v>0.25</v>
      </c>
      <c r="E26" s="773"/>
      <c r="F26" s="385" t="s">
        <v>395</v>
      </c>
      <c r="G26" s="310" t="s">
        <v>284</v>
      </c>
      <c r="H26" s="315">
        <v>0.63</v>
      </c>
      <c r="I26" s="776"/>
      <c r="J26" s="385" t="s">
        <v>359</v>
      </c>
      <c r="K26" s="310" t="s">
        <v>147</v>
      </c>
      <c r="L26" s="312">
        <v>0.1</v>
      </c>
      <c r="M26" s="301"/>
      <c r="N26" s="301"/>
    </row>
    <row r="27" spans="1:14" ht="17.100000000000001" customHeight="1" x14ac:dyDescent="0.15">
      <c r="A27" s="767"/>
      <c r="B27" s="385" t="s">
        <v>361</v>
      </c>
      <c r="C27" s="310" t="s">
        <v>147</v>
      </c>
      <c r="D27" s="322">
        <v>0.25</v>
      </c>
      <c r="E27" s="773"/>
      <c r="F27" s="385" t="s">
        <v>398</v>
      </c>
      <c r="G27" s="310" t="s">
        <v>147</v>
      </c>
      <c r="H27" s="312">
        <v>0.2</v>
      </c>
      <c r="I27" s="776"/>
      <c r="J27" s="385" t="s">
        <v>362</v>
      </c>
      <c r="K27" s="310" t="s">
        <v>147</v>
      </c>
      <c r="L27" s="315">
        <v>0.54</v>
      </c>
      <c r="M27" s="301"/>
      <c r="N27" s="301"/>
    </row>
    <row r="28" spans="1:14" ht="17.100000000000001" customHeight="1" x14ac:dyDescent="0.15">
      <c r="A28" s="767"/>
      <c r="B28" s="385" t="s">
        <v>364</v>
      </c>
      <c r="C28" s="310" t="s">
        <v>147</v>
      </c>
      <c r="D28" s="322">
        <v>0.25</v>
      </c>
      <c r="E28" s="773"/>
      <c r="F28" s="385" t="s">
        <v>402</v>
      </c>
      <c r="G28" s="310" t="s">
        <v>147</v>
      </c>
      <c r="H28" s="315">
        <v>0.35</v>
      </c>
      <c r="I28" s="776"/>
      <c r="J28" s="385" t="s">
        <v>365</v>
      </c>
      <c r="K28" s="310" t="s">
        <v>147</v>
      </c>
      <c r="L28" s="315">
        <v>0.14000000000000001</v>
      </c>
      <c r="M28" s="301"/>
      <c r="N28" s="301"/>
    </row>
    <row r="29" spans="1:14" ht="17.100000000000001" customHeight="1" x14ac:dyDescent="0.15">
      <c r="A29" s="767"/>
      <c r="B29" s="768" t="s">
        <v>321</v>
      </c>
      <c r="C29" s="764" t="s">
        <v>492</v>
      </c>
      <c r="D29" s="765">
        <v>0.57999999999999996</v>
      </c>
      <c r="E29" s="773"/>
      <c r="F29" s="385" t="s">
        <v>405</v>
      </c>
      <c r="G29" s="310" t="s">
        <v>147</v>
      </c>
      <c r="H29" s="315">
        <v>0.39</v>
      </c>
      <c r="I29" s="776"/>
      <c r="J29" s="385" t="s">
        <v>383</v>
      </c>
      <c r="K29" s="310" t="s">
        <v>384</v>
      </c>
      <c r="L29" s="315">
        <v>0.15</v>
      </c>
      <c r="M29" s="301"/>
      <c r="N29" s="301"/>
    </row>
    <row r="30" spans="1:14" ht="17.100000000000001" customHeight="1" x14ac:dyDescent="0.15">
      <c r="A30" s="767"/>
      <c r="B30" s="768"/>
      <c r="C30" s="764"/>
      <c r="D30" s="765"/>
      <c r="E30" s="773"/>
      <c r="F30" s="385" t="s">
        <v>409</v>
      </c>
      <c r="G30" s="310" t="s">
        <v>147</v>
      </c>
      <c r="H30" s="312">
        <v>0.2</v>
      </c>
      <c r="I30" s="776"/>
      <c r="J30" s="385" t="s">
        <v>368</v>
      </c>
      <c r="K30" s="310" t="s">
        <v>369</v>
      </c>
      <c r="L30" s="315">
        <v>0.17</v>
      </c>
      <c r="M30" s="301"/>
      <c r="N30" s="301"/>
    </row>
    <row r="31" spans="1:14" ht="17.100000000000001" customHeight="1" x14ac:dyDescent="0.15">
      <c r="A31" s="767"/>
      <c r="B31" s="385" t="s">
        <v>319</v>
      </c>
      <c r="C31" s="310" t="s">
        <v>320</v>
      </c>
      <c r="D31" s="321">
        <v>0.41</v>
      </c>
      <c r="E31" s="773"/>
      <c r="F31" s="385" t="s">
        <v>412</v>
      </c>
      <c r="G31" s="310" t="s">
        <v>147</v>
      </c>
      <c r="H31" s="315">
        <v>0.15</v>
      </c>
      <c r="I31" s="776"/>
      <c r="J31" s="385" t="s">
        <v>373</v>
      </c>
      <c r="K31" s="310" t="s">
        <v>147</v>
      </c>
      <c r="L31" s="315">
        <v>0.38</v>
      </c>
      <c r="M31" s="301"/>
      <c r="N31" s="301"/>
    </row>
    <row r="32" spans="1:14" ht="17.100000000000001" customHeight="1" x14ac:dyDescent="0.15">
      <c r="A32" s="767"/>
      <c r="B32" s="385" t="s">
        <v>323</v>
      </c>
      <c r="C32" s="310" t="s">
        <v>147</v>
      </c>
      <c r="D32" s="321">
        <v>0.27</v>
      </c>
      <c r="E32" s="773"/>
      <c r="F32" s="385" t="s">
        <v>415</v>
      </c>
      <c r="G32" s="310" t="s">
        <v>147</v>
      </c>
      <c r="H32" s="312">
        <v>0.2</v>
      </c>
      <c r="I32" s="776"/>
      <c r="J32" s="385" t="s">
        <v>376</v>
      </c>
      <c r="K32" s="310" t="s">
        <v>147</v>
      </c>
      <c r="L32" s="315">
        <v>0.16</v>
      </c>
      <c r="M32" s="301"/>
      <c r="N32" s="301"/>
    </row>
    <row r="33" spans="1:14" ht="17.100000000000001" customHeight="1" x14ac:dyDescent="0.15">
      <c r="A33" s="767"/>
      <c r="B33" s="385" t="s">
        <v>328</v>
      </c>
      <c r="C33" s="310" t="s">
        <v>329</v>
      </c>
      <c r="D33" s="321">
        <v>0.27</v>
      </c>
      <c r="E33" s="773"/>
      <c r="F33" s="385" t="s">
        <v>322</v>
      </c>
      <c r="G33" s="310" t="s">
        <v>147</v>
      </c>
      <c r="H33" s="315">
        <v>0.25</v>
      </c>
      <c r="I33" s="776"/>
      <c r="J33" s="385" t="s">
        <v>380</v>
      </c>
      <c r="K33" s="310" t="s">
        <v>307</v>
      </c>
      <c r="L33" s="315">
        <v>0.25</v>
      </c>
      <c r="M33" s="301"/>
      <c r="N33" s="301"/>
    </row>
    <row r="34" spans="1:14" ht="17.100000000000001" customHeight="1" x14ac:dyDescent="0.15">
      <c r="A34" s="767"/>
      <c r="B34" s="385" t="s">
        <v>370</v>
      </c>
      <c r="C34" s="310" t="s">
        <v>287</v>
      </c>
      <c r="D34" s="321">
        <v>0.48</v>
      </c>
      <c r="E34" s="773"/>
      <c r="F34" s="385" t="s">
        <v>330</v>
      </c>
      <c r="G34" s="310" t="s">
        <v>277</v>
      </c>
      <c r="H34" s="315">
        <v>0.34</v>
      </c>
      <c r="I34" s="776"/>
      <c r="J34" s="385" t="s">
        <v>553</v>
      </c>
      <c r="K34" s="323" t="s">
        <v>543</v>
      </c>
      <c r="L34" s="315">
        <v>0.74</v>
      </c>
      <c r="M34" s="301"/>
      <c r="N34" s="301"/>
    </row>
    <row r="35" spans="1:14" ht="17.100000000000001" customHeight="1" thickBot="1" x14ac:dyDescent="0.2">
      <c r="A35" s="767"/>
      <c r="B35" s="385" t="s">
        <v>374</v>
      </c>
      <c r="C35" s="310" t="s">
        <v>147</v>
      </c>
      <c r="D35" s="324">
        <v>0.25</v>
      </c>
      <c r="E35" s="774"/>
      <c r="F35" s="325" t="s">
        <v>333</v>
      </c>
      <c r="G35" s="326" t="s">
        <v>147</v>
      </c>
      <c r="H35" s="327">
        <v>0.04</v>
      </c>
      <c r="I35" s="777"/>
      <c r="J35" s="325"/>
      <c r="K35" s="326"/>
      <c r="L35" s="327"/>
      <c r="M35" s="301"/>
      <c r="N35" s="301"/>
    </row>
    <row r="36" spans="1:14" x14ac:dyDescent="0.15">
      <c r="A36" s="703" t="s">
        <v>690</v>
      </c>
      <c r="B36" s="703"/>
      <c r="C36" s="703"/>
      <c r="D36" s="301"/>
      <c r="E36" s="301"/>
      <c r="F36" s="328"/>
      <c r="G36" s="328"/>
      <c r="H36" s="312"/>
      <c r="I36" s="301"/>
      <c r="J36" s="603" t="s">
        <v>693</v>
      </c>
      <c r="K36" s="603"/>
      <c r="L36" s="603"/>
      <c r="M36" s="301"/>
      <c r="N36" s="301"/>
    </row>
    <row r="37" spans="1:14" x14ac:dyDescent="0.15">
      <c r="A37" s="178"/>
      <c r="B37" s="301"/>
      <c r="C37" s="301"/>
      <c r="D37" s="301"/>
      <c r="E37" s="301"/>
      <c r="F37" s="328"/>
      <c r="G37" s="328"/>
      <c r="H37" s="312"/>
      <c r="I37" s="301"/>
      <c r="J37" s="328"/>
      <c r="K37" s="328"/>
      <c r="L37" s="315"/>
      <c r="M37" s="301"/>
      <c r="N37" s="301"/>
    </row>
    <row r="38" spans="1:14" x14ac:dyDescent="0.15">
      <c r="A38" s="178"/>
      <c r="B38" s="301"/>
      <c r="C38" s="301"/>
      <c r="D38" s="301"/>
      <c r="E38" s="301"/>
      <c r="F38" s="328"/>
      <c r="G38" s="328"/>
      <c r="H38" s="312"/>
      <c r="I38" s="301"/>
      <c r="J38" s="328"/>
      <c r="K38" s="328"/>
      <c r="L38" s="315"/>
      <c r="M38" s="301"/>
      <c r="N38" s="301"/>
    </row>
    <row r="39" spans="1:14" x14ac:dyDescent="0.15">
      <c r="A39" s="178"/>
      <c r="B39" s="301"/>
      <c r="C39" s="301"/>
      <c r="D39" s="301"/>
      <c r="E39" s="301"/>
      <c r="F39" s="328"/>
      <c r="G39" s="328"/>
      <c r="H39" s="312"/>
      <c r="I39" s="301"/>
      <c r="J39" s="301"/>
      <c r="K39" s="301"/>
      <c r="L39" s="301"/>
      <c r="M39" s="301"/>
      <c r="N39" s="301"/>
    </row>
    <row r="40" spans="1:14" x14ac:dyDescent="0.15">
      <c r="A40" s="178"/>
      <c r="B40" s="301"/>
      <c r="C40" s="301"/>
      <c r="D40" s="301"/>
      <c r="E40" s="301"/>
      <c r="F40" s="328"/>
      <c r="G40" s="328"/>
      <c r="H40" s="312"/>
      <c r="I40" s="301"/>
      <c r="J40" s="301"/>
      <c r="K40" s="301"/>
      <c r="L40" s="301"/>
      <c r="M40" s="301"/>
      <c r="N40" s="301"/>
    </row>
    <row r="41" spans="1:14" x14ac:dyDescent="0.15">
      <c r="A41" s="178"/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</row>
    <row r="42" spans="1:14" x14ac:dyDescent="0.15">
      <c r="A42" s="178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</row>
    <row r="43" spans="1:14" x14ac:dyDescent="0.15">
      <c r="A43" s="178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</row>
    <row r="44" spans="1:14" x14ac:dyDescent="0.15">
      <c r="A44" s="178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5" spans="1:14" x14ac:dyDescent="0.15">
      <c r="A45" s="178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1:14" x14ac:dyDescent="0.15">
      <c r="A46" s="178"/>
      <c r="B46" s="301"/>
      <c r="C46" s="301"/>
      <c r="D46" s="301"/>
      <c r="E46" s="301"/>
      <c r="F46" s="301"/>
      <c r="G46" s="301"/>
      <c r="H46" s="301"/>
      <c r="J46" s="301"/>
      <c r="K46" s="301"/>
      <c r="L46" s="301"/>
      <c r="M46" s="301"/>
      <c r="N46" s="301"/>
    </row>
    <row r="47" spans="1:14" x14ac:dyDescent="0.15">
      <c r="A47" s="178"/>
      <c r="B47" s="301"/>
      <c r="C47" s="301"/>
      <c r="D47" s="301"/>
      <c r="E47" s="301"/>
      <c r="F47" s="301"/>
      <c r="G47" s="301"/>
      <c r="H47" s="301"/>
      <c r="J47" s="301"/>
      <c r="K47" s="301"/>
      <c r="L47" s="301"/>
      <c r="M47" s="301"/>
      <c r="N47" s="301"/>
    </row>
    <row r="48" spans="1:14" x14ac:dyDescent="0.15">
      <c r="A48" s="178"/>
      <c r="B48" s="301"/>
      <c r="C48" s="301"/>
      <c r="D48" s="301"/>
      <c r="E48" s="301"/>
      <c r="F48" s="301"/>
      <c r="G48" s="301"/>
      <c r="H48" s="301"/>
      <c r="J48" s="301"/>
      <c r="K48" s="301"/>
      <c r="L48" s="301"/>
      <c r="M48" s="301"/>
      <c r="N48" s="301"/>
    </row>
    <row r="49" spans="1:14" x14ac:dyDescent="0.15">
      <c r="A49" s="178"/>
      <c r="B49" s="301"/>
      <c r="C49" s="301"/>
      <c r="D49" s="301"/>
      <c r="E49" s="301"/>
      <c r="F49" s="301"/>
      <c r="G49" s="301"/>
      <c r="H49" s="301"/>
      <c r="M49" s="301"/>
      <c r="N49" s="301"/>
    </row>
    <row r="50" spans="1:14" x14ac:dyDescent="0.15">
      <c r="A50" s="178"/>
      <c r="B50" s="301"/>
      <c r="C50" s="301"/>
      <c r="D50" s="301"/>
      <c r="E50" s="301"/>
      <c r="F50" s="301"/>
      <c r="G50" s="301"/>
      <c r="H50" s="301"/>
      <c r="M50" s="301"/>
      <c r="N50" s="301"/>
    </row>
    <row r="51" spans="1:14" x14ac:dyDescent="0.15">
      <c r="A51" s="301"/>
      <c r="B51" s="301"/>
      <c r="C51" s="301"/>
      <c r="D51" s="301"/>
      <c r="E51" s="301"/>
      <c r="M51" s="301"/>
      <c r="N51" s="301"/>
    </row>
    <row r="52" spans="1:14" x14ac:dyDescent="0.15">
      <c r="A52" s="301"/>
      <c r="B52" s="301"/>
      <c r="C52" s="301"/>
      <c r="D52" s="301"/>
      <c r="E52" s="301"/>
      <c r="M52" s="301"/>
      <c r="N52" s="301"/>
    </row>
  </sheetData>
  <mergeCells count="10">
    <mergeCell ref="A36:C36"/>
    <mergeCell ref="C29:C30"/>
    <mergeCell ref="D29:D30"/>
    <mergeCell ref="G2:L2"/>
    <mergeCell ref="A11:A35"/>
    <mergeCell ref="B29:B30"/>
    <mergeCell ref="A4:A10"/>
    <mergeCell ref="E4:E35"/>
    <mergeCell ref="I4:I35"/>
    <mergeCell ref="J36:L3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AA45"/>
  <sheetViews>
    <sheetView view="pageBreakPreview" topLeftCell="A4" zoomScale="90" zoomScaleNormal="85" zoomScaleSheetLayoutView="90" workbookViewId="0">
      <selection activeCell="V24" sqref="V24"/>
    </sheetView>
  </sheetViews>
  <sheetFormatPr defaultRowHeight="13.5" x14ac:dyDescent="0.15"/>
  <cols>
    <col min="1" max="8" width="9" style="2"/>
    <col min="9" max="9" width="12.5" style="2" customWidth="1"/>
    <col min="10" max="10" width="18" style="2" customWidth="1"/>
    <col min="11" max="11" width="7.625" style="2" bestFit="1" customWidth="1"/>
    <col min="12" max="12" width="8.5" style="2" customWidth="1"/>
    <col min="13" max="13" width="8.125" style="2" customWidth="1"/>
    <col min="14" max="16" width="6.75" style="2" bestFit="1" customWidth="1"/>
    <col min="17" max="17" width="5" style="2" customWidth="1"/>
    <col min="18" max="18" width="7.25" style="2" bestFit="1" customWidth="1"/>
    <col min="19" max="24" width="9" style="2"/>
    <col min="25" max="25" width="11.25" style="2" bestFit="1" customWidth="1"/>
    <col min="26" max="16384" width="9" style="2"/>
  </cols>
  <sheetData>
    <row r="1" spans="1:25" ht="70.5" customHeight="1" x14ac:dyDescent="0.1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25" ht="17.25" customHeight="1" x14ac:dyDescent="0.15">
      <c r="A2" s="778" t="s">
        <v>443</v>
      </c>
      <c r="B2" s="778"/>
      <c r="C2" s="778"/>
      <c r="D2" s="778"/>
      <c r="E2" s="778"/>
      <c r="F2" s="778"/>
      <c r="G2" s="778"/>
      <c r="H2" s="778"/>
      <c r="I2" s="778"/>
      <c r="J2" s="778"/>
      <c r="K2" s="22"/>
      <c r="L2" s="21"/>
    </row>
    <row r="3" spans="1:25" ht="17.25" customHeight="1" x14ac:dyDescent="0.3">
      <c r="A3" s="778"/>
      <c r="B3" s="778"/>
      <c r="C3" s="778"/>
      <c r="D3" s="778"/>
      <c r="E3" s="778"/>
      <c r="F3" s="778"/>
      <c r="G3" s="778"/>
      <c r="H3" s="778"/>
      <c r="I3" s="778"/>
      <c r="J3" s="778"/>
      <c r="K3" s="22"/>
      <c r="L3" s="23"/>
      <c r="M3" s="6"/>
      <c r="R3" s="2" t="s">
        <v>13</v>
      </c>
    </row>
    <row r="4" spans="1:25" ht="13.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6"/>
      <c r="R4" s="7" t="s">
        <v>419</v>
      </c>
      <c r="S4" s="8" t="s">
        <v>5</v>
      </c>
      <c r="T4" s="8" t="s">
        <v>417</v>
      </c>
      <c r="U4" s="8" t="s">
        <v>418</v>
      </c>
      <c r="V4" s="8" t="s">
        <v>420</v>
      </c>
      <c r="W4" s="8" t="s">
        <v>421</v>
      </c>
      <c r="X4" s="8" t="s">
        <v>422</v>
      </c>
    </row>
    <row r="5" spans="1:25" ht="13.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6"/>
      <c r="R5" s="9" t="s">
        <v>452</v>
      </c>
      <c r="S5" s="10">
        <v>17156</v>
      </c>
      <c r="T5" s="10">
        <v>1121</v>
      </c>
      <c r="U5" s="10">
        <v>7914</v>
      </c>
      <c r="V5" s="10">
        <v>736</v>
      </c>
      <c r="W5" s="10">
        <v>408</v>
      </c>
      <c r="X5" s="1">
        <f>SUM(S5:W5)</f>
        <v>27335</v>
      </c>
    </row>
    <row r="6" spans="1:25" x14ac:dyDescent="0.15">
      <c r="H6" s="1"/>
      <c r="R6" s="9" t="s">
        <v>580</v>
      </c>
      <c r="S6" s="10">
        <v>18019</v>
      </c>
      <c r="T6" s="10">
        <v>1099</v>
      </c>
      <c r="U6" s="10">
        <v>8428</v>
      </c>
      <c r="V6" s="10">
        <v>574</v>
      </c>
      <c r="W6" s="10">
        <v>338</v>
      </c>
      <c r="X6" s="1">
        <f>SUM(S6:W6)</f>
        <v>28458</v>
      </c>
      <c r="Y6" s="1"/>
    </row>
    <row r="7" spans="1:25" ht="17.25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11"/>
      <c r="L7" s="11"/>
      <c r="M7" s="11"/>
    </row>
    <row r="8" spans="1:25" ht="13.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R8" s="25" t="s">
        <v>532</v>
      </c>
      <c r="S8" s="8"/>
      <c r="T8" s="8"/>
      <c r="U8" s="8"/>
      <c r="V8" s="8"/>
      <c r="W8" s="8"/>
      <c r="X8" s="8"/>
    </row>
    <row r="9" spans="1:25" ht="13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R9" s="9"/>
      <c r="S9" s="12"/>
      <c r="T9" s="12"/>
      <c r="U9" s="12"/>
      <c r="V9" s="12"/>
      <c r="W9" s="12"/>
      <c r="X9" s="12"/>
    </row>
    <row r="10" spans="1:25" ht="13.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R10" s="9"/>
      <c r="S10" s="12"/>
      <c r="T10" s="12"/>
      <c r="U10" s="12"/>
      <c r="V10" s="12"/>
      <c r="W10" s="12"/>
      <c r="X10" s="12"/>
    </row>
    <row r="11" spans="1:25" x14ac:dyDescent="0.15">
      <c r="L11" s="3"/>
      <c r="M11" s="4"/>
      <c r="N11" s="4"/>
    </row>
    <row r="16" spans="1:25" x14ac:dyDescent="0.15">
      <c r="K16" s="13" t="s">
        <v>451</v>
      </c>
      <c r="L16" s="13" t="s">
        <v>451</v>
      </c>
      <c r="M16" s="13" t="s">
        <v>451</v>
      </c>
    </row>
    <row r="17" spans="1:27" x14ac:dyDescent="0.15">
      <c r="J17" s="2" t="s">
        <v>451</v>
      </c>
      <c r="K17" s="13" t="s">
        <v>451</v>
      </c>
      <c r="L17" s="13" t="s">
        <v>451</v>
      </c>
      <c r="M17" s="13" t="s">
        <v>451</v>
      </c>
    </row>
    <row r="18" spans="1:27" x14ac:dyDescent="0.15">
      <c r="J18" s="2" t="s">
        <v>451</v>
      </c>
      <c r="K18" s="13" t="s">
        <v>451</v>
      </c>
      <c r="L18" s="13" t="s">
        <v>451</v>
      </c>
      <c r="M18" s="13" t="s">
        <v>451</v>
      </c>
    </row>
    <row r="19" spans="1:27" x14ac:dyDescent="0.15">
      <c r="J19" s="5"/>
      <c r="K19" s="5"/>
      <c r="L19" s="5"/>
      <c r="M19" s="5"/>
      <c r="N19" s="5"/>
      <c r="O19" s="5"/>
      <c r="P19" s="5"/>
      <c r="Q19" s="5"/>
      <c r="R19" s="5"/>
    </row>
    <row r="20" spans="1:27" ht="144" customHeight="1" x14ac:dyDescent="0.15"/>
    <row r="21" spans="1:27" s="16" customFormat="1" ht="17.25" x14ac:dyDescent="0.2">
      <c r="A21" s="415"/>
      <c r="B21" s="415"/>
      <c r="C21" s="415"/>
      <c r="D21" s="415"/>
      <c r="E21" s="415"/>
      <c r="F21" s="415"/>
      <c r="G21" s="415"/>
      <c r="H21" s="415"/>
      <c r="I21" s="415"/>
      <c r="J21" s="415"/>
      <c r="K21" s="14"/>
      <c r="L21" s="14"/>
      <c r="M21" s="14"/>
      <c r="N21" s="15"/>
      <c r="O21" s="15"/>
      <c r="P21" s="15"/>
      <c r="Q21" s="15"/>
      <c r="R21" s="15" t="s">
        <v>14</v>
      </c>
    </row>
    <row r="22" spans="1:27" x14ac:dyDescent="0.15">
      <c r="R22" s="17" t="s">
        <v>419</v>
      </c>
      <c r="S22" s="17" t="s">
        <v>444</v>
      </c>
      <c r="T22" s="17" t="s">
        <v>445</v>
      </c>
      <c r="U22" s="17" t="s">
        <v>446</v>
      </c>
      <c r="V22" s="17" t="s">
        <v>447</v>
      </c>
      <c r="W22" s="17" t="s">
        <v>448</v>
      </c>
      <c r="X22" s="17" t="s">
        <v>449</v>
      </c>
      <c r="Y22" s="17" t="s">
        <v>450</v>
      </c>
      <c r="Z22" s="17" t="s">
        <v>63</v>
      </c>
    </row>
    <row r="23" spans="1:27" x14ac:dyDescent="0.15">
      <c r="R23" s="15" t="s">
        <v>452</v>
      </c>
      <c r="S23" s="26">
        <v>7661</v>
      </c>
      <c r="T23" s="26">
        <v>8517</v>
      </c>
      <c r="U23" s="26">
        <v>5467</v>
      </c>
      <c r="V23" s="26">
        <v>4234</v>
      </c>
      <c r="W23" s="26">
        <v>1239</v>
      </c>
      <c r="X23" s="26">
        <v>311</v>
      </c>
      <c r="Y23" s="26">
        <v>117</v>
      </c>
      <c r="Z23" s="26">
        <f>SUM(S23:Y23)</f>
        <v>27546</v>
      </c>
    </row>
    <row r="24" spans="1:27" x14ac:dyDescent="0.15">
      <c r="R24" s="15" t="s">
        <v>580</v>
      </c>
      <c r="S24" s="26">
        <v>8768</v>
      </c>
      <c r="T24" s="26">
        <v>9096</v>
      </c>
      <c r="U24" s="26">
        <v>5421</v>
      </c>
      <c r="V24" s="26">
        <v>3833</v>
      </c>
      <c r="W24" s="26">
        <v>1267</v>
      </c>
      <c r="X24" s="26">
        <v>260</v>
      </c>
      <c r="Y24" s="26">
        <v>107</v>
      </c>
      <c r="Z24" s="24">
        <f>SUM(S24:Y24)</f>
        <v>28752</v>
      </c>
    </row>
    <row r="25" spans="1:27" x14ac:dyDescent="0.15">
      <c r="R25" s="15"/>
      <c r="S25" s="18"/>
      <c r="T25" s="18"/>
      <c r="U25" s="18"/>
      <c r="V25" s="18"/>
      <c r="W25" s="18"/>
      <c r="X25" s="18"/>
      <c r="Y25" s="18"/>
      <c r="Z25" s="15"/>
    </row>
    <row r="26" spans="1:27" x14ac:dyDescent="0.15">
      <c r="R26" s="25" t="s">
        <v>532</v>
      </c>
      <c r="S26" s="17"/>
      <c r="T26" s="17"/>
      <c r="U26" s="17"/>
      <c r="V26" s="17"/>
      <c r="W26" s="17"/>
      <c r="X26" s="17"/>
      <c r="Y26" s="17"/>
      <c r="Z26" s="17"/>
      <c r="AA26" s="17"/>
    </row>
    <row r="27" spans="1:27" x14ac:dyDescent="0.15">
      <c r="R27" s="15"/>
      <c r="S27" s="19"/>
      <c r="T27" s="19"/>
      <c r="U27" s="19"/>
      <c r="V27" s="19"/>
      <c r="W27" s="19"/>
      <c r="X27" s="19"/>
      <c r="Y27" s="19"/>
      <c r="AA27" s="19"/>
    </row>
    <row r="28" spans="1:27" x14ac:dyDescent="0.15">
      <c r="R28" s="15"/>
      <c r="S28" s="19"/>
      <c r="T28" s="19"/>
      <c r="U28" s="19"/>
      <c r="V28" s="19"/>
      <c r="W28" s="19"/>
      <c r="X28" s="19"/>
      <c r="Y28" s="19"/>
      <c r="AA28" s="19"/>
    </row>
    <row r="45" ht="13.5" customHeight="1" x14ac:dyDescent="0.15"/>
  </sheetData>
  <mergeCells count="2">
    <mergeCell ref="A2:J3"/>
    <mergeCell ref="A21:J21"/>
  </mergeCells>
  <phoneticPr fontId="2"/>
  <pageMargins left="0.15748031496062992" right="0.15748031496062992" top="0.19685039370078741" bottom="0.23622047244094491" header="0.15748031496062992" footer="0.15748031496062992"/>
  <pageSetup paperSize="9" scale="53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M47"/>
  <sheetViews>
    <sheetView view="pageBreakPreview" topLeftCell="A31" zoomScaleNormal="100" zoomScaleSheetLayoutView="100" workbookViewId="0">
      <selection activeCell="P9" sqref="P9"/>
    </sheetView>
  </sheetViews>
  <sheetFormatPr defaultRowHeight="13.5" x14ac:dyDescent="0.15"/>
  <cols>
    <col min="1" max="1" width="2" style="51" customWidth="1"/>
    <col min="2" max="2" width="1.5" style="51" customWidth="1"/>
    <col min="3" max="3" width="6.375" style="51" customWidth="1"/>
    <col min="4" max="10" width="10.625" style="51" customWidth="1"/>
    <col min="11" max="16384" width="9" style="51"/>
  </cols>
  <sheetData>
    <row r="1" spans="1:12" ht="17.25" x14ac:dyDescent="0.15">
      <c r="A1" s="439" t="s">
        <v>15</v>
      </c>
      <c r="B1" s="439"/>
      <c r="C1" s="439"/>
      <c r="D1" s="439"/>
      <c r="E1" s="439"/>
      <c r="F1" s="439"/>
      <c r="G1" s="439"/>
      <c r="H1" s="439"/>
      <c r="I1" s="439"/>
      <c r="J1" s="439"/>
      <c r="K1" s="301"/>
      <c r="L1" s="301"/>
    </row>
    <row r="2" spans="1:12" ht="17.100000000000001" customHeight="1" x14ac:dyDescent="0.15">
      <c r="A2" s="387"/>
      <c r="B2" s="387"/>
      <c r="C2" s="387"/>
      <c r="D2" s="387"/>
      <c r="E2" s="387"/>
      <c r="F2" s="387"/>
      <c r="G2" s="387"/>
      <c r="H2" s="387"/>
      <c r="I2" s="387"/>
      <c r="J2" s="388"/>
      <c r="K2" s="301"/>
      <c r="L2" s="301"/>
    </row>
    <row r="3" spans="1:12" ht="17.100000000000001" customHeight="1" x14ac:dyDescent="0.15">
      <c r="A3" s="386" t="s">
        <v>455</v>
      </c>
      <c r="B3" s="386"/>
      <c r="C3" s="386"/>
      <c r="D3" s="386"/>
      <c r="E3" s="388"/>
      <c r="F3" s="388"/>
      <c r="G3" s="388"/>
      <c r="H3" s="388"/>
      <c r="I3" s="388"/>
      <c r="J3" s="388"/>
      <c r="K3" s="301"/>
      <c r="L3" s="301"/>
    </row>
    <row r="4" spans="1:12" ht="17.100000000000001" customHeight="1" thickBot="1" x14ac:dyDescent="0.2">
      <c r="A4" s="389"/>
      <c r="B4" s="389"/>
      <c r="C4" s="389"/>
      <c r="D4" s="388"/>
      <c r="E4" s="388"/>
      <c r="F4" s="388"/>
      <c r="G4" s="388"/>
      <c r="H4" s="443" t="s">
        <v>1</v>
      </c>
      <c r="I4" s="443"/>
      <c r="J4" s="388"/>
      <c r="K4" s="301"/>
      <c r="L4" s="301"/>
    </row>
    <row r="5" spans="1:12" ht="17.100000000000001" customHeight="1" x14ac:dyDescent="0.15">
      <c r="A5" s="442" t="s">
        <v>607</v>
      </c>
      <c r="B5" s="442"/>
      <c r="C5" s="446"/>
      <c r="D5" s="440" t="s">
        <v>16</v>
      </c>
      <c r="E5" s="440" t="s">
        <v>17</v>
      </c>
      <c r="F5" s="440" t="s">
        <v>18</v>
      </c>
      <c r="G5" s="442"/>
      <c r="H5" s="442"/>
      <c r="I5" s="442"/>
      <c r="J5" s="388"/>
      <c r="K5" s="301"/>
      <c r="L5" s="301"/>
    </row>
    <row r="6" spans="1:12" ht="17.100000000000001" customHeight="1" x14ac:dyDescent="0.15">
      <c r="A6" s="447"/>
      <c r="B6" s="447"/>
      <c r="C6" s="448"/>
      <c r="D6" s="441"/>
      <c r="E6" s="441"/>
      <c r="F6" s="390" t="s">
        <v>19</v>
      </c>
      <c r="G6" s="390" t="s">
        <v>20</v>
      </c>
      <c r="H6" s="390" t="s">
        <v>21</v>
      </c>
      <c r="I6" s="391" t="s">
        <v>496</v>
      </c>
      <c r="J6" s="388"/>
      <c r="K6" s="301"/>
      <c r="L6" s="301"/>
    </row>
    <row r="7" spans="1:12" ht="17.100000000000001" customHeight="1" x14ac:dyDescent="0.15">
      <c r="A7" s="452" t="s">
        <v>661</v>
      </c>
      <c r="B7" s="452"/>
      <c r="C7" s="453"/>
      <c r="D7" s="392" t="s">
        <v>2</v>
      </c>
      <c r="E7" s="34">
        <v>1162</v>
      </c>
      <c r="F7" s="35">
        <v>243</v>
      </c>
      <c r="G7" s="31">
        <v>172</v>
      </c>
      <c r="H7" s="31">
        <v>729</v>
      </c>
      <c r="I7" s="32">
        <v>18</v>
      </c>
      <c r="J7" s="388"/>
      <c r="K7" s="301"/>
      <c r="L7" s="301"/>
    </row>
    <row r="8" spans="1:12" ht="17.100000000000001" customHeight="1" x14ac:dyDescent="0.15">
      <c r="A8" s="450" t="s">
        <v>598</v>
      </c>
      <c r="B8" s="450"/>
      <c r="C8" s="451"/>
      <c r="D8" s="33" t="s">
        <v>594</v>
      </c>
      <c r="E8" s="34">
        <v>1162</v>
      </c>
      <c r="F8" s="35">
        <v>243</v>
      </c>
      <c r="G8" s="31">
        <v>172</v>
      </c>
      <c r="H8" s="31">
        <v>729</v>
      </c>
      <c r="I8" s="32">
        <v>18</v>
      </c>
      <c r="J8" s="388"/>
      <c r="K8" s="301"/>
      <c r="L8" s="301"/>
    </row>
    <row r="9" spans="1:12" ht="17.100000000000001" customHeight="1" x14ac:dyDescent="0.15">
      <c r="A9" s="450">
        <v>2</v>
      </c>
      <c r="B9" s="450"/>
      <c r="C9" s="451"/>
      <c r="D9" s="33" t="s">
        <v>594</v>
      </c>
      <c r="E9" s="34">
        <v>1162</v>
      </c>
      <c r="F9" s="35">
        <v>243</v>
      </c>
      <c r="G9" s="31">
        <v>172</v>
      </c>
      <c r="H9" s="31">
        <v>729</v>
      </c>
      <c r="I9" s="32">
        <v>18</v>
      </c>
      <c r="J9" s="32"/>
      <c r="K9" s="301"/>
      <c r="L9" s="301"/>
    </row>
    <row r="10" spans="1:12" ht="17.100000000000001" customHeight="1" x14ac:dyDescent="0.15">
      <c r="A10" s="450">
        <v>3</v>
      </c>
      <c r="B10" s="450"/>
      <c r="C10" s="451"/>
      <c r="D10" s="33" t="s">
        <v>594</v>
      </c>
      <c r="E10" s="34">
        <v>1162</v>
      </c>
      <c r="F10" s="35">
        <v>243</v>
      </c>
      <c r="G10" s="31">
        <v>172</v>
      </c>
      <c r="H10" s="31">
        <v>729</v>
      </c>
      <c r="I10" s="32">
        <v>18</v>
      </c>
      <c r="J10" s="388"/>
      <c r="K10" s="301"/>
      <c r="L10" s="301"/>
    </row>
    <row r="11" spans="1:12" ht="17.100000000000001" customHeight="1" thickBot="1" x14ac:dyDescent="0.2">
      <c r="A11" s="444">
        <v>4</v>
      </c>
      <c r="B11" s="444"/>
      <c r="C11" s="445"/>
      <c r="D11" s="175" t="s">
        <v>594</v>
      </c>
      <c r="E11" s="176">
        <v>1162</v>
      </c>
      <c r="F11" s="177">
        <v>243</v>
      </c>
      <c r="G11" s="384">
        <v>172</v>
      </c>
      <c r="H11" s="31">
        <v>729</v>
      </c>
      <c r="I11" s="32">
        <v>18</v>
      </c>
      <c r="J11" s="388"/>
      <c r="K11" s="301"/>
      <c r="L11" s="301"/>
    </row>
    <row r="12" spans="1:12" ht="17.100000000000001" customHeight="1" x14ac:dyDescent="0.15">
      <c r="A12" s="28" t="s">
        <v>657</v>
      </c>
      <c r="B12" s="28"/>
      <c r="C12" s="28"/>
      <c r="D12" s="28"/>
      <c r="E12" s="388"/>
      <c r="F12" s="388"/>
      <c r="G12" s="388"/>
      <c r="H12" s="420" t="s">
        <v>22</v>
      </c>
      <c r="I12" s="420"/>
      <c r="J12" s="388"/>
      <c r="K12" s="301"/>
      <c r="L12" s="301"/>
    </row>
    <row r="13" spans="1:12" ht="17.100000000000001" customHeight="1" x14ac:dyDescent="0.15">
      <c r="A13" s="388"/>
      <c r="B13" s="388"/>
      <c r="C13" s="388"/>
      <c r="D13" s="388"/>
      <c r="E13" s="388"/>
      <c r="F13" s="388"/>
      <c r="G13" s="388"/>
      <c r="H13" s="388"/>
      <c r="I13" s="388"/>
      <c r="J13" s="388"/>
      <c r="K13" s="301"/>
      <c r="L13" s="301"/>
    </row>
    <row r="14" spans="1:12" ht="17.100000000000001" customHeight="1" x14ac:dyDescent="0.15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01"/>
      <c r="L14" s="301"/>
    </row>
    <row r="15" spans="1:12" ht="17.100000000000001" customHeight="1" x14ac:dyDescent="0.15">
      <c r="A15" s="388"/>
      <c r="B15" s="388"/>
      <c r="C15" s="388"/>
      <c r="D15" s="388"/>
      <c r="E15" s="388"/>
      <c r="F15" s="388"/>
      <c r="G15" s="388"/>
      <c r="H15" s="388"/>
      <c r="I15" s="388"/>
      <c r="J15" s="388"/>
      <c r="K15" s="301"/>
      <c r="L15" s="301"/>
    </row>
    <row r="16" spans="1:12" ht="17.100000000000001" customHeight="1" x14ac:dyDescent="0.15">
      <c r="A16" s="388"/>
      <c r="B16" s="388"/>
      <c r="C16" s="388"/>
      <c r="D16" s="388"/>
      <c r="E16" s="388"/>
      <c r="F16" s="388"/>
      <c r="G16" s="388"/>
      <c r="H16" s="388"/>
      <c r="I16" s="388"/>
      <c r="J16" s="388"/>
      <c r="K16" s="301"/>
      <c r="L16" s="301"/>
    </row>
    <row r="17" spans="1:13" ht="17.100000000000001" customHeight="1" x14ac:dyDescent="0.15">
      <c r="A17" s="386" t="s">
        <v>458</v>
      </c>
      <c r="B17" s="386"/>
      <c r="C17" s="386"/>
      <c r="D17" s="386"/>
      <c r="E17" s="388"/>
      <c r="F17" s="388"/>
      <c r="G17" s="388"/>
      <c r="H17" s="388"/>
      <c r="I17" s="388"/>
      <c r="J17" s="388"/>
      <c r="K17" s="301"/>
      <c r="L17" s="301"/>
    </row>
    <row r="18" spans="1:13" ht="17.100000000000001" customHeight="1" thickBot="1" x14ac:dyDescent="0.2">
      <c r="A18" s="389"/>
      <c r="B18" s="389"/>
      <c r="C18" s="389"/>
      <c r="D18" s="388"/>
      <c r="E18" s="388"/>
      <c r="F18" s="388"/>
      <c r="G18" s="388"/>
      <c r="H18" s="393"/>
      <c r="I18" s="443" t="s">
        <v>207</v>
      </c>
      <c r="J18" s="443"/>
      <c r="K18" s="301"/>
      <c r="L18" s="301"/>
    </row>
    <row r="19" spans="1:13" ht="17.100000000000001" customHeight="1" x14ac:dyDescent="0.15">
      <c r="A19" s="423" t="s">
        <v>23</v>
      </c>
      <c r="B19" s="423"/>
      <c r="C19" s="423"/>
      <c r="D19" s="423"/>
      <c r="E19" s="423"/>
      <c r="F19" s="45" t="s">
        <v>661</v>
      </c>
      <c r="G19" s="45" t="s">
        <v>691</v>
      </c>
      <c r="H19" s="45">
        <v>2</v>
      </c>
      <c r="I19" s="45">
        <v>3</v>
      </c>
      <c r="J19" s="45">
        <v>4</v>
      </c>
      <c r="K19" s="301"/>
      <c r="L19" s="301"/>
    </row>
    <row r="20" spans="1:13" ht="17.100000000000001" customHeight="1" x14ac:dyDescent="0.15">
      <c r="A20" s="452" t="s">
        <v>24</v>
      </c>
      <c r="B20" s="452"/>
      <c r="C20" s="453"/>
      <c r="D20" s="391" t="s">
        <v>25</v>
      </c>
      <c r="E20" s="390" t="s">
        <v>26</v>
      </c>
      <c r="F20" s="46" t="s">
        <v>12</v>
      </c>
      <c r="G20" s="46" t="s">
        <v>12</v>
      </c>
      <c r="H20" s="46" t="s">
        <v>12</v>
      </c>
      <c r="I20" s="46" t="s">
        <v>570</v>
      </c>
      <c r="J20" s="46" t="s">
        <v>673</v>
      </c>
      <c r="K20" s="301"/>
      <c r="L20" s="301"/>
    </row>
    <row r="21" spans="1:13" ht="17.100000000000001" customHeight="1" thickBot="1" x14ac:dyDescent="0.2">
      <c r="A21" s="444"/>
      <c r="B21" s="444"/>
      <c r="C21" s="445"/>
      <c r="D21" s="394" t="s">
        <v>27</v>
      </c>
      <c r="E21" s="175" t="s">
        <v>28</v>
      </c>
      <c r="F21" s="384" t="s">
        <v>12</v>
      </c>
      <c r="G21" s="384" t="s">
        <v>12</v>
      </c>
      <c r="H21" s="384" t="s">
        <v>12</v>
      </c>
      <c r="I21" s="384" t="s">
        <v>570</v>
      </c>
      <c r="J21" s="384" t="s">
        <v>673</v>
      </c>
      <c r="K21" s="301"/>
      <c r="L21" s="301"/>
    </row>
    <row r="22" spans="1:13" ht="17.100000000000001" customHeight="1" x14ac:dyDescent="0.15">
      <c r="A22" s="28" t="s">
        <v>657</v>
      </c>
      <c r="B22" s="28"/>
      <c r="C22" s="28"/>
      <c r="D22" s="28"/>
      <c r="E22" s="388"/>
      <c r="F22" s="388"/>
      <c r="G22" s="388"/>
      <c r="H22" s="388"/>
      <c r="I22" s="420" t="s">
        <v>22</v>
      </c>
      <c r="J22" s="420"/>
      <c r="K22" s="301"/>
      <c r="L22" s="301"/>
    </row>
    <row r="23" spans="1:13" ht="17.100000000000001" customHeight="1" x14ac:dyDescent="0.15">
      <c r="A23" s="388"/>
      <c r="B23" s="388"/>
      <c r="C23" s="388"/>
      <c r="D23" s="388"/>
      <c r="E23" s="388"/>
      <c r="F23" s="388"/>
      <c r="G23" s="388"/>
      <c r="H23" s="388"/>
      <c r="I23" s="31"/>
      <c r="J23" s="31"/>
      <c r="K23" s="301"/>
      <c r="L23" s="301"/>
    </row>
    <row r="24" spans="1:13" ht="17.100000000000001" customHeight="1" x14ac:dyDescent="0.15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</row>
    <row r="25" spans="1:13" ht="17.100000000000001" customHeight="1" x14ac:dyDescent="0.15">
      <c r="A25" s="301"/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</row>
    <row r="26" spans="1:13" ht="17.100000000000001" customHeight="1" x14ac:dyDescent="0.15">
      <c r="A26" s="301"/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</row>
    <row r="27" spans="1:13" ht="17.100000000000001" customHeight="1" x14ac:dyDescent="0.15">
      <c r="A27" s="395" t="s">
        <v>695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01"/>
      <c r="L27" s="301"/>
    </row>
    <row r="28" spans="1:13" ht="17.100000000000001" customHeight="1" thickBot="1" x14ac:dyDescent="0.2">
      <c r="A28" s="396"/>
      <c r="B28" s="396"/>
      <c r="C28" s="396"/>
      <c r="D28" s="397"/>
      <c r="E28" s="397"/>
      <c r="F28" s="449" t="s">
        <v>670</v>
      </c>
      <c r="G28" s="449"/>
      <c r="H28" s="449"/>
      <c r="I28" s="449"/>
      <c r="J28" s="449"/>
      <c r="K28" s="301"/>
      <c r="L28" s="301"/>
    </row>
    <row r="29" spans="1:13" ht="28.5" customHeight="1" x14ac:dyDescent="0.15">
      <c r="A29" s="424" t="s">
        <v>23</v>
      </c>
      <c r="B29" s="424"/>
      <c r="C29" s="424"/>
      <c r="D29" s="425"/>
      <c r="E29" s="430" t="s">
        <v>4</v>
      </c>
      <c r="F29" s="431"/>
      <c r="G29" s="430" t="s">
        <v>3</v>
      </c>
      <c r="H29" s="431"/>
      <c r="I29" s="430" t="s">
        <v>31</v>
      </c>
      <c r="J29" s="424"/>
      <c r="K29" s="301"/>
      <c r="L29" s="301"/>
    </row>
    <row r="30" spans="1:13" ht="17.25" customHeight="1" x14ac:dyDescent="0.15">
      <c r="A30" s="426"/>
      <c r="B30" s="426"/>
      <c r="C30" s="426"/>
      <c r="D30" s="427"/>
      <c r="E30" s="432"/>
      <c r="F30" s="433"/>
      <c r="G30" s="432"/>
      <c r="H30" s="433"/>
      <c r="I30" s="432"/>
      <c r="J30" s="434"/>
      <c r="K30" s="301"/>
      <c r="L30" s="301"/>
    </row>
    <row r="31" spans="1:13" ht="17.100000000000001" customHeight="1" x14ac:dyDescent="0.15">
      <c r="A31" s="428" t="s">
        <v>505</v>
      </c>
      <c r="B31" s="428"/>
      <c r="C31" s="428"/>
      <c r="D31" s="429"/>
      <c r="E31" s="178"/>
      <c r="F31" s="179">
        <v>29962</v>
      </c>
      <c r="G31" s="179"/>
      <c r="H31" s="179">
        <v>67364</v>
      </c>
      <c r="I31" s="179"/>
      <c r="J31" s="180">
        <v>2.24831</v>
      </c>
      <c r="K31" s="398"/>
      <c r="L31" s="398"/>
      <c r="M31" s="399"/>
    </row>
    <row r="32" spans="1:13" ht="17.100000000000001" customHeight="1" x14ac:dyDescent="0.15">
      <c r="A32" s="400"/>
      <c r="B32" s="400" t="s">
        <v>30</v>
      </c>
      <c r="C32" s="400"/>
      <c r="D32" s="401"/>
      <c r="E32" s="181"/>
      <c r="F32" s="179">
        <v>29562</v>
      </c>
      <c r="G32" s="179"/>
      <c r="H32" s="179">
        <v>66705</v>
      </c>
      <c r="I32" s="179"/>
      <c r="J32" s="182">
        <v>2.25644</v>
      </c>
      <c r="K32" s="398"/>
      <c r="L32" s="398"/>
      <c r="M32" s="399"/>
    </row>
    <row r="33" spans="1:13" ht="17.100000000000001" customHeight="1" x14ac:dyDescent="0.15">
      <c r="A33" s="400"/>
      <c r="B33" s="400"/>
      <c r="C33" s="435" t="s">
        <v>502</v>
      </c>
      <c r="D33" s="436"/>
      <c r="E33" s="181"/>
      <c r="F33" s="179">
        <v>18623</v>
      </c>
      <c r="G33" s="179"/>
      <c r="H33" s="179">
        <v>47805</v>
      </c>
      <c r="I33" s="179"/>
      <c r="J33" s="182">
        <v>2.5669900000000001</v>
      </c>
      <c r="K33" s="398"/>
      <c r="L33" s="398"/>
      <c r="M33" s="399"/>
    </row>
    <row r="34" spans="1:13" ht="17.25" customHeight="1" x14ac:dyDescent="0.15">
      <c r="A34" s="402"/>
      <c r="B34" s="402"/>
      <c r="C34" s="437" t="s">
        <v>511</v>
      </c>
      <c r="D34" s="438"/>
      <c r="E34" s="183"/>
      <c r="F34" s="179">
        <v>946</v>
      </c>
      <c r="G34" s="179"/>
      <c r="H34" s="179">
        <v>1734</v>
      </c>
      <c r="I34" s="179"/>
      <c r="J34" s="182">
        <v>1.8329800000000001</v>
      </c>
      <c r="K34" s="398"/>
      <c r="L34" s="398"/>
      <c r="M34" s="399"/>
    </row>
    <row r="35" spans="1:13" ht="17.100000000000001" customHeight="1" x14ac:dyDescent="0.15">
      <c r="A35" s="400"/>
      <c r="B35" s="400"/>
      <c r="C35" s="435" t="s">
        <v>503</v>
      </c>
      <c r="D35" s="436"/>
      <c r="E35" s="181"/>
      <c r="F35" s="179">
        <v>9316</v>
      </c>
      <c r="G35" s="179"/>
      <c r="H35" s="179">
        <v>15976</v>
      </c>
      <c r="I35" s="179"/>
      <c r="J35" s="182">
        <v>1.7149000000000001</v>
      </c>
      <c r="K35" s="398"/>
      <c r="L35" s="398"/>
      <c r="M35" s="399"/>
    </row>
    <row r="36" spans="1:13" ht="17.100000000000001" customHeight="1" x14ac:dyDescent="0.15">
      <c r="A36" s="400"/>
      <c r="B36" s="400"/>
      <c r="C36" s="435" t="s">
        <v>504</v>
      </c>
      <c r="D36" s="436"/>
      <c r="E36" s="181"/>
      <c r="F36" s="179">
        <v>677</v>
      </c>
      <c r="G36" s="179"/>
      <c r="H36" s="179">
        <v>1190</v>
      </c>
      <c r="I36" s="179"/>
      <c r="J36" s="182">
        <v>1.7577499999999999</v>
      </c>
      <c r="K36" s="398"/>
      <c r="L36" s="398"/>
      <c r="M36" s="399"/>
    </row>
    <row r="37" spans="1:13" ht="17.100000000000001" customHeight="1" x14ac:dyDescent="0.15">
      <c r="A37" s="400"/>
      <c r="B37" s="400" t="s">
        <v>29</v>
      </c>
      <c r="C37" s="400"/>
      <c r="D37" s="401"/>
      <c r="E37" s="181"/>
      <c r="F37" s="179">
        <v>400</v>
      </c>
      <c r="G37" s="179"/>
      <c r="H37" s="179">
        <v>659</v>
      </c>
      <c r="I37" s="179"/>
      <c r="J37" s="182">
        <v>1.6475</v>
      </c>
      <c r="K37" s="398"/>
      <c r="L37" s="398"/>
      <c r="M37" s="399"/>
    </row>
    <row r="38" spans="1:13" ht="17.100000000000001" customHeight="1" thickBot="1" x14ac:dyDescent="0.2">
      <c r="A38" s="421" t="s">
        <v>506</v>
      </c>
      <c r="B38" s="421"/>
      <c r="C38" s="421"/>
      <c r="D38" s="422"/>
      <c r="E38" s="178"/>
      <c r="F38" s="179">
        <v>210</v>
      </c>
      <c r="G38" s="179"/>
      <c r="H38" s="184">
        <v>331</v>
      </c>
      <c r="I38" s="184"/>
      <c r="J38" s="185">
        <v>1.57619</v>
      </c>
      <c r="K38" s="398"/>
      <c r="L38" s="398"/>
      <c r="M38" s="399"/>
    </row>
    <row r="39" spans="1:13" ht="17.100000000000001" customHeight="1" x14ac:dyDescent="0.15">
      <c r="A39" s="28" t="s">
        <v>659</v>
      </c>
      <c r="B39" s="28"/>
      <c r="C39" s="28"/>
      <c r="D39" s="28"/>
      <c r="E39" s="28"/>
      <c r="F39" s="28"/>
      <c r="G39" s="28"/>
      <c r="H39" s="403"/>
      <c r="I39" s="420" t="s">
        <v>692</v>
      </c>
      <c r="J39" s="420"/>
      <c r="K39" s="301"/>
      <c r="L39" s="301"/>
    </row>
    <row r="40" spans="1:13" ht="17.100000000000001" customHeight="1" x14ac:dyDescent="0.15">
      <c r="A40" s="301"/>
      <c r="B40" s="301"/>
      <c r="C40" s="301"/>
      <c r="D40" s="301"/>
      <c r="E40" s="301"/>
      <c r="F40" s="301"/>
      <c r="G40" s="301"/>
      <c r="H40" s="301"/>
      <c r="I40" s="301"/>
      <c r="J40" s="301"/>
      <c r="K40" s="301"/>
      <c r="L40" s="301"/>
    </row>
    <row r="41" spans="1:13" x14ac:dyDescent="0.15">
      <c r="A41" s="301"/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</row>
    <row r="42" spans="1:13" x14ac:dyDescent="0.15">
      <c r="A42" s="301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</row>
    <row r="43" spans="1:13" x14ac:dyDescent="0.15">
      <c r="A43" s="301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</row>
    <row r="44" spans="1:13" x14ac:dyDescent="0.1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</row>
    <row r="45" spans="1:13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13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</row>
    <row r="47" spans="1:13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</row>
  </sheetData>
  <mergeCells count="28">
    <mergeCell ref="A11:C11"/>
    <mergeCell ref="A5:C6"/>
    <mergeCell ref="F28:J28"/>
    <mergeCell ref="A9:C9"/>
    <mergeCell ref="A8:C8"/>
    <mergeCell ref="A7:C7"/>
    <mergeCell ref="A20:C21"/>
    <mergeCell ref="A10:C10"/>
    <mergeCell ref="I18:J18"/>
    <mergeCell ref="A1:J1"/>
    <mergeCell ref="D5:D6"/>
    <mergeCell ref="E5:E6"/>
    <mergeCell ref="F5:I5"/>
    <mergeCell ref="H4:I4"/>
    <mergeCell ref="I39:J39"/>
    <mergeCell ref="H12:I12"/>
    <mergeCell ref="A38:D38"/>
    <mergeCell ref="A19:E19"/>
    <mergeCell ref="A29:D30"/>
    <mergeCell ref="A31:D31"/>
    <mergeCell ref="E29:F30"/>
    <mergeCell ref="I22:J22"/>
    <mergeCell ref="I29:J30"/>
    <mergeCell ref="G29:H30"/>
    <mergeCell ref="C36:D36"/>
    <mergeCell ref="C35:D35"/>
    <mergeCell ref="C34:D34"/>
    <mergeCell ref="C33:D33"/>
  </mergeCells>
  <phoneticPr fontId="2"/>
  <pageMargins left="0.75" right="0.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6"/>
  <sheetViews>
    <sheetView view="pageBreakPreview" zoomScaleNormal="100" zoomScaleSheetLayoutView="100" workbookViewId="0">
      <selection activeCell="P9" sqref="P9"/>
    </sheetView>
  </sheetViews>
  <sheetFormatPr defaultRowHeight="13.5" x14ac:dyDescent="0.15"/>
  <cols>
    <col min="1" max="1" width="13" style="51" customWidth="1"/>
    <col min="2" max="2" width="9.875" style="51" customWidth="1"/>
    <col min="3" max="3" width="8" style="51" customWidth="1"/>
    <col min="4" max="4" width="7.75" style="51" customWidth="1"/>
    <col min="5" max="5" width="8" style="51" bestFit="1" customWidth="1"/>
    <col min="6" max="6" width="7.875" style="51" customWidth="1"/>
    <col min="7" max="7" width="7.25" style="51" customWidth="1"/>
    <col min="8" max="8" width="8.25" style="51" customWidth="1"/>
    <col min="9" max="9" width="7" style="51" customWidth="1"/>
    <col min="10" max="10" width="8.125" style="51" customWidth="1"/>
    <col min="11" max="11" width="6.875" style="51" customWidth="1"/>
    <col min="12" max="12" width="7.625" style="51" customWidth="1"/>
    <col min="13" max="13" width="7.875" style="51" customWidth="1"/>
    <col min="14" max="16384" width="9" style="51"/>
  </cols>
  <sheetData>
    <row r="1" spans="1:14" ht="17.100000000000001" customHeight="1" x14ac:dyDescent="0.15">
      <c r="A1" s="386" t="s">
        <v>669</v>
      </c>
      <c r="B1" s="386"/>
      <c r="C1" s="386"/>
      <c r="D1" s="386"/>
      <c r="E1" s="386"/>
      <c r="F1" s="386"/>
      <c r="G1" s="386"/>
      <c r="H1" s="386"/>
      <c r="I1" s="301"/>
      <c r="J1" s="301"/>
      <c r="K1" s="301"/>
      <c r="L1" s="301"/>
      <c r="M1" s="301"/>
      <c r="N1" s="301"/>
    </row>
    <row r="2" spans="1:14" ht="17.100000000000001" customHeight="1" thickBot="1" x14ac:dyDescent="0.2">
      <c r="A2" s="413"/>
      <c r="B2" s="413"/>
      <c r="C2" s="413"/>
      <c r="D2" s="188"/>
      <c r="E2" s="188"/>
      <c r="F2" s="188"/>
      <c r="G2" s="188"/>
      <c r="H2" s="188"/>
      <c r="I2" s="188"/>
      <c r="J2" s="461" t="s">
        <v>671</v>
      </c>
      <c r="K2" s="461"/>
      <c r="L2" s="461"/>
      <c r="M2" s="301"/>
      <c r="N2" s="301"/>
    </row>
    <row r="3" spans="1:14" ht="47.25" customHeight="1" x14ac:dyDescent="0.15">
      <c r="A3" s="462" t="s">
        <v>494</v>
      </c>
      <c r="B3" s="480"/>
      <c r="C3" s="481"/>
      <c r="D3" s="465" t="s">
        <v>649</v>
      </c>
      <c r="E3" s="462"/>
      <c r="F3" s="466"/>
      <c r="G3" s="465" t="s">
        <v>650</v>
      </c>
      <c r="H3" s="462"/>
      <c r="I3" s="466"/>
      <c r="J3" s="465" t="s">
        <v>31</v>
      </c>
      <c r="K3" s="462"/>
      <c r="L3" s="462"/>
      <c r="M3" s="301"/>
      <c r="N3" s="301"/>
    </row>
    <row r="4" spans="1:14" ht="17.100000000000001" customHeight="1" x14ac:dyDescent="0.15">
      <c r="A4" s="467" t="s">
        <v>0</v>
      </c>
      <c r="B4" s="455"/>
      <c r="C4" s="456"/>
      <c r="D4" s="477">
        <v>29962</v>
      </c>
      <c r="E4" s="478"/>
      <c r="F4" s="478"/>
      <c r="G4" s="478">
        <v>67364</v>
      </c>
      <c r="H4" s="478"/>
      <c r="I4" s="478"/>
      <c r="J4" s="479">
        <v>2.24831</v>
      </c>
      <c r="K4" s="479"/>
      <c r="L4" s="479"/>
      <c r="M4" s="301"/>
      <c r="N4" s="301"/>
    </row>
    <row r="5" spans="1:14" ht="17.100000000000001" customHeight="1" x14ac:dyDescent="0.15">
      <c r="A5" s="473" t="s">
        <v>6</v>
      </c>
      <c r="B5" s="474"/>
      <c r="C5" s="429"/>
      <c r="D5" s="475">
        <v>19192</v>
      </c>
      <c r="E5" s="460"/>
      <c r="F5" s="460"/>
      <c r="G5" s="460">
        <v>49360</v>
      </c>
      <c r="H5" s="460"/>
      <c r="I5" s="460"/>
      <c r="J5" s="476">
        <v>2.5718999999999999</v>
      </c>
      <c r="K5" s="476"/>
      <c r="L5" s="476"/>
      <c r="M5" s="301"/>
      <c r="N5" s="301"/>
    </row>
    <row r="6" spans="1:14" ht="17.100000000000001" customHeight="1" x14ac:dyDescent="0.15">
      <c r="A6" s="467" t="s">
        <v>7</v>
      </c>
      <c r="B6" s="455"/>
      <c r="C6" s="456"/>
      <c r="D6" s="468">
        <v>472</v>
      </c>
      <c r="E6" s="457"/>
      <c r="F6" s="457"/>
      <c r="G6" s="457">
        <v>890</v>
      </c>
      <c r="H6" s="457"/>
      <c r="I6" s="457"/>
      <c r="J6" s="469">
        <v>1.8855900000000001</v>
      </c>
      <c r="K6" s="469"/>
      <c r="L6" s="469"/>
      <c r="M6" s="301"/>
      <c r="N6" s="301"/>
    </row>
    <row r="7" spans="1:14" ht="17.100000000000001" customHeight="1" x14ac:dyDescent="0.15">
      <c r="A7" s="467" t="s">
        <v>8</v>
      </c>
      <c r="B7" s="455"/>
      <c r="C7" s="456"/>
      <c r="D7" s="468">
        <v>10248</v>
      </c>
      <c r="E7" s="457"/>
      <c r="F7" s="457"/>
      <c r="G7" s="457">
        <v>17015</v>
      </c>
      <c r="H7" s="457"/>
      <c r="I7" s="457"/>
      <c r="J7" s="469">
        <v>1.66032</v>
      </c>
      <c r="K7" s="469"/>
      <c r="L7" s="469"/>
      <c r="M7" s="301"/>
      <c r="N7" s="301"/>
    </row>
    <row r="8" spans="1:14" ht="17.100000000000001" customHeight="1" x14ac:dyDescent="0.15">
      <c r="A8" s="467" t="s">
        <v>498</v>
      </c>
      <c r="B8" s="455"/>
      <c r="C8" s="456"/>
      <c r="D8" s="468">
        <v>5777</v>
      </c>
      <c r="E8" s="457"/>
      <c r="F8" s="457"/>
      <c r="G8" s="457">
        <v>9549</v>
      </c>
      <c r="H8" s="457"/>
      <c r="I8" s="457"/>
      <c r="J8" s="469">
        <v>1.65293</v>
      </c>
      <c r="K8" s="469"/>
      <c r="L8" s="469"/>
      <c r="M8" s="301"/>
      <c r="N8" s="301"/>
    </row>
    <row r="9" spans="1:14" ht="17.100000000000001" customHeight="1" x14ac:dyDescent="0.15">
      <c r="A9" s="467" t="s">
        <v>497</v>
      </c>
      <c r="B9" s="455"/>
      <c r="C9" s="456"/>
      <c r="D9" s="468">
        <v>3974</v>
      </c>
      <c r="E9" s="457"/>
      <c r="F9" s="457"/>
      <c r="G9" s="457">
        <v>6522</v>
      </c>
      <c r="H9" s="457"/>
      <c r="I9" s="457"/>
      <c r="J9" s="469">
        <v>1.64117</v>
      </c>
      <c r="K9" s="469"/>
      <c r="L9" s="469"/>
      <c r="M9" s="301"/>
      <c r="N9" s="301"/>
    </row>
    <row r="10" spans="1:14" ht="17.100000000000001" customHeight="1" x14ac:dyDescent="0.15">
      <c r="A10" s="467" t="s">
        <v>499</v>
      </c>
      <c r="B10" s="455"/>
      <c r="C10" s="456"/>
      <c r="D10" s="468">
        <v>441</v>
      </c>
      <c r="E10" s="457"/>
      <c r="F10" s="457"/>
      <c r="G10" s="457">
        <v>851</v>
      </c>
      <c r="H10" s="457"/>
      <c r="I10" s="457"/>
      <c r="J10" s="469">
        <v>1.92971</v>
      </c>
      <c r="K10" s="469"/>
      <c r="L10" s="469"/>
      <c r="M10" s="301"/>
      <c r="N10" s="301"/>
    </row>
    <row r="11" spans="1:14" ht="17.100000000000001" customHeight="1" x14ac:dyDescent="0.15">
      <c r="A11" s="467" t="s">
        <v>32</v>
      </c>
      <c r="B11" s="455"/>
      <c r="C11" s="456"/>
      <c r="D11" s="468">
        <v>56</v>
      </c>
      <c r="E11" s="457"/>
      <c r="F11" s="457"/>
      <c r="G11" s="457">
        <v>93</v>
      </c>
      <c r="H11" s="457"/>
      <c r="I11" s="457"/>
      <c r="J11" s="469">
        <v>1.6607099999999999</v>
      </c>
      <c r="K11" s="469"/>
      <c r="L11" s="469"/>
      <c r="M11" s="301"/>
      <c r="N11" s="301"/>
    </row>
    <row r="12" spans="1:14" ht="17.100000000000001" customHeight="1" thickBot="1" x14ac:dyDescent="0.2">
      <c r="A12" s="470" t="s">
        <v>9</v>
      </c>
      <c r="B12" s="459"/>
      <c r="C12" s="422"/>
      <c r="D12" s="471">
        <v>50</v>
      </c>
      <c r="E12" s="461"/>
      <c r="F12" s="461"/>
      <c r="G12" s="461">
        <v>99</v>
      </c>
      <c r="H12" s="461"/>
      <c r="I12" s="461"/>
      <c r="J12" s="472">
        <v>1.98</v>
      </c>
      <c r="K12" s="472"/>
      <c r="L12" s="472"/>
      <c r="M12" s="301"/>
      <c r="N12" s="301"/>
    </row>
    <row r="13" spans="1:14" ht="17.100000000000001" customHeight="1" x14ac:dyDescent="0.15">
      <c r="A13" s="28" t="s">
        <v>651</v>
      </c>
      <c r="B13" s="28"/>
      <c r="C13" s="28"/>
      <c r="D13" s="28"/>
      <c r="E13" s="28"/>
      <c r="F13" s="388"/>
      <c r="G13" s="301"/>
      <c r="H13" s="301"/>
      <c r="I13" s="301"/>
      <c r="J13" s="420" t="s">
        <v>692</v>
      </c>
      <c r="K13" s="420"/>
      <c r="L13" s="420"/>
      <c r="M13" s="301"/>
      <c r="N13" s="301"/>
    </row>
    <row r="14" spans="1:14" ht="17.100000000000001" customHeight="1" x14ac:dyDescent="0.15">
      <c r="A14" s="32"/>
      <c r="B14" s="32"/>
      <c r="C14" s="32"/>
      <c r="D14" s="32"/>
      <c r="E14" s="32"/>
      <c r="F14" s="388"/>
      <c r="G14" s="301"/>
      <c r="H14" s="301"/>
      <c r="I14" s="301"/>
      <c r="J14" s="31"/>
      <c r="K14" s="31"/>
      <c r="L14" s="31"/>
      <c r="M14" s="301"/>
      <c r="N14" s="301"/>
    </row>
    <row r="15" spans="1:14" ht="17.100000000000001" customHeight="1" x14ac:dyDescent="0.1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</row>
    <row r="16" spans="1:14" ht="17.100000000000001" customHeight="1" x14ac:dyDescent="0.15">
      <c r="A16" s="386" t="s">
        <v>473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6"/>
      <c r="L16" s="301"/>
      <c r="M16" s="301"/>
      <c r="N16" s="301"/>
    </row>
    <row r="17" spans="1:14" ht="17.100000000000001" customHeight="1" thickBot="1" x14ac:dyDescent="0.2">
      <c r="A17" s="302"/>
      <c r="B17" s="413"/>
      <c r="C17" s="413"/>
      <c r="D17" s="388"/>
      <c r="E17" s="188"/>
      <c r="F17" s="188"/>
      <c r="G17" s="188"/>
      <c r="H17" s="461" t="s">
        <v>672</v>
      </c>
      <c r="I17" s="461"/>
      <c r="J17" s="461"/>
      <c r="K17" s="461"/>
      <c r="L17" s="301"/>
      <c r="M17" s="301"/>
      <c r="N17" s="301"/>
    </row>
    <row r="18" spans="1:14" ht="42" customHeight="1" x14ac:dyDescent="0.15">
      <c r="A18" s="462" t="s">
        <v>494</v>
      </c>
      <c r="B18" s="463"/>
      <c r="C18" s="464"/>
      <c r="D18" s="465" t="s">
        <v>4</v>
      </c>
      <c r="E18" s="466"/>
      <c r="F18" s="465" t="s">
        <v>3</v>
      </c>
      <c r="G18" s="466"/>
      <c r="H18" s="465" t="s">
        <v>33</v>
      </c>
      <c r="I18" s="466"/>
      <c r="J18" s="465" t="s">
        <v>31</v>
      </c>
      <c r="K18" s="462"/>
      <c r="L18" s="301"/>
      <c r="M18" s="301"/>
      <c r="N18" s="301"/>
    </row>
    <row r="19" spans="1:14" ht="17.100000000000001" customHeight="1" x14ac:dyDescent="0.15">
      <c r="A19" s="454" t="s">
        <v>10</v>
      </c>
      <c r="B19" s="455"/>
      <c r="C19" s="456"/>
      <c r="D19" s="178"/>
      <c r="E19" s="186">
        <v>12164</v>
      </c>
      <c r="F19" s="460">
        <v>25753</v>
      </c>
      <c r="G19" s="460"/>
      <c r="H19" s="460">
        <v>18244</v>
      </c>
      <c r="I19" s="460"/>
      <c r="J19" s="186"/>
      <c r="K19" s="187">
        <v>2.1171500000000001</v>
      </c>
      <c r="L19" s="301"/>
      <c r="M19" s="301"/>
      <c r="N19" s="301"/>
    </row>
    <row r="20" spans="1:14" ht="17.100000000000001" customHeight="1" x14ac:dyDescent="0.15">
      <c r="A20" s="454" t="s">
        <v>34</v>
      </c>
      <c r="B20" s="455"/>
      <c r="C20" s="456"/>
      <c r="D20" s="178"/>
      <c r="E20" s="186">
        <v>12117</v>
      </c>
      <c r="F20" s="457">
        <v>25676</v>
      </c>
      <c r="G20" s="457"/>
      <c r="H20" s="457">
        <v>18178</v>
      </c>
      <c r="I20" s="457"/>
      <c r="J20" s="186"/>
      <c r="K20" s="187">
        <v>2.1190099999999998</v>
      </c>
      <c r="L20" s="301"/>
      <c r="M20" s="301"/>
      <c r="N20" s="301"/>
    </row>
    <row r="21" spans="1:14" ht="17.100000000000001" customHeight="1" x14ac:dyDescent="0.15">
      <c r="A21" s="454" t="s">
        <v>456</v>
      </c>
      <c r="B21" s="455"/>
      <c r="C21" s="456"/>
      <c r="D21" s="178"/>
      <c r="E21" s="186">
        <v>12004</v>
      </c>
      <c r="F21" s="457">
        <v>25501</v>
      </c>
      <c r="G21" s="457"/>
      <c r="H21" s="457">
        <v>18034</v>
      </c>
      <c r="I21" s="457"/>
      <c r="J21" s="186"/>
      <c r="K21" s="187">
        <v>2.1243799999999999</v>
      </c>
      <c r="L21" s="301"/>
      <c r="M21" s="301"/>
      <c r="N21" s="301"/>
    </row>
    <row r="22" spans="1:14" ht="17.100000000000001" customHeight="1" x14ac:dyDescent="0.15">
      <c r="A22" s="454" t="s">
        <v>507</v>
      </c>
      <c r="B22" s="455"/>
      <c r="C22" s="456"/>
      <c r="D22" s="178"/>
      <c r="E22" s="186">
        <v>10017</v>
      </c>
      <c r="F22" s="457">
        <v>22261</v>
      </c>
      <c r="G22" s="457"/>
      <c r="H22" s="457">
        <v>15533</v>
      </c>
      <c r="I22" s="457"/>
      <c r="J22" s="186"/>
      <c r="K22" s="187">
        <v>2.2223199999999999</v>
      </c>
      <c r="L22" s="301"/>
      <c r="M22" s="301"/>
      <c r="N22" s="301"/>
    </row>
    <row r="23" spans="1:14" ht="17.100000000000001" customHeight="1" x14ac:dyDescent="0.15">
      <c r="A23" s="454" t="s">
        <v>508</v>
      </c>
      <c r="B23" s="455"/>
      <c r="C23" s="456"/>
      <c r="D23" s="178"/>
      <c r="E23" s="186">
        <v>595</v>
      </c>
      <c r="F23" s="329"/>
      <c r="G23" s="329">
        <v>916</v>
      </c>
      <c r="H23" s="329"/>
      <c r="I23" s="329">
        <v>756</v>
      </c>
      <c r="J23" s="186"/>
      <c r="K23" s="187">
        <v>1.5395000000000001</v>
      </c>
      <c r="L23" s="301"/>
      <c r="M23" s="301"/>
      <c r="N23" s="301"/>
    </row>
    <row r="24" spans="1:14" ht="17.100000000000001" customHeight="1" x14ac:dyDescent="0.15">
      <c r="A24" s="454" t="s">
        <v>509</v>
      </c>
      <c r="B24" s="455"/>
      <c r="C24" s="456"/>
      <c r="D24" s="178"/>
      <c r="E24" s="186">
        <v>1367</v>
      </c>
      <c r="F24" s="329"/>
      <c r="G24" s="329">
        <v>2277</v>
      </c>
      <c r="H24" s="329"/>
      <c r="I24" s="329">
        <v>1714</v>
      </c>
      <c r="J24" s="186"/>
      <c r="K24" s="187">
        <v>1.6656899999999999</v>
      </c>
      <c r="L24" s="301"/>
      <c r="M24" s="301"/>
      <c r="N24" s="301"/>
    </row>
    <row r="25" spans="1:14" ht="17.100000000000001" customHeight="1" x14ac:dyDescent="0.15">
      <c r="A25" s="454" t="s">
        <v>510</v>
      </c>
      <c r="B25" s="455"/>
      <c r="C25" s="456"/>
      <c r="D25" s="178"/>
      <c r="E25" s="186">
        <v>25</v>
      </c>
      <c r="F25" s="329"/>
      <c r="G25" s="329">
        <v>47</v>
      </c>
      <c r="H25" s="329"/>
      <c r="I25" s="329">
        <v>31</v>
      </c>
      <c r="J25" s="186"/>
      <c r="K25" s="187">
        <v>1.88</v>
      </c>
      <c r="L25" s="301"/>
      <c r="M25" s="301"/>
      <c r="N25" s="301"/>
    </row>
    <row r="26" spans="1:14" ht="17.100000000000001" customHeight="1" x14ac:dyDescent="0.15">
      <c r="A26" s="454" t="s">
        <v>512</v>
      </c>
      <c r="B26" s="455"/>
      <c r="C26" s="456"/>
      <c r="D26" s="178"/>
      <c r="E26" s="186">
        <v>113</v>
      </c>
      <c r="F26" s="329"/>
      <c r="G26" s="329">
        <v>175</v>
      </c>
      <c r="H26" s="329"/>
      <c r="I26" s="329">
        <v>144</v>
      </c>
      <c r="J26" s="186"/>
      <c r="K26" s="187">
        <v>1.54867</v>
      </c>
      <c r="L26" s="301"/>
      <c r="M26" s="301"/>
      <c r="N26" s="301"/>
    </row>
    <row r="27" spans="1:14" ht="17.100000000000001" customHeight="1" thickBot="1" x14ac:dyDescent="0.2">
      <c r="A27" s="458" t="s">
        <v>35</v>
      </c>
      <c r="B27" s="459"/>
      <c r="C27" s="422"/>
      <c r="D27" s="178"/>
      <c r="E27" s="186">
        <v>47</v>
      </c>
      <c r="F27" s="330"/>
      <c r="G27" s="330">
        <v>77</v>
      </c>
      <c r="H27" s="330"/>
      <c r="I27" s="330">
        <v>66</v>
      </c>
      <c r="J27" s="188"/>
      <c r="K27" s="189">
        <v>1.6383000000000001</v>
      </c>
      <c r="L27" s="301"/>
      <c r="M27" s="301"/>
      <c r="N27" s="301"/>
    </row>
    <row r="28" spans="1:14" ht="17.100000000000001" customHeight="1" x14ac:dyDescent="0.15">
      <c r="A28" s="28" t="s">
        <v>651</v>
      </c>
      <c r="B28" s="28"/>
      <c r="C28" s="28"/>
      <c r="D28" s="28"/>
      <c r="E28" s="28"/>
      <c r="F28" s="28"/>
      <c r="G28" s="28"/>
      <c r="H28" s="301"/>
      <c r="I28" s="420" t="s">
        <v>692</v>
      </c>
      <c r="J28" s="420"/>
      <c r="K28" s="420"/>
      <c r="L28" s="301"/>
      <c r="M28" s="301"/>
      <c r="N28" s="301"/>
    </row>
    <row r="29" spans="1:14" ht="17.100000000000001" customHeight="1" x14ac:dyDescent="0.15">
      <c r="A29" s="32"/>
      <c r="B29" s="32"/>
      <c r="C29" s="32"/>
      <c r="D29" s="32"/>
      <c r="E29" s="32"/>
      <c r="F29" s="32"/>
      <c r="G29" s="32"/>
      <c r="H29" s="301"/>
      <c r="I29" s="31"/>
      <c r="J29" s="31"/>
      <c r="K29" s="31"/>
      <c r="L29" s="301"/>
      <c r="M29" s="301"/>
      <c r="N29" s="301"/>
    </row>
    <row r="30" spans="1:14" ht="17.100000000000001" customHeight="1" x14ac:dyDescent="0.15">
      <c r="A30" s="32"/>
      <c r="B30" s="32"/>
      <c r="C30" s="32"/>
      <c r="D30" s="32"/>
      <c r="E30" s="32"/>
      <c r="F30" s="32"/>
      <c r="G30" s="32"/>
      <c r="H30" s="301"/>
      <c r="I30" s="301"/>
      <c r="J30" s="301"/>
      <c r="K30" s="301"/>
      <c r="L30" s="301"/>
      <c r="M30" s="301"/>
      <c r="N30" s="301"/>
    </row>
    <row r="44" spans="1:14" x14ac:dyDescent="0.15">
      <c r="A44" s="301"/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5" spans="1:14" x14ac:dyDescent="0.15">
      <c r="A45" s="301"/>
      <c r="B45" s="301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</row>
    <row r="46" spans="1:14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</row>
  </sheetData>
  <mergeCells count="66">
    <mergeCell ref="A4:C4"/>
    <mergeCell ref="D4:F4"/>
    <mergeCell ref="G4:I4"/>
    <mergeCell ref="J4:L4"/>
    <mergeCell ref="J2:L2"/>
    <mergeCell ref="A3:C3"/>
    <mergeCell ref="D3:F3"/>
    <mergeCell ref="G3:I3"/>
    <mergeCell ref="J3:L3"/>
    <mergeCell ref="A5:C5"/>
    <mergeCell ref="D5:F5"/>
    <mergeCell ref="G5:I5"/>
    <mergeCell ref="J5:L5"/>
    <mergeCell ref="A6:C6"/>
    <mergeCell ref="D6:F6"/>
    <mergeCell ref="G6:I6"/>
    <mergeCell ref="J6:L6"/>
    <mergeCell ref="A7:C7"/>
    <mergeCell ref="D7:F7"/>
    <mergeCell ref="G7:I7"/>
    <mergeCell ref="J7:L7"/>
    <mergeCell ref="A8:C8"/>
    <mergeCell ref="D8:F8"/>
    <mergeCell ref="G8:I8"/>
    <mergeCell ref="J8:L8"/>
    <mergeCell ref="A9:C9"/>
    <mergeCell ref="D9:F9"/>
    <mergeCell ref="G9:I9"/>
    <mergeCell ref="J9:L9"/>
    <mergeCell ref="A10:C10"/>
    <mergeCell ref="D10:F10"/>
    <mergeCell ref="G10:I10"/>
    <mergeCell ref="J10:L10"/>
    <mergeCell ref="A11:C11"/>
    <mergeCell ref="D11:F11"/>
    <mergeCell ref="G11:I11"/>
    <mergeCell ref="J11:L11"/>
    <mergeCell ref="A12:C12"/>
    <mergeCell ref="D12:F12"/>
    <mergeCell ref="G12:I12"/>
    <mergeCell ref="J12:L12"/>
    <mergeCell ref="J13:L13"/>
    <mergeCell ref="H17:K17"/>
    <mergeCell ref="A18:C18"/>
    <mergeCell ref="D18:E18"/>
    <mergeCell ref="F18:G18"/>
    <mergeCell ref="H18:I18"/>
    <mergeCell ref="J18:K18"/>
    <mergeCell ref="A19:C19"/>
    <mergeCell ref="F19:G19"/>
    <mergeCell ref="H19:I19"/>
    <mergeCell ref="A20:C20"/>
    <mergeCell ref="F20:G20"/>
    <mergeCell ref="H20:I20"/>
    <mergeCell ref="I28:K28"/>
    <mergeCell ref="A21:C21"/>
    <mergeCell ref="F21:G21"/>
    <mergeCell ref="H21:I21"/>
    <mergeCell ref="A22:C22"/>
    <mergeCell ref="F22:G22"/>
    <mergeCell ref="H22:I22"/>
    <mergeCell ref="A23:C23"/>
    <mergeCell ref="A24:C24"/>
    <mergeCell ref="A25:C25"/>
    <mergeCell ref="A26:C26"/>
    <mergeCell ref="A27:C27"/>
  </mergeCells>
  <phoneticPr fontId="2"/>
  <pageMargins left="0.44" right="0.16" top="1" bottom="0.43" header="0.51200000000000001" footer="0.38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56"/>
  <sheetViews>
    <sheetView view="pageBreakPreview" zoomScale="85" zoomScaleNormal="100" zoomScaleSheetLayoutView="85" workbookViewId="0">
      <selection activeCell="P9" sqref="P9"/>
    </sheetView>
  </sheetViews>
  <sheetFormatPr defaultRowHeight="13.5" x14ac:dyDescent="0.15"/>
  <cols>
    <col min="1" max="2" width="11.5" style="51" customWidth="1"/>
    <col min="3" max="3" width="11.25" style="51" customWidth="1"/>
    <col min="4" max="4" width="10.125" style="51" customWidth="1"/>
    <col min="5" max="5" width="10.375" style="51" customWidth="1"/>
    <col min="6" max="6" width="9.625" style="51" customWidth="1"/>
    <col min="7" max="7" width="11.375" style="51" customWidth="1"/>
    <col min="8" max="8" width="9.5" style="51" customWidth="1"/>
    <col min="9" max="9" width="3.125" style="51" customWidth="1"/>
    <col min="10" max="16384" width="9" style="51"/>
  </cols>
  <sheetData>
    <row r="1" spans="1:10" ht="17.100000000000001" customHeight="1" x14ac:dyDescent="0.15">
      <c r="A1" s="386" t="s">
        <v>474</v>
      </c>
      <c r="B1" s="32"/>
      <c r="C1" s="32"/>
      <c r="D1" s="32"/>
      <c r="E1" s="32"/>
      <c r="F1" s="32"/>
      <c r="G1" s="32"/>
      <c r="H1" s="301"/>
      <c r="I1" s="301"/>
      <c r="J1" s="301"/>
    </row>
    <row r="2" spans="1:10" ht="14.25" customHeight="1" thickBot="1" x14ac:dyDescent="0.2">
      <c r="A2" s="404"/>
      <c r="B2" s="404"/>
      <c r="C2" s="404"/>
      <c r="D2" s="404"/>
      <c r="E2" s="404"/>
      <c r="F2" s="461" t="s">
        <v>671</v>
      </c>
      <c r="G2" s="461"/>
      <c r="H2" s="461"/>
      <c r="I2" s="178"/>
      <c r="J2" s="301"/>
    </row>
    <row r="3" spans="1:10" ht="17.100000000000001" customHeight="1" x14ac:dyDescent="0.15">
      <c r="A3" s="485" t="s">
        <v>493</v>
      </c>
      <c r="B3" s="486"/>
      <c r="C3" s="498" t="s">
        <v>459</v>
      </c>
      <c r="D3" s="488"/>
      <c r="E3" s="498" t="s">
        <v>470</v>
      </c>
      <c r="F3" s="488"/>
      <c r="G3" s="482" t="s">
        <v>460</v>
      </c>
      <c r="H3" s="483"/>
      <c r="I3" s="178"/>
      <c r="J3" s="301"/>
    </row>
    <row r="4" spans="1:10" ht="17.100000000000001" customHeight="1" x14ac:dyDescent="0.15">
      <c r="A4" s="487"/>
      <c r="B4" s="488"/>
      <c r="C4" s="405" t="s">
        <v>462</v>
      </c>
      <c r="D4" s="405" t="s">
        <v>463</v>
      </c>
      <c r="E4" s="405" t="s">
        <v>462</v>
      </c>
      <c r="F4" s="405" t="s">
        <v>463</v>
      </c>
      <c r="G4" s="405" t="s">
        <v>462</v>
      </c>
      <c r="H4" s="406" t="s">
        <v>463</v>
      </c>
      <c r="I4" s="301"/>
      <c r="J4" s="301"/>
    </row>
    <row r="5" spans="1:10" ht="17.100000000000001" customHeight="1" x14ac:dyDescent="0.15">
      <c r="A5" s="407" t="s">
        <v>464</v>
      </c>
      <c r="B5" s="407"/>
      <c r="C5" s="190">
        <v>30172</v>
      </c>
      <c r="D5" s="191">
        <v>67695</v>
      </c>
      <c r="E5" s="167">
        <v>18394</v>
      </c>
      <c r="F5" s="191">
        <v>51111</v>
      </c>
      <c r="G5" s="190">
        <v>1536</v>
      </c>
      <c r="H5" s="192">
        <v>5968</v>
      </c>
      <c r="I5" s="301"/>
      <c r="J5" s="301"/>
    </row>
    <row r="6" spans="1:10" ht="17.100000000000001" customHeight="1" x14ac:dyDescent="0.15">
      <c r="A6" s="408" t="s">
        <v>34</v>
      </c>
      <c r="B6" s="409"/>
      <c r="C6" s="193">
        <v>29962</v>
      </c>
      <c r="D6" s="194">
        <v>67364</v>
      </c>
      <c r="E6" s="167">
        <v>18327</v>
      </c>
      <c r="F6" s="194">
        <v>50929</v>
      </c>
      <c r="G6" s="193">
        <v>1534</v>
      </c>
      <c r="H6" s="167">
        <v>5960</v>
      </c>
      <c r="I6" s="301"/>
      <c r="J6" s="301"/>
    </row>
    <row r="7" spans="1:10" ht="17.100000000000001" customHeight="1" x14ac:dyDescent="0.15">
      <c r="A7" s="410" t="s">
        <v>465</v>
      </c>
      <c r="B7" s="410"/>
      <c r="C7" s="193">
        <v>29562</v>
      </c>
      <c r="D7" s="194">
        <v>66705</v>
      </c>
      <c r="E7" s="167">
        <v>18197</v>
      </c>
      <c r="F7" s="194">
        <v>50573</v>
      </c>
      <c r="G7" s="193">
        <v>1524</v>
      </c>
      <c r="H7" s="167">
        <v>5921</v>
      </c>
      <c r="I7" s="301"/>
      <c r="J7" s="301"/>
    </row>
    <row r="8" spans="1:10" ht="17.100000000000001" customHeight="1" x14ac:dyDescent="0.15">
      <c r="A8" s="410" t="s">
        <v>466</v>
      </c>
      <c r="B8" s="410"/>
      <c r="C8" s="193">
        <v>18623</v>
      </c>
      <c r="D8" s="194">
        <v>47805</v>
      </c>
      <c r="E8" s="167">
        <v>13991</v>
      </c>
      <c r="F8" s="194">
        <v>39053</v>
      </c>
      <c r="G8" s="193">
        <v>1337</v>
      </c>
      <c r="H8" s="167">
        <v>5306</v>
      </c>
      <c r="I8" s="301"/>
      <c r="J8" s="301"/>
    </row>
    <row r="9" spans="1:10" ht="17.100000000000001" customHeight="1" x14ac:dyDescent="0.15">
      <c r="A9" s="410" t="s">
        <v>697</v>
      </c>
      <c r="B9" s="410"/>
      <c r="C9" s="193">
        <v>946</v>
      </c>
      <c r="D9" s="194">
        <v>1734</v>
      </c>
      <c r="E9" s="167">
        <v>474</v>
      </c>
      <c r="F9" s="194">
        <v>1197</v>
      </c>
      <c r="G9" s="193">
        <v>22</v>
      </c>
      <c r="H9" s="167">
        <v>83</v>
      </c>
      <c r="I9" s="301"/>
      <c r="J9" s="301"/>
    </row>
    <row r="10" spans="1:10" ht="17.100000000000001" customHeight="1" x14ac:dyDescent="0.15">
      <c r="A10" s="410" t="s">
        <v>467</v>
      </c>
      <c r="B10" s="410"/>
      <c r="C10" s="193">
        <v>9316</v>
      </c>
      <c r="D10" s="194">
        <v>15976</v>
      </c>
      <c r="E10" s="167">
        <v>3497</v>
      </c>
      <c r="F10" s="194">
        <v>9589</v>
      </c>
      <c r="G10" s="193">
        <v>158</v>
      </c>
      <c r="H10" s="167">
        <v>515</v>
      </c>
      <c r="I10" s="301"/>
      <c r="J10" s="301"/>
    </row>
    <row r="11" spans="1:10" ht="17.100000000000001" customHeight="1" x14ac:dyDescent="0.15">
      <c r="A11" s="410" t="s">
        <v>468</v>
      </c>
      <c r="B11" s="410"/>
      <c r="C11" s="193">
        <v>677</v>
      </c>
      <c r="D11" s="194">
        <v>1190</v>
      </c>
      <c r="E11" s="167">
        <v>235</v>
      </c>
      <c r="F11" s="194">
        <v>734</v>
      </c>
      <c r="G11" s="193">
        <v>7</v>
      </c>
      <c r="H11" s="167">
        <v>17</v>
      </c>
      <c r="I11" s="301"/>
      <c r="J11" s="301"/>
    </row>
    <row r="12" spans="1:10" ht="17.100000000000001" customHeight="1" thickBot="1" x14ac:dyDescent="0.2">
      <c r="A12" s="411" t="s">
        <v>469</v>
      </c>
      <c r="B12" s="411"/>
      <c r="C12" s="195">
        <v>400</v>
      </c>
      <c r="D12" s="196">
        <v>659</v>
      </c>
      <c r="E12" s="197">
        <v>130</v>
      </c>
      <c r="F12" s="196">
        <v>356</v>
      </c>
      <c r="G12" s="195">
        <v>10</v>
      </c>
      <c r="H12" s="197">
        <v>39</v>
      </c>
      <c r="I12" s="301"/>
      <c r="J12" s="301"/>
    </row>
    <row r="13" spans="1:10" ht="15" customHeight="1" thickBot="1" x14ac:dyDescent="0.2">
      <c r="A13" s="410"/>
      <c r="B13" s="410"/>
      <c r="C13" s="167"/>
      <c r="D13" s="167"/>
      <c r="E13" s="167"/>
      <c r="F13" s="167"/>
      <c r="G13" s="167"/>
      <c r="H13" s="167"/>
      <c r="I13" s="301"/>
      <c r="J13" s="301"/>
    </row>
    <row r="14" spans="1:10" ht="17.100000000000001" customHeight="1" x14ac:dyDescent="0.15">
      <c r="A14" s="485" t="s">
        <v>493</v>
      </c>
      <c r="B14" s="486"/>
      <c r="C14" s="482" t="s">
        <v>461</v>
      </c>
      <c r="D14" s="483"/>
      <c r="E14" s="484" t="s">
        <v>652</v>
      </c>
      <c r="F14" s="482"/>
      <c r="G14" s="167"/>
      <c r="H14" s="167"/>
      <c r="I14" s="301"/>
      <c r="J14" s="301"/>
    </row>
    <row r="15" spans="1:10" ht="17.100000000000001" customHeight="1" x14ac:dyDescent="0.15">
      <c r="A15" s="487"/>
      <c r="B15" s="488"/>
      <c r="C15" s="405" t="s">
        <v>462</v>
      </c>
      <c r="D15" s="406" t="s">
        <v>463</v>
      </c>
      <c r="E15" s="405" t="s">
        <v>462</v>
      </c>
      <c r="F15" s="406" t="s">
        <v>463</v>
      </c>
      <c r="G15" s="167"/>
      <c r="H15" s="167"/>
      <c r="I15" s="301"/>
      <c r="J15" s="301"/>
    </row>
    <row r="16" spans="1:10" ht="17.100000000000001" customHeight="1" x14ac:dyDescent="0.15">
      <c r="A16" s="407" t="s">
        <v>464</v>
      </c>
      <c r="B16" s="407"/>
      <c r="C16" s="190">
        <v>9980</v>
      </c>
      <c r="D16" s="192">
        <v>9980</v>
      </c>
      <c r="E16" s="190">
        <v>262</v>
      </c>
      <c r="F16" s="192">
        <v>636</v>
      </c>
      <c r="G16" s="167"/>
      <c r="H16" s="167"/>
      <c r="I16" s="301"/>
      <c r="J16" s="301"/>
    </row>
    <row r="17" spans="1:10" ht="17.100000000000001" customHeight="1" x14ac:dyDescent="0.15">
      <c r="A17" s="408" t="s">
        <v>34</v>
      </c>
      <c r="B17" s="409"/>
      <c r="C17" s="193">
        <v>9839</v>
      </c>
      <c r="D17" s="167">
        <v>9839</v>
      </c>
      <c r="E17" s="193">
        <v>262</v>
      </c>
      <c r="F17" s="167">
        <v>636</v>
      </c>
      <c r="G17" s="167"/>
      <c r="H17" s="167"/>
      <c r="I17" s="301"/>
      <c r="J17" s="301"/>
    </row>
    <row r="18" spans="1:10" ht="17.100000000000001" customHeight="1" x14ac:dyDescent="0.15">
      <c r="A18" s="410" t="s">
        <v>465</v>
      </c>
      <c r="B18" s="410"/>
      <c r="C18" s="193">
        <v>9583</v>
      </c>
      <c r="D18" s="167">
        <v>9583</v>
      </c>
      <c r="E18" s="193">
        <v>258</v>
      </c>
      <c r="F18" s="167">
        <v>628</v>
      </c>
      <c r="G18" s="167"/>
      <c r="H18" s="167"/>
      <c r="I18" s="301"/>
      <c r="J18" s="301"/>
    </row>
    <row r="19" spans="1:10" ht="17.100000000000001" customHeight="1" x14ac:dyDescent="0.15">
      <c r="A19" s="410" t="s">
        <v>466</v>
      </c>
      <c r="B19" s="410"/>
      <c r="C19" s="193">
        <v>3221</v>
      </c>
      <c r="D19" s="167">
        <v>3221</v>
      </c>
      <c r="E19" s="193">
        <v>74</v>
      </c>
      <c r="F19" s="167">
        <v>225</v>
      </c>
      <c r="G19" s="167"/>
      <c r="H19" s="167"/>
      <c r="I19" s="301"/>
      <c r="J19" s="301"/>
    </row>
    <row r="20" spans="1:10" ht="17.100000000000001" customHeight="1" x14ac:dyDescent="0.15">
      <c r="A20" s="410" t="s">
        <v>697</v>
      </c>
      <c r="B20" s="410"/>
      <c r="C20" s="193">
        <v>447</v>
      </c>
      <c r="D20" s="167">
        <v>447</v>
      </c>
      <c r="E20" s="193">
        <v>3</v>
      </c>
      <c r="F20" s="167">
        <v>7</v>
      </c>
      <c r="G20" s="167"/>
      <c r="H20" s="167"/>
      <c r="I20" s="301"/>
      <c r="J20" s="301"/>
    </row>
    <row r="21" spans="1:10" ht="17.100000000000001" customHeight="1" x14ac:dyDescent="0.15">
      <c r="A21" s="410" t="s">
        <v>467</v>
      </c>
      <c r="B21" s="410"/>
      <c r="C21" s="193">
        <v>5484</v>
      </c>
      <c r="D21" s="167">
        <v>5484</v>
      </c>
      <c r="E21" s="193">
        <v>177</v>
      </c>
      <c r="F21" s="167">
        <v>388</v>
      </c>
      <c r="G21" s="167"/>
      <c r="H21" s="167"/>
      <c r="I21" s="301"/>
      <c r="J21" s="301"/>
    </row>
    <row r="22" spans="1:10" ht="17.100000000000001" customHeight="1" x14ac:dyDescent="0.15">
      <c r="A22" s="410" t="s">
        <v>468</v>
      </c>
      <c r="B22" s="410"/>
      <c r="C22" s="193">
        <v>431</v>
      </c>
      <c r="D22" s="167">
        <v>431</v>
      </c>
      <c r="E22" s="193">
        <v>4</v>
      </c>
      <c r="F22" s="167">
        <v>8</v>
      </c>
      <c r="G22" s="167"/>
      <c r="H22" s="167"/>
      <c r="I22" s="301"/>
      <c r="J22" s="301"/>
    </row>
    <row r="23" spans="1:10" ht="17.100000000000001" customHeight="1" thickBot="1" x14ac:dyDescent="0.2">
      <c r="A23" s="411" t="s">
        <v>469</v>
      </c>
      <c r="B23" s="411"/>
      <c r="C23" s="195">
        <v>256</v>
      </c>
      <c r="D23" s="197">
        <v>256</v>
      </c>
      <c r="E23" s="195">
        <v>4</v>
      </c>
      <c r="F23" s="197">
        <v>8</v>
      </c>
      <c r="G23" s="167"/>
      <c r="H23" s="167"/>
      <c r="I23" s="301"/>
      <c r="J23" s="301"/>
    </row>
    <row r="24" spans="1:10" ht="17.100000000000001" customHeight="1" x14ac:dyDescent="0.15">
      <c r="A24" s="32" t="s">
        <v>651</v>
      </c>
      <c r="B24" s="301"/>
      <c r="C24" s="167"/>
      <c r="D24" s="490" t="s">
        <v>692</v>
      </c>
      <c r="E24" s="490"/>
      <c r="F24" s="490"/>
      <c r="G24" s="167"/>
      <c r="H24" s="167"/>
      <c r="I24" s="301"/>
      <c r="J24" s="301"/>
    </row>
    <row r="25" spans="1:10" ht="17.100000000000001" customHeight="1" x14ac:dyDescent="0.15">
      <c r="A25" s="348" t="s">
        <v>698</v>
      </c>
      <c r="B25" s="348"/>
      <c r="C25" s="301"/>
      <c r="D25" s="301"/>
      <c r="E25" s="301"/>
      <c r="F25" s="301"/>
      <c r="G25" s="301"/>
      <c r="H25" s="301"/>
      <c r="I25" s="301"/>
      <c r="J25" s="301"/>
    </row>
    <row r="26" spans="1:10" ht="15" customHeight="1" x14ac:dyDescent="0.15">
      <c r="A26" s="348"/>
      <c r="B26" s="348"/>
      <c r="C26" s="348"/>
      <c r="D26" s="348"/>
      <c r="E26" s="348"/>
      <c r="F26" s="348"/>
      <c r="G26" s="348"/>
      <c r="H26" s="348"/>
    </row>
    <row r="27" spans="1:10" ht="17.100000000000001" customHeight="1" x14ac:dyDescent="0.15">
      <c r="A27" s="65" t="s">
        <v>653</v>
      </c>
      <c r="B27" s="65"/>
      <c r="C27" s="412"/>
      <c r="D27" s="155"/>
      <c r="E27" s="155"/>
      <c r="F27" s="50"/>
      <c r="G27" s="155"/>
      <c r="H27" s="348"/>
    </row>
    <row r="28" spans="1:10" ht="17.100000000000001" customHeight="1" thickBot="1" x14ac:dyDescent="0.2">
      <c r="A28" s="53"/>
      <c r="B28" s="53"/>
      <c r="C28" s="53"/>
      <c r="D28" s="53"/>
      <c r="E28" s="53"/>
      <c r="F28" s="491" t="s">
        <v>478</v>
      </c>
      <c r="G28" s="491"/>
      <c r="H28" s="348"/>
    </row>
    <row r="29" spans="1:10" ht="17.100000000000001" customHeight="1" x14ac:dyDescent="0.15">
      <c r="A29" s="492" t="s">
        <v>608</v>
      </c>
      <c r="B29" s="494" t="s">
        <v>595</v>
      </c>
      <c r="C29" s="495"/>
      <c r="D29" s="494" t="s">
        <v>37</v>
      </c>
      <c r="E29" s="495"/>
      <c r="F29" s="494" t="s">
        <v>38</v>
      </c>
      <c r="G29" s="496"/>
      <c r="H29" s="348"/>
    </row>
    <row r="30" spans="1:10" ht="17.100000000000001" customHeight="1" x14ac:dyDescent="0.15">
      <c r="A30" s="493"/>
      <c r="B30" s="350" t="s">
        <v>39</v>
      </c>
      <c r="C30" s="350" t="s">
        <v>40</v>
      </c>
      <c r="D30" s="350" t="s">
        <v>39</v>
      </c>
      <c r="E30" s="350" t="s">
        <v>40</v>
      </c>
      <c r="F30" s="350" t="s">
        <v>39</v>
      </c>
      <c r="G30" s="334" t="s">
        <v>40</v>
      </c>
      <c r="H30" s="348"/>
    </row>
    <row r="31" spans="1:10" ht="17.100000000000001" customHeight="1" x14ac:dyDescent="0.15">
      <c r="A31" s="43" t="s">
        <v>661</v>
      </c>
      <c r="B31" s="158">
        <v>35814</v>
      </c>
      <c r="C31" s="159">
        <v>4791112</v>
      </c>
      <c r="D31" s="158">
        <v>34860</v>
      </c>
      <c r="E31" s="157">
        <v>4763779</v>
      </c>
      <c r="F31" s="158">
        <v>954</v>
      </c>
      <c r="G31" s="157">
        <v>27333</v>
      </c>
      <c r="H31" s="348"/>
    </row>
    <row r="32" spans="1:10" ht="17.100000000000001" customHeight="1" x14ac:dyDescent="0.15">
      <c r="A32" s="43">
        <v>31</v>
      </c>
      <c r="B32" s="157">
        <v>35920</v>
      </c>
      <c r="C32" s="157">
        <v>4831069</v>
      </c>
      <c r="D32" s="158">
        <v>34992</v>
      </c>
      <c r="E32" s="157">
        <v>4805069</v>
      </c>
      <c r="F32" s="158">
        <v>928</v>
      </c>
      <c r="G32" s="157">
        <v>26000</v>
      </c>
      <c r="H32" s="348"/>
    </row>
    <row r="33" spans="1:8" ht="17.100000000000001" customHeight="1" x14ac:dyDescent="0.15">
      <c r="A33" s="43" t="s">
        <v>596</v>
      </c>
      <c r="B33" s="157">
        <v>36084</v>
      </c>
      <c r="C33" s="157">
        <v>4857636</v>
      </c>
      <c r="D33" s="158">
        <v>35153</v>
      </c>
      <c r="E33" s="159">
        <v>4831844</v>
      </c>
      <c r="F33" s="157">
        <v>931</v>
      </c>
      <c r="G33" s="157">
        <v>25792</v>
      </c>
      <c r="H33" s="348"/>
    </row>
    <row r="34" spans="1:8" ht="17.100000000000001" customHeight="1" x14ac:dyDescent="0.15">
      <c r="A34" s="43">
        <v>3</v>
      </c>
      <c r="B34" s="158">
        <v>36186</v>
      </c>
      <c r="C34" s="159">
        <v>4910479</v>
      </c>
      <c r="D34" s="158">
        <v>35064</v>
      </c>
      <c r="E34" s="157">
        <v>4794710</v>
      </c>
      <c r="F34" s="158">
        <v>1122</v>
      </c>
      <c r="G34" s="157">
        <v>115769</v>
      </c>
      <c r="H34" s="348"/>
    </row>
    <row r="35" spans="1:8" ht="17.100000000000001" customHeight="1" x14ac:dyDescent="0.15">
      <c r="A35" s="160">
        <v>4</v>
      </c>
      <c r="B35" s="198">
        <v>36290</v>
      </c>
      <c r="C35" s="199">
        <v>4925130</v>
      </c>
      <c r="D35" s="198">
        <v>35363</v>
      </c>
      <c r="E35" s="200">
        <v>4899500</v>
      </c>
      <c r="F35" s="198">
        <v>927</v>
      </c>
      <c r="G35" s="200">
        <v>25630</v>
      </c>
      <c r="H35" s="348"/>
    </row>
    <row r="36" spans="1:8" ht="15" customHeight="1" x14ac:dyDescent="0.15">
      <c r="A36" s="53"/>
      <c r="B36" s="53"/>
      <c r="C36" s="53"/>
      <c r="D36" s="53"/>
      <c r="E36" s="53"/>
      <c r="F36" s="53"/>
      <c r="G36" s="44"/>
      <c r="H36" s="348"/>
    </row>
    <row r="37" spans="1:8" ht="17.100000000000001" customHeight="1" thickBot="1" x14ac:dyDescent="0.2">
      <c r="A37" s="497" t="s">
        <v>477</v>
      </c>
      <c r="B37" s="497"/>
      <c r="C37" s="412"/>
      <c r="D37" s="155"/>
      <c r="E37" s="155"/>
      <c r="F37" s="50"/>
      <c r="G37" s="155"/>
      <c r="H37" s="348"/>
    </row>
    <row r="38" spans="1:8" ht="17.100000000000001" customHeight="1" x14ac:dyDescent="0.15">
      <c r="A38" s="492" t="s">
        <v>608</v>
      </c>
      <c r="B38" s="494" t="s">
        <v>36</v>
      </c>
      <c r="C38" s="495"/>
      <c r="D38" s="494" t="s">
        <v>41</v>
      </c>
      <c r="E38" s="495"/>
      <c r="F38" s="494" t="s">
        <v>42</v>
      </c>
      <c r="G38" s="496"/>
      <c r="H38" s="348"/>
    </row>
    <row r="39" spans="1:8" ht="17.100000000000001" customHeight="1" x14ac:dyDescent="0.15">
      <c r="A39" s="493"/>
      <c r="B39" s="350" t="s">
        <v>39</v>
      </c>
      <c r="C39" s="350" t="s">
        <v>40</v>
      </c>
      <c r="D39" s="350" t="s">
        <v>39</v>
      </c>
      <c r="E39" s="350" t="s">
        <v>40</v>
      </c>
      <c r="F39" s="350" t="s">
        <v>39</v>
      </c>
      <c r="G39" s="334" t="s">
        <v>40</v>
      </c>
      <c r="H39" s="348"/>
    </row>
    <row r="40" spans="1:8" ht="17.100000000000001" customHeight="1" x14ac:dyDescent="0.15">
      <c r="A40" s="43" t="s">
        <v>661</v>
      </c>
      <c r="B40" s="49">
        <v>34860</v>
      </c>
      <c r="C40" s="49">
        <v>4763779</v>
      </c>
      <c r="D40" s="154">
        <v>20906</v>
      </c>
      <c r="E40" s="49">
        <v>2590744</v>
      </c>
      <c r="F40" s="154">
        <v>13954</v>
      </c>
      <c r="G40" s="49">
        <v>2173035</v>
      </c>
      <c r="H40" s="348"/>
    </row>
    <row r="41" spans="1:8" ht="17.100000000000001" customHeight="1" x14ac:dyDescent="0.15">
      <c r="A41" s="43">
        <v>31</v>
      </c>
      <c r="B41" s="49">
        <v>34992</v>
      </c>
      <c r="C41" s="153">
        <v>4805069</v>
      </c>
      <c r="D41" s="154">
        <v>21071</v>
      </c>
      <c r="E41" s="49">
        <v>2619073</v>
      </c>
      <c r="F41" s="154">
        <v>13921</v>
      </c>
      <c r="G41" s="49">
        <v>2185996</v>
      </c>
      <c r="H41" s="348"/>
    </row>
    <row r="42" spans="1:8" ht="17.100000000000001" customHeight="1" x14ac:dyDescent="0.15">
      <c r="A42" s="43" t="s">
        <v>596</v>
      </c>
      <c r="B42" s="49">
        <v>35153</v>
      </c>
      <c r="C42" s="153">
        <v>4831844</v>
      </c>
      <c r="D42" s="154">
        <v>21276</v>
      </c>
      <c r="E42" s="49">
        <v>2648225</v>
      </c>
      <c r="F42" s="154">
        <v>13877</v>
      </c>
      <c r="G42" s="49">
        <v>2183619</v>
      </c>
      <c r="H42" s="348"/>
    </row>
    <row r="43" spans="1:8" ht="17.100000000000001" customHeight="1" x14ac:dyDescent="0.15">
      <c r="A43" s="43">
        <v>3</v>
      </c>
      <c r="B43" s="49">
        <v>35064</v>
      </c>
      <c r="C43" s="153">
        <v>4794710</v>
      </c>
      <c r="D43" s="154">
        <v>21358</v>
      </c>
      <c r="E43" s="49">
        <v>2662261</v>
      </c>
      <c r="F43" s="154">
        <v>13706</v>
      </c>
      <c r="G43" s="49">
        <v>2132449</v>
      </c>
      <c r="H43" s="348"/>
    </row>
    <row r="44" spans="1:8" ht="17.100000000000001" customHeight="1" thickBot="1" x14ac:dyDescent="0.2">
      <c r="A44" s="161">
        <v>4</v>
      </c>
      <c r="B44" s="201">
        <v>35363</v>
      </c>
      <c r="C44" s="202">
        <v>4899500</v>
      </c>
      <c r="D44" s="203">
        <v>21551</v>
      </c>
      <c r="E44" s="201">
        <v>2693822</v>
      </c>
      <c r="F44" s="203">
        <v>13812</v>
      </c>
      <c r="G44" s="201">
        <v>2205678</v>
      </c>
      <c r="H44" s="348"/>
    </row>
    <row r="45" spans="1:8" ht="17.100000000000001" customHeight="1" x14ac:dyDescent="0.15">
      <c r="A45" s="57" t="s">
        <v>471</v>
      </c>
      <c r="B45" s="57"/>
      <c r="C45" s="53"/>
      <c r="D45" s="53"/>
      <c r="E45" s="53"/>
      <c r="F45" s="489" t="s">
        <v>513</v>
      </c>
      <c r="G45" s="489"/>
      <c r="H45" s="348"/>
    </row>
    <row r="46" spans="1:8" ht="17.100000000000001" customHeight="1" x14ac:dyDescent="0.15">
      <c r="A46" s="348"/>
      <c r="B46" s="348"/>
      <c r="C46" s="348"/>
      <c r="D46" s="348"/>
      <c r="E46" s="348"/>
      <c r="F46" s="348"/>
      <c r="G46" s="348"/>
      <c r="H46" s="348"/>
    </row>
    <row r="47" spans="1:8" ht="17.100000000000001" customHeight="1" x14ac:dyDescent="0.15">
      <c r="A47" s="348"/>
      <c r="B47" s="348"/>
      <c r="C47" s="348"/>
      <c r="D47" s="348"/>
      <c r="E47" s="348"/>
      <c r="F47" s="348"/>
      <c r="G47" s="348"/>
      <c r="H47" s="348"/>
    </row>
    <row r="48" spans="1:8" ht="17.100000000000001" customHeight="1" x14ac:dyDescent="0.15">
      <c r="A48" s="348"/>
      <c r="B48" s="348"/>
      <c r="C48" s="348"/>
      <c r="D48" s="348"/>
      <c r="E48" s="348"/>
      <c r="F48" s="348"/>
      <c r="G48" s="348"/>
      <c r="H48" s="348"/>
    </row>
    <row r="49" spans="1:8" ht="17.100000000000001" customHeight="1" x14ac:dyDescent="0.15">
      <c r="A49" s="348"/>
      <c r="B49" s="348"/>
      <c r="C49" s="348"/>
      <c r="D49" s="348"/>
      <c r="E49" s="348"/>
      <c r="F49" s="348"/>
      <c r="G49" s="348"/>
      <c r="H49" s="348"/>
    </row>
    <row r="50" spans="1:8" ht="17.100000000000001" customHeight="1" x14ac:dyDescent="0.15">
      <c r="A50" s="348"/>
      <c r="B50" s="348"/>
      <c r="C50" s="348"/>
      <c r="D50" s="348"/>
      <c r="E50" s="348"/>
      <c r="F50" s="348"/>
      <c r="G50" s="348"/>
      <c r="H50" s="348"/>
    </row>
    <row r="51" spans="1:8" ht="17.100000000000001" customHeight="1" x14ac:dyDescent="0.15">
      <c r="A51" s="348"/>
      <c r="B51" s="348"/>
      <c r="C51" s="348"/>
      <c r="D51" s="348"/>
      <c r="E51" s="348"/>
      <c r="F51" s="348"/>
      <c r="G51" s="348"/>
      <c r="H51" s="348"/>
    </row>
    <row r="52" spans="1:8" ht="17.100000000000001" customHeight="1" x14ac:dyDescent="0.15">
      <c r="A52" s="348"/>
      <c r="B52" s="348"/>
      <c r="C52" s="348"/>
      <c r="D52" s="348"/>
      <c r="E52" s="348"/>
      <c r="F52" s="348"/>
      <c r="G52" s="348"/>
      <c r="H52" s="348"/>
    </row>
    <row r="53" spans="1:8" ht="17.100000000000001" customHeight="1" x14ac:dyDescent="0.15">
      <c r="A53" s="348"/>
      <c r="B53" s="348"/>
      <c r="C53" s="348"/>
      <c r="D53" s="348"/>
      <c r="E53" s="348"/>
      <c r="F53" s="348"/>
      <c r="G53" s="348"/>
      <c r="H53" s="348"/>
    </row>
    <row r="54" spans="1:8" ht="17.100000000000001" customHeight="1" x14ac:dyDescent="0.15"/>
    <row r="55" spans="1:8" ht="17.100000000000001" customHeight="1" x14ac:dyDescent="0.15"/>
    <row r="56" spans="1:8" ht="17.100000000000001" customHeight="1" x14ac:dyDescent="0.15"/>
  </sheetData>
  <mergeCells count="20">
    <mergeCell ref="A3:B4"/>
    <mergeCell ref="C3:D3"/>
    <mergeCell ref="E3:F3"/>
    <mergeCell ref="F2:H2"/>
    <mergeCell ref="G3:H3"/>
    <mergeCell ref="C14:D14"/>
    <mergeCell ref="E14:F14"/>
    <mergeCell ref="A14:B15"/>
    <mergeCell ref="F45:G45"/>
    <mergeCell ref="D24:F24"/>
    <mergeCell ref="F28:G28"/>
    <mergeCell ref="A29:A30"/>
    <mergeCell ref="B29:C29"/>
    <mergeCell ref="D29:E29"/>
    <mergeCell ref="F29:G29"/>
    <mergeCell ref="A37:B37"/>
    <mergeCell ref="A38:A39"/>
    <mergeCell ref="B38:C38"/>
    <mergeCell ref="D38:E38"/>
    <mergeCell ref="F38:G38"/>
  </mergeCells>
  <phoneticPr fontId="2"/>
  <pageMargins left="0.75" right="0.75" top="1" bottom="1" header="0.51200000000000001" footer="0.51200000000000001"/>
  <pageSetup paperSize="9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9"/>
  <sheetViews>
    <sheetView view="pageBreakPreview" zoomScale="91" zoomScaleNormal="100" zoomScaleSheetLayoutView="91" workbookViewId="0">
      <selection activeCell="P9" sqref="P9"/>
    </sheetView>
  </sheetViews>
  <sheetFormatPr defaultRowHeight="13.5" x14ac:dyDescent="0.15"/>
  <cols>
    <col min="1" max="1" width="8.625" style="51" customWidth="1"/>
    <col min="2" max="4" width="6.625" style="51" customWidth="1"/>
    <col min="5" max="5" width="7.375" style="51" customWidth="1"/>
    <col min="6" max="13" width="6.625" style="51" customWidth="1"/>
    <col min="14" max="14" width="6.75" style="51" customWidth="1"/>
    <col min="15" max="16384" width="9" style="51"/>
  </cols>
  <sheetData>
    <row r="1" spans="1:15" ht="15" customHeight="1" x14ac:dyDescent="0.15">
      <c r="A1" s="499" t="s">
        <v>655</v>
      </c>
      <c r="B1" s="499"/>
      <c r="C1" s="499"/>
      <c r="D1" s="499"/>
      <c r="E1" s="155"/>
      <c r="F1" s="50"/>
      <c r="G1" s="155"/>
      <c r="H1" s="348"/>
      <c r="I1" s="348"/>
      <c r="J1" s="348"/>
      <c r="K1" s="348"/>
      <c r="L1" s="348"/>
      <c r="M1" s="348"/>
      <c r="N1" s="348"/>
      <c r="O1" s="348"/>
    </row>
    <row r="2" spans="1:15" ht="15" customHeight="1" x14ac:dyDescent="0.15">
      <c r="A2" s="331"/>
      <c r="B2" s="331"/>
      <c r="C2" s="331"/>
      <c r="D2" s="331"/>
      <c r="E2" s="155"/>
      <c r="F2" s="50"/>
      <c r="G2" s="155"/>
      <c r="H2" s="348"/>
      <c r="I2" s="348"/>
      <c r="J2" s="348"/>
      <c r="K2" s="348"/>
      <c r="L2" s="348"/>
      <c r="M2" s="348"/>
      <c r="N2" s="348"/>
      <c r="O2" s="348"/>
    </row>
    <row r="3" spans="1:15" ht="15" customHeight="1" thickBot="1" x14ac:dyDescent="0.2">
      <c r="A3" s="52" t="s">
        <v>486</v>
      </c>
      <c r="B3" s="53"/>
      <c r="C3" s="53"/>
      <c r="D3" s="53"/>
      <c r="E3" s="491" t="s">
        <v>478</v>
      </c>
      <c r="F3" s="491"/>
      <c r="G3" s="491"/>
      <c r="H3" s="491"/>
      <c r="I3" s="491"/>
      <c r="J3" s="491"/>
      <c r="K3" s="491"/>
      <c r="L3" s="491"/>
      <c r="M3" s="491"/>
      <c r="N3" s="348"/>
      <c r="O3" s="348"/>
    </row>
    <row r="4" spans="1:15" ht="15" customHeight="1" x14ac:dyDescent="0.15">
      <c r="A4" s="492" t="s">
        <v>495</v>
      </c>
      <c r="B4" s="494" t="s">
        <v>36</v>
      </c>
      <c r="C4" s="501"/>
      <c r="D4" s="502"/>
      <c r="E4" s="494" t="s">
        <v>43</v>
      </c>
      <c r="F4" s="501"/>
      <c r="G4" s="502"/>
      <c r="H4" s="494" t="s">
        <v>44</v>
      </c>
      <c r="I4" s="503"/>
      <c r="J4" s="504"/>
      <c r="K4" s="494" t="s">
        <v>45</v>
      </c>
      <c r="L4" s="501"/>
      <c r="M4" s="501"/>
      <c r="N4" s="348"/>
      <c r="O4" s="348"/>
    </row>
    <row r="5" spans="1:15" ht="15" customHeight="1" x14ac:dyDescent="0.15">
      <c r="A5" s="500"/>
      <c r="B5" s="350" t="s">
        <v>66</v>
      </c>
      <c r="C5" s="505" t="s">
        <v>67</v>
      </c>
      <c r="D5" s="506"/>
      <c r="E5" s="350" t="s">
        <v>66</v>
      </c>
      <c r="F5" s="505" t="s">
        <v>40</v>
      </c>
      <c r="G5" s="506"/>
      <c r="H5" s="350" t="s">
        <v>66</v>
      </c>
      <c r="I5" s="505" t="s">
        <v>40</v>
      </c>
      <c r="J5" s="506"/>
      <c r="K5" s="350" t="s">
        <v>66</v>
      </c>
      <c r="L5" s="505" t="s">
        <v>67</v>
      </c>
      <c r="M5" s="507"/>
      <c r="N5" s="348"/>
      <c r="O5" s="348"/>
    </row>
    <row r="6" spans="1:15" ht="15" customHeight="1" x14ac:dyDescent="0.15">
      <c r="A6" s="43" t="s">
        <v>661</v>
      </c>
      <c r="B6" s="54">
        <v>21183</v>
      </c>
      <c r="C6" s="508">
        <v>2602717</v>
      </c>
      <c r="D6" s="509"/>
      <c r="E6" s="335">
        <v>18719</v>
      </c>
      <c r="F6" s="508">
        <v>2442086</v>
      </c>
      <c r="G6" s="509"/>
      <c r="H6" s="44">
        <v>583</v>
      </c>
      <c r="I6" s="508">
        <v>56377</v>
      </c>
      <c r="J6" s="509"/>
      <c r="K6" s="336">
        <v>483</v>
      </c>
      <c r="L6" s="510">
        <v>59631</v>
      </c>
      <c r="M6" s="510"/>
      <c r="N6" s="348"/>
      <c r="O6" s="348"/>
    </row>
    <row r="7" spans="1:15" ht="15" customHeight="1" x14ac:dyDescent="0.15">
      <c r="A7" s="43">
        <v>31</v>
      </c>
      <c r="B7" s="335">
        <v>21337</v>
      </c>
      <c r="C7" s="511">
        <v>2630374</v>
      </c>
      <c r="D7" s="512"/>
      <c r="E7" s="335">
        <v>18908</v>
      </c>
      <c r="F7" s="511">
        <v>2471926</v>
      </c>
      <c r="G7" s="512"/>
      <c r="H7" s="335">
        <v>583</v>
      </c>
      <c r="I7" s="511">
        <v>56265</v>
      </c>
      <c r="J7" s="512"/>
      <c r="K7" s="44">
        <v>465</v>
      </c>
      <c r="L7" s="513">
        <v>58110</v>
      </c>
      <c r="M7" s="513"/>
      <c r="N7" s="348"/>
      <c r="O7" s="348"/>
    </row>
    <row r="8" spans="1:15" ht="15" customHeight="1" x14ac:dyDescent="0.15">
      <c r="A8" s="43" t="s">
        <v>596</v>
      </c>
      <c r="B8" s="54">
        <v>21536</v>
      </c>
      <c r="C8" s="511">
        <v>2658994</v>
      </c>
      <c r="D8" s="512"/>
      <c r="E8" s="335">
        <v>19132</v>
      </c>
      <c r="F8" s="511">
        <v>2504627</v>
      </c>
      <c r="G8" s="512"/>
      <c r="H8" s="54">
        <v>582</v>
      </c>
      <c r="I8" s="511">
        <v>55748</v>
      </c>
      <c r="J8" s="512"/>
      <c r="K8" s="55">
        <v>454</v>
      </c>
      <c r="L8" s="513">
        <v>54851</v>
      </c>
      <c r="M8" s="513"/>
      <c r="N8" s="348"/>
      <c r="O8" s="348"/>
    </row>
    <row r="9" spans="1:15" ht="15" customHeight="1" x14ac:dyDescent="0.15">
      <c r="A9" s="43">
        <v>3</v>
      </c>
      <c r="B9" s="54">
        <v>21671</v>
      </c>
      <c r="C9" s="511">
        <v>2684563</v>
      </c>
      <c r="D9" s="512"/>
      <c r="E9" s="335">
        <v>19288</v>
      </c>
      <c r="F9" s="511">
        <v>2531390</v>
      </c>
      <c r="G9" s="512"/>
      <c r="H9" s="54">
        <v>585</v>
      </c>
      <c r="I9" s="511">
        <v>55606</v>
      </c>
      <c r="J9" s="512"/>
      <c r="K9" s="55">
        <v>448</v>
      </c>
      <c r="L9" s="513">
        <v>54099</v>
      </c>
      <c r="M9" s="514"/>
      <c r="N9" s="348"/>
      <c r="O9" s="348"/>
    </row>
    <row r="10" spans="1:15" ht="15" customHeight="1" thickBot="1" x14ac:dyDescent="0.2">
      <c r="A10" s="161">
        <v>4</v>
      </c>
      <c r="B10" s="204">
        <v>21797</v>
      </c>
      <c r="C10" s="515">
        <v>2704057</v>
      </c>
      <c r="D10" s="516"/>
      <c r="E10" s="337">
        <v>19429</v>
      </c>
      <c r="F10" s="515">
        <v>2549636</v>
      </c>
      <c r="G10" s="516"/>
      <c r="H10" s="204">
        <v>590</v>
      </c>
      <c r="I10" s="515">
        <v>56145</v>
      </c>
      <c r="J10" s="516"/>
      <c r="K10" s="205">
        <v>451</v>
      </c>
      <c r="L10" s="517">
        <v>55375</v>
      </c>
      <c r="M10" s="518"/>
      <c r="N10" s="348"/>
      <c r="O10" s="348"/>
    </row>
    <row r="11" spans="1:15" ht="15" customHeight="1" thickBot="1" x14ac:dyDescent="0.2">
      <c r="A11" s="56"/>
      <c r="B11" s="56"/>
      <c r="C11" s="56"/>
      <c r="D11" s="56"/>
      <c r="E11" s="57"/>
      <c r="F11" s="57"/>
      <c r="G11" s="57"/>
      <c r="H11" s="348"/>
      <c r="I11" s="348"/>
      <c r="J11" s="348"/>
      <c r="K11" s="489" t="s">
        <v>500</v>
      </c>
      <c r="L11" s="489"/>
      <c r="M11" s="489"/>
      <c r="N11" s="348"/>
      <c r="O11" s="348"/>
    </row>
    <row r="12" spans="1:15" ht="15" customHeight="1" x14ac:dyDescent="0.15">
      <c r="A12" s="492" t="s">
        <v>495</v>
      </c>
      <c r="B12" s="519" t="s">
        <v>46</v>
      </c>
      <c r="C12" s="520"/>
      <c r="D12" s="520"/>
      <c r="E12" s="58"/>
      <c r="F12" s="59"/>
      <c r="G12" s="59"/>
      <c r="H12" s="348"/>
      <c r="I12" s="348"/>
      <c r="J12" s="348"/>
      <c r="K12" s="348"/>
      <c r="L12" s="348"/>
      <c r="M12" s="348"/>
      <c r="N12" s="348"/>
      <c r="O12" s="348"/>
    </row>
    <row r="13" spans="1:15" ht="15" customHeight="1" x14ac:dyDescent="0.15">
      <c r="A13" s="500"/>
      <c r="B13" s="350" t="s">
        <v>66</v>
      </c>
      <c r="C13" s="505" t="s">
        <v>40</v>
      </c>
      <c r="D13" s="507"/>
      <c r="E13" s="58"/>
      <c r="F13" s="58"/>
      <c r="G13" s="348"/>
      <c r="H13" s="348"/>
      <c r="I13" s="348"/>
      <c r="J13" s="348"/>
      <c r="K13" s="348"/>
      <c r="L13" s="348"/>
      <c r="M13" s="348"/>
      <c r="N13" s="348"/>
      <c r="O13" s="348"/>
    </row>
    <row r="14" spans="1:15" ht="15" customHeight="1" x14ac:dyDescent="0.15">
      <c r="A14" s="43" t="s">
        <v>661</v>
      </c>
      <c r="B14" s="336">
        <v>1398</v>
      </c>
      <c r="C14" s="510">
        <v>44623</v>
      </c>
      <c r="D14" s="510"/>
      <c r="E14" s="58"/>
      <c r="F14" s="58"/>
      <c r="G14" s="348"/>
      <c r="H14" s="348"/>
      <c r="I14" s="348"/>
      <c r="J14" s="348"/>
      <c r="K14" s="348"/>
      <c r="L14" s="348"/>
      <c r="M14" s="348"/>
      <c r="N14" s="348"/>
      <c r="O14" s="348"/>
    </row>
    <row r="15" spans="1:15" ht="15" customHeight="1" x14ac:dyDescent="0.15">
      <c r="A15" s="43">
        <v>31</v>
      </c>
      <c r="B15" s="336">
        <v>1381</v>
      </c>
      <c r="C15" s="513">
        <v>44073</v>
      </c>
      <c r="D15" s="513"/>
      <c r="E15" s="58"/>
      <c r="F15" s="58"/>
      <c r="G15" s="348"/>
      <c r="H15" s="348"/>
      <c r="I15" s="348"/>
      <c r="J15" s="348"/>
      <c r="K15" s="348"/>
      <c r="L15" s="348"/>
      <c r="M15" s="348"/>
      <c r="N15" s="348"/>
      <c r="O15" s="348"/>
    </row>
    <row r="16" spans="1:15" ht="15" customHeight="1" x14ac:dyDescent="0.15">
      <c r="A16" s="43" t="s">
        <v>596</v>
      </c>
      <c r="B16" s="162">
        <v>1368</v>
      </c>
      <c r="C16" s="513">
        <v>43768</v>
      </c>
      <c r="D16" s="513"/>
      <c r="E16" s="58"/>
      <c r="F16" s="58"/>
      <c r="G16" s="348"/>
      <c r="H16" s="348"/>
      <c r="I16" s="348"/>
      <c r="J16" s="348"/>
      <c r="K16" s="348"/>
      <c r="L16" s="348"/>
      <c r="M16" s="348"/>
      <c r="N16" s="348"/>
      <c r="O16" s="348"/>
    </row>
    <row r="17" spans="1:15" ht="15" customHeight="1" x14ac:dyDescent="0.15">
      <c r="A17" s="43">
        <v>3</v>
      </c>
      <c r="B17" s="162">
        <v>1350</v>
      </c>
      <c r="C17" s="513">
        <v>43468</v>
      </c>
      <c r="D17" s="513"/>
      <c r="E17" s="58"/>
      <c r="F17" s="58"/>
      <c r="G17" s="348"/>
      <c r="H17" s="348"/>
      <c r="I17" s="348"/>
      <c r="J17" s="348"/>
      <c r="K17" s="348"/>
      <c r="L17" s="348"/>
      <c r="M17" s="348"/>
      <c r="N17" s="348"/>
      <c r="O17" s="348"/>
    </row>
    <row r="18" spans="1:15" ht="15" customHeight="1" thickBot="1" x14ac:dyDescent="0.2">
      <c r="A18" s="161">
        <v>4</v>
      </c>
      <c r="B18" s="206">
        <v>1327</v>
      </c>
      <c r="C18" s="517">
        <v>42901</v>
      </c>
      <c r="D18" s="517"/>
      <c r="E18" s="58"/>
      <c r="F18" s="58"/>
      <c r="G18" s="348"/>
      <c r="H18" s="348"/>
      <c r="I18" s="348"/>
      <c r="J18" s="348"/>
      <c r="K18" s="348"/>
      <c r="L18" s="348"/>
      <c r="M18" s="348"/>
      <c r="N18" s="348"/>
      <c r="O18" s="348"/>
    </row>
    <row r="19" spans="1:15" ht="15" customHeight="1" x14ac:dyDescent="0.15">
      <c r="A19" s="60"/>
      <c r="B19" s="163"/>
      <c r="C19" s="163"/>
      <c r="D19" s="61"/>
      <c r="E19" s="163"/>
      <c r="F19" s="163"/>
      <c r="G19" s="61"/>
      <c r="H19" s="58"/>
      <c r="I19" s="58"/>
      <c r="J19" s="348"/>
      <c r="K19" s="348"/>
      <c r="L19" s="348"/>
      <c r="M19" s="348"/>
      <c r="N19" s="348"/>
      <c r="O19" s="348"/>
    </row>
    <row r="20" spans="1:15" ht="15" customHeight="1" thickBot="1" x14ac:dyDescent="0.2">
      <c r="A20" s="62" t="s">
        <v>487</v>
      </c>
      <c r="B20" s="63"/>
      <c r="C20" s="53"/>
      <c r="D20" s="53"/>
      <c r="E20" s="491" t="s">
        <v>478</v>
      </c>
      <c r="F20" s="491"/>
      <c r="G20" s="491"/>
      <c r="H20" s="491"/>
      <c r="I20" s="491"/>
      <c r="J20" s="491"/>
      <c r="K20" s="491"/>
      <c r="L20" s="491"/>
      <c r="M20" s="491"/>
      <c r="N20" s="348"/>
      <c r="O20" s="348"/>
    </row>
    <row r="21" spans="1:15" ht="15" customHeight="1" x14ac:dyDescent="0.15">
      <c r="A21" s="492" t="s">
        <v>495</v>
      </c>
      <c r="B21" s="494" t="s">
        <v>36</v>
      </c>
      <c r="C21" s="501"/>
      <c r="D21" s="502"/>
      <c r="E21" s="494" t="s">
        <v>43</v>
      </c>
      <c r="F21" s="501"/>
      <c r="G21" s="502"/>
      <c r="H21" s="494" t="s">
        <v>68</v>
      </c>
      <c r="I21" s="503"/>
      <c r="J21" s="503"/>
      <c r="K21" s="494" t="s">
        <v>45</v>
      </c>
      <c r="L21" s="501"/>
      <c r="M21" s="501"/>
      <c r="N21" s="59"/>
      <c r="O21" s="348"/>
    </row>
    <row r="22" spans="1:15" ht="15" customHeight="1" x14ac:dyDescent="0.15">
      <c r="A22" s="500"/>
      <c r="B22" s="350" t="s">
        <v>66</v>
      </c>
      <c r="C22" s="505" t="s">
        <v>65</v>
      </c>
      <c r="D22" s="506"/>
      <c r="E22" s="350" t="s">
        <v>66</v>
      </c>
      <c r="F22" s="505" t="s">
        <v>40</v>
      </c>
      <c r="G22" s="506"/>
      <c r="H22" s="350" t="s">
        <v>66</v>
      </c>
      <c r="I22" s="505" t="s">
        <v>40</v>
      </c>
      <c r="J22" s="507"/>
      <c r="K22" s="350" t="s">
        <v>66</v>
      </c>
      <c r="L22" s="505" t="s">
        <v>65</v>
      </c>
      <c r="M22" s="507"/>
      <c r="N22" s="59"/>
      <c r="O22" s="348"/>
    </row>
    <row r="23" spans="1:15" ht="15" customHeight="1" x14ac:dyDescent="0.15">
      <c r="A23" s="43" t="s">
        <v>661</v>
      </c>
      <c r="B23" s="54">
        <v>14631</v>
      </c>
      <c r="C23" s="508">
        <v>2188395</v>
      </c>
      <c r="D23" s="509"/>
      <c r="E23" s="336">
        <v>3262</v>
      </c>
      <c r="F23" s="510">
        <v>564695</v>
      </c>
      <c r="G23" s="521"/>
      <c r="H23" s="336">
        <v>585</v>
      </c>
      <c r="I23" s="510">
        <v>317320</v>
      </c>
      <c r="J23" s="521"/>
      <c r="K23" s="162">
        <v>1860</v>
      </c>
      <c r="L23" s="510">
        <v>1008937</v>
      </c>
      <c r="M23" s="510"/>
      <c r="N23" s="59"/>
      <c r="O23" s="348"/>
    </row>
    <row r="24" spans="1:15" ht="15" customHeight="1" x14ac:dyDescent="0.15">
      <c r="A24" s="43">
        <v>31</v>
      </c>
      <c r="B24" s="335">
        <v>14583</v>
      </c>
      <c r="C24" s="511">
        <v>2200695</v>
      </c>
      <c r="D24" s="512"/>
      <c r="E24" s="336">
        <v>3269</v>
      </c>
      <c r="F24" s="513">
        <v>572525</v>
      </c>
      <c r="G24" s="522"/>
      <c r="H24" s="336">
        <v>587</v>
      </c>
      <c r="I24" s="513">
        <v>321143</v>
      </c>
      <c r="J24" s="522"/>
      <c r="K24" s="336">
        <v>1851</v>
      </c>
      <c r="L24" s="513">
        <v>1010435</v>
      </c>
      <c r="M24" s="513"/>
      <c r="N24" s="59"/>
      <c r="O24" s="348"/>
    </row>
    <row r="25" spans="1:15" ht="15" customHeight="1" x14ac:dyDescent="0.15">
      <c r="A25" s="43" t="s">
        <v>596</v>
      </c>
      <c r="B25" s="54">
        <v>14548</v>
      </c>
      <c r="C25" s="511">
        <v>2198642</v>
      </c>
      <c r="D25" s="512"/>
      <c r="E25" s="162">
        <v>3256</v>
      </c>
      <c r="F25" s="513">
        <v>565014</v>
      </c>
      <c r="G25" s="522"/>
      <c r="H25" s="162">
        <v>587</v>
      </c>
      <c r="I25" s="513">
        <v>321426</v>
      </c>
      <c r="J25" s="522"/>
      <c r="K25" s="162">
        <v>1838</v>
      </c>
      <c r="L25" s="513">
        <v>1011602</v>
      </c>
      <c r="M25" s="513"/>
      <c r="N25" s="59"/>
      <c r="O25" s="348"/>
    </row>
    <row r="26" spans="1:15" ht="15" customHeight="1" x14ac:dyDescent="0.15">
      <c r="A26" s="43">
        <v>3</v>
      </c>
      <c r="B26" s="54">
        <v>14515</v>
      </c>
      <c r="C26" s="511">
        <v>2225916</v>
      </c>
      <c r="D26" s="512"/>
      <c r="E26" s="162">
        <v>3243</v>
      </c>
      <c r="F26" s="513">
        <v>568674</v>
      </c>
      <c r="G26" s="522"/>
      <c r="H26" s="162">
        <v>581</v>
      </c>
      <c r="I26" s="513">
        <v>319321</v>
      </c>
      <c r="J26" s="522"/>
      <c r="K26" s="162">
        <v>1843</v>
      </c>
      <c r="L26" s="513">
        <v>1033983</v>
      </c>
      <c r="M26" s="513"/>
      <c r="N26" s="59"/>
      <c r="O26" s="348"/>
    </row>
    <row r="27" spans="1:15" ht="15" customHeight="1" thickBot="1" x14ac:dyDescent="0.2">
      <c r="A27" s="161">
        <v>4</v>
      </c>
      <c r="B27" s="204">
        <v>14493</v>
      </c>
      <c r="C27" s="515">
        <v>2221073</v>
      </c>
      <c r="D27" s="516"/>
      <c r="E27" s="206">
        <v>3242</v>
      </c>
      <c r="F27" s="517">
        <v>571520</v>
      </c>
      <c r="G27" s="523"/>
      <c r="H27" s="206">
        <v>580</v>
      </c>
      <c r="I27" s="517">
        <v>320534</v>
      </c>
      <c r="J27" s="523"/>
      <c r="K27" s="206">
        <v>1843</v>
      </c>
      <c r="L27" s="517">
        <v>1039686</v>
      </c>
      <c r="M27" s="517"/>
      <c r="N27" s="59"/>
      <c r="O27" s="348"/>
    </row>
    <row r="28" spans="1:15" ht="15" customHeight="1" thickBot="1" x14ac:dyDescent="0.2">
      <c r="A28" s="58"/>
      <c r="B28" s="58"/>
      <c r="C28" s="58"/>
      <c r="D28" s="58"/>
      <c r="E28" s="58"/>
      <c r="F28" s="58"/>
      <c r="G28" s="58"/>
      <c r="H28" s="348"/>
      <c r="I28" s="348"/>
      <c r="J28" s="348"/>
      <c r="K28" s="489" t="s">
        <v>500</v>
      </c>
      <c r="L28" s="489"/>
      <c r="M28" s="489"/>
      <c r="N28" s="348"/>
      <c r="O28" s="348"/>
    </row>
    <row r="29" spans="1:15" ht="15" customHeight="1" x14ac:dyDescent="0.15">
      <c r="A29" s="492" t="s">
        <v>495</v>
      </c>
      <c r="B29" s="496" t="s">
        <v>46</v>
      </c>
      <c r="C29" s="503"/>
      <c r="D29" s="503"/>
      <c r="E29" s="58"/>
      <c r="F29" s="348"/>
      <c r="G29" s="348"/>
      <c r="H29" s="348"/>
      <c r="I29" s="348"/>
      <c r="J29" s="348"/>
      <c r="K29" s="348"/>
      <c r="L29" s="348"/>
      <c r="M29" s="348"/>
      <c r="N29" s="348"/>
      <c r="O29" s="348"/>
    </row>
    <row r="30" spans="1:15" ht="15" customHeight="1" x14ac:dyDescent="0.15">
      <c r="A30" s="500"/>
      <c r="B30" s="349" t="s">
        <v>66</v>
      </c>
      <c r="C30" s="505" t="s">
        <v>67</v>
      </c>
      <c r="D30" s="507"/>
      <c r="E30" s="58"/>
      <c r="F30" s="58"/>
      <c r="G30" s="348"/>
      <c r="H30" s="348"/>
      <c r="I30" s="348"/>
      <c r="J30" s="348"/>
      <c r="K30" s="348"/>
      <c r="L30" s="348"/>
      <c r="M30" s="348"/>
      <c r="N30" s="348"/>
      <c r="O30" s="348"/>
    </row>
    <row r="31" spans="1:15" ht="15" customHeight="1" x14ac:dyDescent="0.15">
      <c r="A31" s="43" t="s">
        <v>661</v>
      </c>
      <c r="B31" s="162">
        <v>8924</v>
      </c>
      <c r="C31" s="510">
        <v>297443</v>
      </c>
      <c r="D31" s="510"/>
      <c r="E31" s="64"/>
      <c r="F31" s="58"/>
      <c r="G31" s="348"/>
      <c r="H31" s="348"/>
      <c r="I31" s="348"/>
      <c r="J31" s="348"/>
      <c r="K31" s="348"/>
      <c r="L31" s="348"/>
      <c r="M31" s="348"/>
      <c r="N31" s="348"/>
      <c r="O31" s="348"/>
    </row>
    <row r="32" spans="1:15" ht="15" customHeight="1" x14ac:dyDescent="0.15">
      <c r="A32" s="43">
        <v>31</v>
      </c>
      <c r="B32" s="336">
        <v>8876</v>
      </c>
      <c r="C32" s="513">
        <v>296592</v>
      </c>
      <c r="D32" s="513"/>
      <c r="E32" s="64"/>
      <c r="F32" s="58"/>
      <c r="G32" s="348"/>
      <c r="H32" s="348"/>
      <c r="I32" s="348"/>
      <c r="J32" s="348"/>
      <c r="K32" s="348"/>
      <c r="L32" s="348"/>
      <c r="M32" s="348"/>
      <c r="N32" s="348"/>
      <c r="O32" s="348"/>
    </row>
    <row r="33" spans="1:19" ht="15" customHeight="1" x14ac:dyDescent="0.15">
      <c r="A33" s="43" t="s">
        <v>596</v>
      </c>
      <c r="B33" s="162">
        <v>8867</v>
      </c>
      <c r="C33" s="513">
        <v>300600</v>
      </c>
      <c r="D33" s="513"/>
      <c r="E33" s="64"/>
      <c r="F33" s="58"/>
      <c r="G33" s="348"/>
      <c r="H33" s="348"/>
      <c r="I33" s="348"/>
      <c r="J33" s="348"/>
      <c r="K33" s="348"/>
      <c r="L33" s="348"/>
      <c r="M33" s="348"/>
      <c r="N33" s="348"/>
      <c r="O33" s="348"/>
    </row>
    <row r="34" spans="1:19" ht="15" customHeight="1" x14ac:dyDescent="0.15">
      <c r="A34" s="43">
        <v>3</v>
      </c>
      <c r="B34" s="162">
        <v>8848</v>
      </c>
      <c r="C34" s="513">
        <v>303938</v>
      </c>
      <c r="D34" s="513"/>
      <c r="E34" s="64"/>
      <c r="F34" s="58"/>
      <c r="G34" s="348"/>
      <c r="H34" s="348"/>
      <c r="I34" s="348"/>
      <c r="J34" s="348"/>
      <c r="K34" s="348"/>
      <c r="L34" s="348"/>
      <c r="M34" s="348"/>
      <c r="N34" s="348"/>
      <c r="O34" s="348"/>
    </row>
    <row r="35" spans="1:19" ht="15" customHeight="1" thickBot="1" x14ac:dyDescent="0.2">
      <c r="A35" s="161">
        <v>4</v>
      </c>
      <c r="B35" s="206">
        <v>8828</v>
      </c>
      <c r="C35" s="517">
        <v>289333</v>
      </c>
      <c r="D35" s="517"/>
      <c r="E35" s="64"/>
      <c r="F35" s="58"/>
      <c r="G35" s="348"/>
      <c r="H35" s="348"/>
      <c r="I35" s="348"/>
      <c r="J35" s="348"/>
      <c r="K35" s="348"/>
      <c r="L35" s="348"/>
      <c r="M35" s="348"/>
      <c r="N35" s="348"/>
      <c r="O35" s="348"/>
    </row>
    <row r="36" spans="1:19" ht="15" customHeight="1" x14ac:dyDescent="0.15">
      <c r="A36" s="57" t="s">
        <v>471</v>
      </c>
      <c r="B36" s="57"/>
      <c r="C36" s="57"/>
      <c r="D36" s="53"/>
      <c r="E36" s="53"/>
      <c r="F36" s="58"/>
      <c r="G36" s="58"/>
      <c r="H36" s="348"/>
      <c r="I36" s="348"/>
      <c r="J36" s="348"/>
      <c r="K36" s="348"/>
      <c r="L36" s="348"/>
      <c r="M36" s="348"/>
      <c r="N36" s="348"/>
      <c r="O36" s="348"/>
    </row>
    <row r="37" spans="1:19" ht="15" customHeight="1" x14ac:dyDescent="0.15">
      <c r="A37" s="53"/>
      <c r="B37" s="53"/>
      <c r="C37" s="53"/>
      <c r="D37" s="53"/>
      <c r="E37" s="44"/>
      <c r="F37" s="58"/>
      <c r="G37" s="58"/>
      <c r="H37" s="348"/>
      <c r="I37" s="348"/>
      <c r="J37" s="348"/>
      <c r="K37" s="348"/>
      <c r="L37" s="348"/>
      <c r="M37" s="348"/>
      <c r="N37" s="348"/>
      <c r="O37" s="348"/>
    </row>
    <row r="38" spans="1:19" ht="15" customHeight="1" x14ac:dyDescent="0.15">
      <c r="A38" s="348"/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8"/>
    </row>
    <row r="39" spans="1:19" ht="15" customHeight="1" x14ac:dyDescent="0.15">
      <c r="A39" s="65" t="s">
        <v>654</v>
      </c>
      <c r="B39" s="65"/>
      <c r="C39" s="6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348"/>
    </row>
    <row r="40" spans="1:19" ht="15" customHeight="1" thickBot="1" x14ac:dyDescent="0.2">
      <c r="A40" s="66"/>
      <c r="B40" s="155"/>
      <c r="C40" s="155"/>
      <c r="D40" s="155"/>
      <c r="E40" s="155"/>
      <c r="F40" s="155"/>
      <c r="G40" s="155"/>
      <c r="H40" s="524" t="s">
        <v>64</v>
      </c>
      <c r="I40" s="524"/>
      <c r="J40" s="524"/>
      <c r="K40" s="524"/>
      <c r="L40" s="524"/>
      <c r="M40" s="524"/>
      <c r="N40" s="524"/>
      <c r="O40" s="348"/>
    </row>
    <row r="41" spans="1:19" ht="15" customHeight="1" x14ac:dyDescent="0.15">
      <c r="A41" s="525" t="s">
        <v>609</v>
      </c>
      <c r="B41" s="525"/>
      <c r="C41" s="525"/>
      <c r="D41" s="526"/>
      <c r="E41" s="527" t="s">
        <v>661</v>
      </c>
      <c r="F41" s="528"/>
      <c r="G41" s="527" t="s">
        <v>598</v>
      </c>
      <c r="H41" s="528"/>
      <c r="I41" s="527">
        <v>2</v>
      </c>
      <c r="J41" s="528"/>
      <c r="K41" s="527">
        <v>3</v>
      </c>
      <c r="L41" s="529"/>
      <c r="M41" s="527">
        <v>4</v>
      </c>
      <c r="N41" s="529"/>
      <c r="O41" s="61"/>
      <c r="P41" s="67"/>
    </row>
    <row r="42" spans="1:19" ht="15" customHeight="1" x14ac:dyDescent="0.15">
      <c r="A42" s="532" t="s">
        <v>475</v>
      </c>
      <c r="B42" s="532"/>
      <c r="C42" s="532"/>
      <c r="D42" s="533"/>
      <c r="E42" s="534">
        <v>349</v>
      </c>
      <c r="F42" s="535"/>
      <c r="G42" s="534">
        <v>369</v>
      </c>
      <c r="H42" s="535"/>
      <c r="I42" s="534">
        <v>363</v>
      </c>
      <c r="J42" s="535"/>
      <c r="K42" s="534">
        <v>378</v>
      </c>
      <c r="L42" s="536"/>
      <c r="M42" s="534">
        <v>282</v>
      </c>
      <c r="N42" s="536"/>
      <c r="O42" s="59"/>
      <c r="R42" s="537"/>
      <c r="S42" s="537"/>
    </row>
    <row r="43" spans="1:19" ht="15" customHeight="1" x14ac:dyDescent="0.15">
      <c r="A43" s="40" t="s">
        <v>47</v>
      </c>
      <c r="B43" s="40"/>
      <c r="C43" s="40"/>
      <c r="D43" s="68"/>
      <c r="E43" s="543">
        <v>73</v>
      </c>
      <c r="F43" s="544"/>
      <c r="G43" s="543">
        <v>74</v>
      </c>
      <c r="H43" s="544"/>
      <c r="I43" s="543">
        <v>68</v>
      </c>
      <c r="J43" s="544"/>
      <c r="K43" s="543">
        <v>48</v>
      </c>
      <c r="L43" s="545"/>
      <c r="M43" s="543">
        <v>44</v>
      </c>
      <c r="N43" s="545"/>
      <c r="O43" s="348"/>
      <c r="R43" s="537"/>
      <c r="S43" s="537"/>
    </row>
    <row r="44" spans="1:19" ht="15" customHeight="1" x14ac:dyDescent="0.15">
      <c r="A44" s="40" t="s">
        <v>48</v>
      </c>
      <c r="B44" s="40"/>
      <c r="C44" s="40"/>
      <c r="D44" s="68"/>
      <c r="E44" s="530">
        <v>231</v>
      </c>
      <c r="F44" s="539"/>
      <c r="G44" s="530">
        <v>243</v>
      </c>
      <c r="H44" s="539"/>
      <c r="I44" s="530">
        <v>244</v>
      </c>
      <c r="J44" s="539"/>
      <c r="K44" s="530">
        <v>287</v>
      </c>
      <c r="L44" s="531"/>
      <c r="M44" s="530">
        <v>212</v>
      </c>
      <c r="N44" s="531"/>
      <c r="O44" s="348"/>
      <c r="R44" s="537"/>
      <c r="S44" s="537"/>
    </row>
    <row r="45" spans="1:19" ht="15" customHeight="1" x14ac:dyDescent="0.15">
      <c r="A45" s="40" t="s">
        <v>49</v>
      </c>
      <c r="B45" s="40"/>
      <c r="C45" s="40"/>
      <c r="D45" s="68"/>
      <c r="E45" s="530">
        <v>4</v>
      </c>
      <c r="F45" s="539"/>
      <c r="G45" s="530">
        <v>3</v>
      </c>
      <c r="H45" s="539"/>
      <c r="I45" s="530">
        <v>2</v>
      </c>
      <c r="J45" s="539"/>
      <c r="K45" s="530">
        <v>3</v>
      </c>
      <c r="L45" s="531"/>
      <c r="M45" s="530">
        <v>2</v>
      </c>
      <c r="N45" s="531"/>
      <c r="O45" s="348"/>
      <c r="R45" s="537"/>
      <c r="S45" s="537"/>
    </row>
    <row r="46" spans="1:19" ht="15" customHeight="1" thickBot="1" x14ac:dyDescent="0.2">
      <c r="A46" s="69" t="s">
        <v>50</v>
      </c>
      <c r="B46" s="69"/>
      <c r="C46" s="69"/>
      <c r="D46" s="70"/>
      <c r="E46" s="540">
        <v>41</v>
      </c>
      <c r="F46" s="541"/>
      <c r="G46" s="540">
        <v>49</v>
      </c>
      <c r="H46" s="541"/>
      <c r="I46" s="540">
        <v>49</v>
      </c>
      <c r="J46" s="541"/>
      <c r="K46" s="540">
        <v>40</v>
      </c>
      <c r="L46" s="542"/>
      <c r="M46" s="540">
        <v>24</v>
      </c>
      <c r="N46" s="542"/>
      <c r="O46" s="348"/>
    </row>
    <row r="47" spans="1:19" ht="15" customHeight="1" x14ac:dyDescent="0.15">
      <c r="A47" s="40"/>
      <c r="B47" s="40"/>
      <c r="C47" s="40"/>
      <c r="D47" s="40"/>
      <c r="E47" s="40"/>
      <c r="F47" s="71"/>
      <c r="G47" s="368"/>
      <c r="H47" s="71"/>
      <c r="I47" s="368"/>
      <c r="J47" s="71"/>
      <c r="K47" s="368"/>
      <c r="L47" s="71"/>
      <c r="M47" s="368"/>
      <c r="N47" s="71"/>
      <c r="O47" s="348"/>
    </row>
    <row r="48" spans="1:19" ht="15" customHeight="1" thickBot="1" x14ac:dyDescent="0.2">
      <c r="A48" s="72" t="s">
        <v>573</v>
      </c>
      <c r="B48" s="72"/>
      <c r="C48" s="72"/>
      <c r="D48" s="72"/>
      <c r="E48" s="155"/>
      <c r="F48" s="155"/>
      <c r="G48" s="155"/>
      <c r="H48" s="155"/>
      <c r="I48" s="155"/>
      <c r="J48" s="155"/>
      <c r="K48" s="155"/>
      <c r="L48" s="524"/>
      <c r="M48" s="524"/>
      <c r="N48" s="524"/>
      <c r="O48" s="348"/>
    </row>
    <row r="49" spans="1:15" ht="15" customHeight="1" x14ac:dyDescent="0.15">
      <c r="A49" s="339" t="s">
        <v>610</v>
      </c>
      <c r="B49" s="73" t="s">
        <v>51</v>
      </c>
      <c r="C49" s="73" t="s">
        <v>52</v>
      </c>
      <c r="D49" s="73" t="s">
        <v>53</v>
      </c>
      <c r="E49" s="73" t="s">
        <v>54</v>
      </c>
      <c r="F49" s="73" t="s">
        <v>55</v>
      </c>
      <c r="G49" s="73" t="s">
        <v>56</v>
      </c>
      <c r="H49" s="73" t="s">
        <v>57</v>
      </c>
      <c r="I49" s="73" t="s">
        <v>58</v>
      </c>
      <c r="J49" s="73" t="s">
        <v>59</v>
      </c>
      <c r="K49" s="73" t="s">
        <v>60</v>
      </c>
      <c r="L49" s="73" t="s">
        <v>61</v>
      </c>
      <c r="M49" s="73" t="s">
        <v>62</v>
      </c>
      <c r="N49" s="357" t="s">
        <v>63</v>
      </c>
      <c r="O49" s="348"/>
    </row>
    <row r="50" spans="1:15" ht="15" customHeight="1" x14ac:dyDescent="0.15">
      <c r="A50" s="43" t="s">
        <v>661</v>
      </c>
      <c r="B50" s="341">
        <v>28</v>
      </c>
      <c r="C50" s="341">
        <v>33</v>
      </c>
      <c r="D50" s="341">
        <v>24</v>
      </c>
      <c r="E50" s="341">
        <v>22</v>
      </c>
      <c r="F50" s="341">
        <v>40</v>
      </c>
      <c r="G50" s="341">
        <v>19</v>
      </c>
      <c r="H50" s="341">
        <v>35</v>
      </c>
      <c r="I50" s="341">
        <v>30</v>
      </c>
      <c r="J50" s="341">
        <v>24</v>
      </c>
      <c r="K50" s="341">
        <v>18</v>
      </c>
      <c r="L50" s="341">
        <v>10</v>
      </c>
      <c r="M50" s="345">
        <v>21</v>
      </c>
      <c r="N50" s="341">
        <v>304</v>
      </c>
      <c r="O50" s="348"/>
    </row>
    <row r="51" spans="1:15" ht="15" customHeight="1" x14ac:dyDescent="0.15">
      <c r="A51" s="43">
        <v>31</v>
      </c>
      <c r="B51" s="341">
        <v>46</v>
      </c>
      <c r="C51" s="341">
        <v>31</v>
      </c>
      <c r="D51" s="341">
        <v>29</v>
      </c>
      <c r="E51" s="341">
        <v>34</v>
      </c>
      <c r="F51" s="341">
        <v>23</v>
      </c>
      <c r="G51" s="341">
        <v>19</v>
      </c>
      <c r="H51" s="341">
        <v>35</v>
      </c>
      <c r="I51" s="341">
        <v>30</v>
      </c>
      <c r="J51" s="341">
        <v>16</v>
      </c>
      <c r="K51" s="341">
        <v>7</v>
      </c>
      <c r="L51" s="341">
        <v>21</v>
      </c>
      <c r="M51" s="341">
        <v>26</v>
      </c>
      <c r="N51" s="340">
        <v>317</v>
      </c>
      <c r="O51" s="348"/>
    </row>
    <row r="52" spans="1:15" ht="15" customHeight="1" x14ac:dyDescent="0.15">
      <c r="A52" s="43" t="s">
        <v>596</v>
      </c>
      <c r="B52" s="341">
        <v>18</v>
      </c>
      <c r="C52" s="341">
        <v>25</v>
      </c>
      <c r="D52" s="341">
        <v>31</v>
      </c>
      <c r="E52" s="341">
        <v>37</v>
      </c>
      <c r="F52" s="341">
        <v>36</v>
      </c>
      <c r="G52" s="341">
        <v>22</v>
      </c>
      <c r="H52" s="341">
        <v>39</v>
      </c>
      <c r="I52" s="341">
        <v>30</v>
      </c>
      <c r="J52" s="341">
        <v>19</v>
      </c>
      <c r="K52" s="341">
        <v>8</v>
      </c>
      <c r="L52" s="341">
        <v>18</v>
      </c>
      <c r="M52" s="341">
        <v>29</v>
      </c>
      <c r="N52" s="340">
        <v>312</v>
      </c>
      <c r="O52" s="348"/>
    </row>
    <row r="53" spans="1:15" ht="15" customHeight="1" x14ac:dyDescent="0.15">
      <c r="A53" s="43">
        <v>3</v>
      </c>
      <c r="B53" s="341">
        <v>24</v>
      </c>
      <c r="C53" s="341">
        <v>21</v>
      </c>
      <c r="D53" s="341">
        <v>34</v>
      </c>
      <c r="E53" s="341">
        <v>21</v>
      </c>
      <c r="F53" s="341">
        <v>24</v>
      </c>
      <c r="G53" s="341">
        <v>35</v>
      </c>
      <c r="H53" s="341">
        <v>46</v>
      </c>
      <c r="I53" s="341">
        <v>55</v>
      </c>
      <c r="J53" s="341">
        <v>15</v>
      </c>
      <c r="K53" s="341">
        <v>16</v>
      </c>
      <c r="L53" s="341">
        <v>20</v>
      </c>
      <c r="M53" s="341">
        <v>24</v>
      </c>
      <c r="N53" s="340">
        <v>335</v>
      </c>
      <c r="O53" s="348"/>
    </row>
    <row r="54" spans="1:15" ht="15" customHeight="1" thickBot="1" x14ac:dyDescent="0.2">
      <c r="A54" s="161">
        <v>4</v>
      </c>
      <c r="B54" s="347">
        <v>26</v>
      </c>
      <c r="C54" s="347">
        <v>17</v>
      </c>
      <c r="D54" s="347">
        <v>37</v>
      </c>
      <c r="E54" s="347">
        <v>23</v>
      </c>
      <c r="F54" s="347">
        <v>26</v>
      </c>
      <c r="G54" s="347">
        <v>26</v>
      </c>
      <c r="H54" s="347">
        <v>21</v>
      </c>
      <c r="I54" s="347">
        <v>17</v>
      </c>
      <c r="J54" s="347">
        <v>21</v>
      </c>
      <c r="K54" s="347">
        <v>10</v>
      </c>
      <c r="L54" s="347">
        <v>16</v>
      </c>
      <c r="M54" s="347">
        <v>16</v>
      </c>
      <c r="N54" s="346">
        <v>256</v>
      </c>
      <c r="O54" s="348"/>
    </row>
    <row r="55" spans="1:15" ht="15" customHeight="1" x14ac:dyDescent="0.15">
      <c r="A55" s="74" t="s">
        <v>606</v>
      </c>
      <c r="B55" s="74"/>
      <c r="C55" s="74"/>
      <c r="D55" s="74"/>
      <c r="E55" s="155"/>
      <c r="F55" s="155"/>
      <c r="G55" s="155"/>
      <c r="H55" s="155"/>
      <c r="I55" s="155"/>
      <c r="J55" s="155"/>
      <c r="K55" s="155"/>
      <c r="L55" s="538" t="s">
        <v>574</v>
      </c>
      <c r="M55" s="538"/>
      <c r="N55" s="538"/>
      <c r="O55" s="348"/>
    </row>
    <row r="56" spans="1:15" ht="15" customHeight="1" x14ac:dyDescent="0.15">
      <c r="A56" s="155" t="s">
        <v>576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</row>
    <row r="57" spans="1:15" x14ac:dyDescent="0.15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</row>
    <row r="58" spans="1:15" x14ac:dyDescent="0.15">
      <c r="A58" s="348"/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</row>
    <row r="59" spans="1:15" x14ac:dyDescent="0.15">
      <c r="A59" s="348"/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</row>
  </sheetData>
  <mergeCells count="118">
    <mergeCell ref="R45:S45"/>
    <mergeCell ref="R44:S44"/>
    <mergeCell ref="R43:S43"/>
    <mergeCell ref="R42:S42"/>
    <mergeCell ref="L48:N48"/>
    <mergeCell ref="L55:N55"/>
    <mergeCell ref="E45:F45"/>
    <mergeCell ref="G45:H45"/>
    <mergeCell ref="I45:J45"/>
    <mergeCell ref="K45:L45"/>
    <mergeCell ref="M45:N45"/>
    <mergeCell ref="E46:F46"/>
    <mergeCell ref="G46:H46"/>
    <mergeCell ref="I46:J46"/>
    <mergeCell ref="K46:L46"/>
    <mergeCell ref="M46:N46"/>
    <mergeCell ref="E43:F43"/>
    <mergeCell ref="G43:H43"/>
    <mergeCell ref="I43:J43"/>
    <mergeCell ref="K43:L43"/>
    <mergeCell ref="M43:N43"/>
    <mergeCell ref="E44:F44"/>
    <mergeCell ref="G44:H44"/>
    <mergeCell ref="I44:J44"/>
    <mergeCell ref="A41:D41"/>
    <mergeCell ref="E41:F41"/>
    <mergeCell ref="G41:H41"/>
    <mergeCell ref="I41:J41"/>
    <mergeCell ref="K41:L41"/>
    <mergeCell ref="M41:N41"/>
    <mergeCell ref="K44:L44"/>
    <mergeCell ref="M44:N44"/>
    <mergeCell ref="A42:D42"/>
    <mergeCell ref="E42:F42"/>
    <mergeCell ref="G42:H42"/>
    <mergeCell ref="I42:J42"/>
    <mergeCell ref="K42:L42"/>
    <mergeCell ref="M42:N42"/>
    <mergeCell ref="A29:A30"/>
    <mergeCell ref="B29:D29"/>
    <mergeCell ref="C30:D30"/>
    <mergeCell ref="C31:D31"/>
    <mergeCell ref="C32:D32"/>
    <mergeCell ref="C33:D33"/>
    <mergeCell ref="C34:D34"/>
    <mergeCell ref="C35:D35"/>
    <mergeCell ref="H40:N40"/>
    <mergeCell ref="C26:D26"/>
    <mergeCell ref="F26:G26"/>
    <mergeCell ref="I26:J26"/>
    <mergeCell ref="L26:M26"/>
    <mergeCell ref="C27:D27"/>
    <mergeCell ref="F27:G27"/>
    <mergeCell ref="I27:J27"/>
    <mergeCell ref="L27:M27"/>
    <mergeCell ref="K28:M28"/>
    <mergeCell ref="C23:D23"/>
    <mergeCell ref="F23:G23"/>
    <mergeCell ref="I23:J23"/>
    <mergeCell ref="L23:M23"/>
    <mergeCell ref="C24:D24"/>
    <mergeCell ref="F24:G24"/>
    <mergeCell ref="I24:J24"/>
    <mergeCell ref="L24:M24"/>
    <mergeCell ref="C25:D25"/>
    <mergeCell ref="F25:G25"/>
    <mergeCell ref="I25:J25"/>
    <mergeCell ref="L25:M25"/>
    <mergeCell ref="A21:A22"/>
    <mergeCell ref="B21:D21"/>
    <mergeCell ref="E21:G21"/>
    <mergeCell ref="H21:J21"/>
    <mergeCell ref="K21:M21"/>
    <mergeCell ref="C22:D22"/>
    <mergeCell ref="F22:G22"/>
    <mergeCell ref="I22:J22"/>
    <mergeCell ref="L22:M22"/>
    <mergeCell ref="A12:A13"/>
    <mergeCell ref="B12:D12"/>
    <mergeCell ref="C13:D13"/>
    <mergeCell ref="C14:D14"/>
    <mergeCell ref="C15:D15"/>
    <mergeCell ref="C16:D16"/>
    <mergeCell ref="C17:D17"/>
    <mergeCell ref="C18:D18"/>
    <mergeCell ref="E20:M20"/>
    <mergeCell ref="C9:D9"/>
    <mergeCell ref="F9:G9"/>
    <mergeCell ref="I9:J9"/>
    <mergeCell ref="L9:M9"/>
    <mergeCell ref="C10:D10"/>
    <mergeCell ref="F10:G10"/>
    <mergeCell ref="I10:J10"/>
    <mergeCell ref="L10:M10"/>
    <mergeCell ref="K11:M11"/>
    <mergeCell ref="C6:D6"/>
    <mergeCell ref="F6:G6"/>
    <mergeCell ref="I6:J6"/>
    <mergeCell ref="L6:M6"/>
    <mergeCell ref="C7:D7"/>
    <mergeCell ref="F7:G7"/>
    <mergeCell ref="I7:J7"/>
    <mergeCell ref="L7:M7"/>
    <mergeCell ref="C8:D8"/>
    <mergeCell ref="F8:G8"/>
    <mergeCell ref="I8:J8"/>
    <mergeCell ref="L8:M8"/>
    <mergeCell ref="A1:D1"/>
    <mergeCell ref="E3:M3"/>
    <mergeCell ref="A4:A5"/>
    <mergeCell ref="B4:D4"/>
    <mergeCell ref="E4:G4"/>
    <mergeCell ref="H4:J4"/>
    <mergeCell ref="K4:M4"/>
    <mergeCell ref="C5:D5"/>
    <mergeCell ref="F5:G5"/>
    <mergeCell ref="I5:J5"/>
    <mergeCell ref="L5:M5"/>
  </mergeCells>
  <phoneticPr fontId="2"/>
  <pageMargins left="0.75" right="0.16" top="1" bottom="0.22" header="0.51200000000000001" footer="0.16"/>
  <pageSetup paperSize="9" scale="9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J57"/>
  <sheetViews>
    <sheetView view="pageBreakPreview" zoomScale="115" zoomScaleNormal="100" zoomScaleSheetLayoutView="115" workbookViewId="0">
      <selection activeCell="P9" sqref="P9"/>
    </sheetView>
  </sheetViews>
  <sheetFormatPr defaultRowHeight="13.5" x14ac:dyDescent="0.15"/>
  <cols>
    <col min="1" max="3" width="9.375" style="76" customWidth="1"/>
    <col min="4" max="9" width="9.625" style="76" customWidth="1"/>
    <col min="10" max="16384" width="9" style="76"/>
  </cols>
  <sheetData>
    <row r="1" spans="1:10" ht="17.25" x14ac:dyDescent="0.15">
      <c r="A1" s="555" t="s">
        <v>69</v>
      </c>
      <c r="B1" s="555"/>
      <c r="C1" s="555"/>
      <c r="D1" s="555"/>
      <c r="E1" s="555"/>
      <c r="F1" s="555"/>
      <c r="G1" s="555"/>
      <c r="H1" s="555"/>
      <c r="I1" s="555"/>
      <c r="J1" s="75"/>
    </row>
    <row r="2" spans="1:10" ht="24" x14ac:dyDescent="0.15">
      <c r="A2" s="77"/>
      <c r="B2" s="77"/>
      <c r="C2" s="77"/>
      <c r="D2" s="77"/>
      <c r="E2" s="77"/>
      <c r="F2" s="77"/>
      <c r="G2" s="77"/>
      <c r="H2" s="77"/>
      <c r="I2" s="77"/>
      <c r="J2" s="75"/>
    </row>
    <row r="3" spans="1:10" ht="17.100000000000001" customHeight="1" x14ac:dyDescent="0.15">
      <c r="A3" s="78" t="s">
        <v>533</v>
      </c>
      <c r="B3" s="78"/>
      <c r="C3" s="78"/>
      <c r="D3" s="53"/>
      <c r="E3" s="53"/>
      <c r="F3" s="53"/>
      <c r="G3" s="44"/>
      <c r="H3" s="44"/>
      <c r="I3" s="44"/>
      <c r="J3" s="75"/>
    </row>
    <row r="4" spans="1:10" ht="17.100000000000001" customHeight="1" thickBot="1" x14ac:dyDescent="0.2">
      <c r="A4" s="66"/>
      <c r="B4" s="53"/>
      <c r="C4" s="53"/>
      <c r="D4" s="53"/>
      <c r="E4" s="53"/>
      <c r="F4" s="53"/>
      <c r="G4" s="44"/>
      <c r="H4" s="491" t="s">
        <v>207</v>
      </c>
      <c r="I4" s="559"/>
      <c r="J4" s="75"/>
    </row>
    <row r="5" spans="1:10" ht="17.100000000000001" customHeight="1" x14ac:dyDescent="0.15">
      <c r="A5" s="495" t="s">
        <v>70</v>
      </c>
      <c r="B5" s="556"/>
      <c r="C5" s="556"/>
      <c r="D5" s="556" t="s">
        <v>514</v>
      </c>
      <c r="E5" s="556" t="s">
        <v>71</v>
      </c>
      <c r="F5" s="556" t="s">
        <v>515</v>
      </c>
      <c r="G5" s="333"/>
      <c r="H5" s="338" t="s">
        <v>516</v>
      </c>
      <c r="I5" s="338"/>
      <c r="J5" s="75"/>
    </row>
    <row r="6" spans="1:10" ht="17.100000000000001" customHeight="1" x14ac:dyDescent="0.15">
      <c r="A6" s="557"/>
      <c r="B6" s="558"/>
      <c r="C6" s="558"/>
      <c r="D6" s="558"/>
      <c r="E6" s="558"/>
      <c r="F6" s="558"/>
      <c r="G6" s="334" t="s">
        <v>662</v>
      </c>
      <c r="H6" s="334">
        <v>3</v>
      </c>
      <c r="I6" s="334">
        <v>4</v>
      </c>
      <c r="J6" s="75"/>
    </row>
    <row r="7" spans="1:10" ht="17.100000000000001" customHeight="1" x14ac:dyDescent="0.15">
      <c r="A7" s="552" t="s">
        <v>72</v>
      </c>
      <c r="B7" s="553"/>
      <c r="C7" s="554"/>
      <c r="D7" s="168">
        <v>30</v>
      </c>
      <c r="E7" s="44">
        <v>4</v>
      </c>
      <c r="F7" s="169">
        <v>7350</v>
      </c>
      <c r="G7" s="147">
        <v>7350</v>
      </c>
      <c r="H7" s="147">
        <v>7350</v>
      </c>
      <c r="I7" s="147">
        <v>7350</v>
      </c>
      <c r="J7" s="75"/>
    </row>
    <row r="8" spans="1:10" ht="17.100000000000001" customHeight="1" x14ac:dyDescent="0.15">
      <c r="A8" s="546" t="s">
        <v>73</v>
      </c>
      <c r="B8" s="547"/>
      <c r="C8" s="548"/>
      <c r="D8" s="168">
        <v>36</v>
      </c>
      <c r="E8" s="44">
        <v>4</v>
      </c>
      <c r="F8" s="169">
        <v>620</v>
      </c>
      <c r="G8" s="147">
        <v>620</v>
      </c>
      <c r="H8" s="147">
        <v>620</v>
      </c>
      <c r="I8" s="147">
        <v>620</v>
      </c>
      <c r="J8" s="75"/>
    </row>
    <row r="9" spans="1:10" ht="17.100000000000001" customHeight="1" x14ac:dyDescent="0.15">
      <c r="A9" s="546" t="s">
        <v>74</v>
      </c>
      <c r="B9" s="547"/>
      <c r="C9" s="548"/>
      <c r="D9" s="168">
        <v>28</v>
      </c>
      <c r="E9" s="44">
        <v>2</v>
      </c>
      <c r="F9" s="169">
        <v>1060</v>
      </c>
      <c r="G9" s="147">
        <v>1060</v>
      </c>
      <c r="H9" s="147">
        <v>1060</v>
      </c>
      <c r="I9" s="147">
        <v>1060</v>
      </c>
      <c r="J9" s="75"/>
    </row>
    <row r="10" spans="1:10" ht="17.100000000000001" customHeight="1" x14ac:dyDescent="0.15">
      <c r="A10" s="546" t="s">
        <v>75</v>
      </c>
      <c r="B10" s="547"/>
      <c r="C10" s="548"/>
      <c r="D10" s="168">
        <v>16</v>
      </c>
      <c r="E10" s="44">
        <v>2</v>
      </c>
      <c r="F10" s="169">
        <v>4340</v>
      </c>
      <c r="G10" s="147">
        <v>3690</v>
      </c>
      <c r="H10" s="147">
        <v>3690</v>
      </c>
      <c r="I10" s="147">
        <v>3690</v>
      </c>
      <c r="J10" s="75"/>
    </row>
    <row r="11" spans="1:10" ht="17.100000000000001" customHeight="1" x14ac:dyDescent="0.15">
      <c r="A11" s="546" t="s">
        <v>76</v>
      </c>
      <c r="B11" s="547"/>
      <c r="C11" s="548"/>
      <c r="D11" s="168">
        <v>25</v>
      </c>
      <c r="E11" s="44">
        <v>2</v>
      </c>
      <c r="F11" s="169">
        <v>1980</v>
      </c>
      <c r="G11" s="147">
        <v>1980</v>
      </c>
      <c r="H11" s="147">
        <v>1980</v>
      </c>
      <c r="I11" s="147">
        <v>1980</v>
      </c>
      <c r="J11" s="75"/>
    </row>
    <row r="12" spans="1:10" ht="17.100000000000001" customHeight="1" x14ac:dyDescent="0.15">
      <c r="A12" s="546" t="s">
        <v>77</v>
      </c>
      <c r="B12" s="547"/>
      <c r="C12" s="548"/>
      <c r="D12" s="168">
        <v>25</v>
      </c>
      <c r="E12" s="44">
        <v>4</v>
      </c>
      <c r="F12" s="169">
        <v>4110</v>
      </c>
      <c r="G12" s="147">
        <v>4110</v>
      </c>
      <c r="H12" s="147">
        <v>4110</v>
      </c>
      <c r="I12" s="147">
        <v>4110</v>
      </c>
      <c r="J12" s="75"/>
    </row>
    <row r="13" spans="1:10" ht="17.100000000000001" customHeight="1" x14ac:dyDescent="0.15">
      <c r="A13" s="546" t="s">
        <v>78</v>
      </c>
      <c r="B13" s="547"/>
      <c r="C13" s="548"/>
      <c r="D13" s="168">
        <v>22</v>
      </c>
      <c r="E13" s="44">
        <v>4</v>
      </c>
      <c r="F13" s="169">
        <v>3650</v>
      </c>
      <c r="G13" s="147">
        <v>3650</v>
      </c>
      <c r="H13" s="147">
        <v>3650</v>
      </c>
      <c r="I13" s="147">
        <v>3650</v>
      </c>
      <c r="J13" s="75"/>
    </row>
    <row r="14" spans="1:10" ht="17.100000000000001" customHeight="1" x14ac:dyDescent="0.15">
      <c r="A14" s="546" t="s">
        <v>79</v>
      </c>
      <c r="B14" s="547"/>
      <c r="C14" s="548"/>
      <c r="D14" s="168">
        <v>20</v>
      </c>
      <c r="E14" s="44">
        <v>2</v>
      </c>
      <c r="F14" s="169">
        <v>7180</v>
      </c>
      <c r="G14" s="147">
        <v>6230</v>
      </c>
      <c r="H14" s="147">
        <v>6230</v>
      </c>
      <c r="I14" s="147">
        <v>6230</v>
      </c>
      <c r="J14" s="75"/>
    </row>
    <row r="15" spans="1:10" ht="17.100000000000001" customHeight="1" x14ac:dyDescent="0.15">
      <c r="A15" s="546" t="s">
        <v>80</v>
      </c>
      <c r="B15" s="547"/>
      <c r="C15" s="548"/>
      <c r="D15" s="168">
        <v>20</v>
      </c>
      <c r="E15" s="44">
        <v>2</v>
      </c>
      <c r="F15" s="169">
        <v>1090</v>
      </c>
      <c r="G15" s="147">
        <v>1090</v>
      </c>
      <c r="H15" s="147">
        <v>1090</v>
      </c>
      <c r="I15" s="147">
        <v>1090</v>
      </c>
      <c r="J15" s="75"/>
    </row>
    <row r="16" spans="1:10" ht="17.100000000000001" customHeight="1" x14ac:dyDescent="0.15">
      <c r="A16" s="546" t="s">
        <v>81</v>
      </c>
      <c r="B16" s="547"/>
      <c r="C16" s="548"/>
      <c r="D16" s="168">
        <v>18</v>
      </c>
      <c r="E16" s="44">
        <v>2</v>
      </c>
      <c r="F16" s="169">
        <v>2900</v>
      </c>
      <c r="G16" s="147">
        <v>2700</v>
      </c>
      <c r="H16" s="147">
        <v>2700</v>
      </c>
      <c r="I16" s="147">
        <v>2700</v>
      </c>
      <c r="J16" s="75"/>
    </row>
    <row r="17" spans="1:10" ht="17.100000000000001" customHeight="1" x14ac:dyDescent="0.15">
      <c r="A17" s="546" t="s">
        <v>82</v>
      </c>
      <c r="B17" s="547"/>
      <c r="C17" s="548"/>
      <c r="D17" s="168">
        <v>18</v>
      </c>
      <c r="E17" s="44">
        <v>2</v>
      </c>
      <c r="F17" s="169">
        <v>4140</v>
      </c>
      <c r="G17" s="147">
        <v>4140</v>
      </c>
      <c r="H17" s="147">
        <v>4140</v>
      </c>
      <c r="I17" s="147">
        <v>4140</v>
      </c>
      <c r="J17" s="75"/>
    </row>
    <row r="18" spans="1:10" ht="17.100000000000001" customHeight="1" x14ac:dyDescent="0.15">
      <c r="A18" s="546" t="s">
        <v>83</v>
      </c>
      <c r="B18" s="547"/>
      <c r="C18" s="548"/>
      <c r="D18" s="168">
        <v>20</v>
      </c>
      <c r="E18" s="44">
        <v>2</v>
      </c>
      <c r="F18" s="169">
        <v>2520</v>
      </c>
      <c r="G18" s="147">
        <v>2520</v>
      </c>
      <c r="H18" s="147">
        <v>2520</v>
      </c>
      <c r="I18" s="147">
        <v>2520</v>
      </c>
      <c r="J18" s="75"/>
    </row>
    <row r="19" spans="1:10" ht="17.100000000000001" customHeight="1" x14ac:dyDescent="0.15">
      <c r="A19" s="546" t="s">
        <v>84</v>
      </c>
      <c r="B19" s="547"/>
      <c r="C19" s="548"/>
      <c r="D19" s="168">
        <v>18</v>
      </c>
      <c r="E19" s="44">
        <v>2</v>
      </c>
      <c r="F19" s="169">
        <v>2650</v>
      </c>
      <c r="G19" s="147">
        <v>2180</v>
      </c>
      <c r="H19" s="147">
        <v>2180</v>
      </c>
      <c r="I19" s="147">
        <v>2180</v>
      </c>
      <c r="J19" s="75"/>
    </row>
    <row r="20" spans="1:10" ht="17.100000000000001" customHeight="1" x14ac:dyDescent="0.15">
      <c r="A20" s="546" t="s">
        <v>85</v>
      </c>
      <c r="B20" s="547"/>
      <c r="C20" s="548"/>
      <c r="D20" s="168">
        <v>18</v>
      </c>
      <c r="E20" s="44">
        <v>2</v>
      </c>
      <c r="F20" s="169">
        <v>1930</v>
      </c>
      <c r="G20" s="147">
        <v>1930</v>
      </c>
      <c r="H20" s="147">
        <v>1930</v>
      </c>
      <c r="I20" s="147">
        <v>1930</v>
      </c>
      <c r="J20" s="75"/>
    </row>
    <row r="21" spans="1:10" ht="17.100000000000001" customHeight="1" x14ac:dyDescent="0.15">
      <c r="A21" s="546" t="s">
        <v>86</v>
      </c>
      <c r="B21" s="547"/>
      <c r="C21" s="548"/>
      <c r="D21" s="168">
        <v>18</v>
      </c>
      <c r="E21" s="44">
        <v>2</v>
      </c>
      <c r="F21" s="169">
        <v>340</v>
      </c>
      <c r="G21" s="147" t="s">
        <v>12</v>
      </c>
      <c r="H21" s="147" t="s">
        <v>12</v>
      </c>
      <c r="I21" s="147" t="s">
        <v>12</v>
      </c>
      <c r="J21" s="75"/>
    </row>
    <row r="22" spans="1:10" ht="17.100000000000001" customHeight="1" x14ac:dyDescent="0.15">
      <c r="A22" s="546" t="s">
        <v>87</v>
      </c>
      <c r="B22" s="547"/>
      <c r="C22" s="548"/>
      <c r="D22" s="168">
        <v>18</v>
      </c>
      <c r="E22" s="44">
        <v>2</v>
      </c>
      <c r="F22" s="169">
        <v>980</v>
      </c>
      <c r="G22" s="147">
        <v>980</v>
      </c>
      <c r="H22" s="147">
        <v>980</v>
      </c>
      <c r="I22" s="147">
        <v>980</v>
      </c>
      <c r="J22" s="75"/>
    </row>
    <row r="23" spans="1:10" ht="17.100000000000001" customHeight="1" x14ac:dyDescent="0.15">
      <c r="A23" s="546" t="s">
        <v>88</v>
      </c>
      <c r="B23" s="547"/>
      <c r="C23" s="548"/>
      <c r="D23" s="168">
        <v>18</v>
      </c>
      <c r="E23" s="44">
        <v>2</v>
      </c>
      <c r="F23" s="169">
        <v>1500</v>
      </c>
      <c r="G23" s="147">
        <v>1030</v>
      </c>
      <c r="H23" s="147">
        <v>1030</v>
      </c>
      <c r="I23" s="147">
        <v>1030</v>
      </c>
      <c r="J23" s="75"/>
    </row>
    <row r="24" spans="1:10" ht="17.100000000000001" customHeight="1" x14ac:dyDescent="0.15">
      <c r="A24" s="546" t="s">
        <v>89</v>
      </c>
      <c r="B24" s="547"/>
      <c r="C24" s="548"/>
      <c r="D24" s="168">
        <v>16</v>
      </c>
      <c r="E24" s="44">
        <v>2</v>
      </c>
      <c r="F24" s="169">
        <v>400</v>
      </c>
      <c r="G24" s="147">
        <v>400</v>
      </c>
      <c r="H24" s="147">
        <v>400</v>
      </c>
      <c r="I24" s="147">
        <v>400</v>
      </c>
      <c r="J24" s="75"/>
    </row>
    <row r="25" spans="1:10" ht="17.100000000000001" customHeight="1" x14ac:dyDescent="0.15">
      <c r="A25" s="546" t="s">
        <v>90</v>
      </c>
      <c r="B25" s="547"/>
      <c r="C25" s="548"/>
      <c r="D25" s="168">
        <v>18</v>
      </c>
      <c r="E25" s="44">
        <v>2</v>
      </c>
      <c r="F25" s="169">
        <v>3890</v>
      </c>
      <c r="G25" s="147">
        <v>3890</v>
      </c>
      <c r="H25" s="147">
        <v>3890</v>
      </c>
      <c r="I25" s="147">
        <v>3890</v>
      </c>
      <c r="J25" s="75"/>
    </row>
    <row r="26" spans="1:10" ht="17.100000000000001" customHeight="1" x14ac:dyDescent="0.15">
      <c r="A26" s="546" t="s">
        <v>91</v>
      </c>
      <c r="B26" s="547"/>
      <c r="C26" s="548"/>
      <c r="D26" s="168">
        <v>15</v>
      </c>
      <c r="E26" s="44">
        <v>2</v>
      </c>
      <c r="F26" s="169">
        <v>830</v>
      </c>
      <c r="G26" s="147">
        <v>830</v>
      </c>
      <c r="H26" s="147">
        <v>830</v>
      </c>
      <c r="I26" s="147">
        <v>830</v>
      </c>
      <c r="J26" s="75"/>
    </row>
    <row r="27" spans="1:10" ht="17.100000000000001" customHeight="1" x14ac:dyDescent="0.15">
      <c r="A27" s="546" t="s">
        <v>92</v>
      </c>
      <c r="B27" s="547"/>
      <c r="C27" s="548"/>
      <c r="D27" s="168">
        <v>15</v>
      </c>
      <c r="E27" s="44">
        <v>2</v>
      </c>
      <c r="F27" s="169">
        <v>1700</v>
      </c>
      <c r="G27" s="147">
        <v>1380</v>
      </c>
      <c r="H27" s="147">
        <v>1380</v>
      </c>
      <c r="I27" s="147">
        <v>1380</v>
      </c>
      <c r="J27" s="75"/>
    </row>
    <row r="28" spans="1:10" ht="17.100000000000001" customHeight="1" x14ac:dyDescent="0.15">
      <c r="A28" s="546" t="s">
        <v>93</v>
      </c>
      <c r="B28" s="547"/>
      <c r="C28" s="548"/>
      <c r="D28" s="168">
        <v>12</v>
      </c>
      <c r="E28" s="44">
        <v>2</v>
      </c>
      <c r="F28" s="169">
        <v>360</v>
      </c>
      <c r="G28" s="147">
        <v>360</v>
      </c>
      <c r="H28" s="147">
        <v>360</v>
      </c>
      <c r="I28" s="147">
        <v>360</v>
      </c>
      <c r="J28" s="75"/>
    </row>
    <row r="29" spans="1:10" ht="17.100000000000001" customHeight="1" x14ac:dyDescent="0.15">
      <c r="A29" s="546" t="s">
        <v>94</v>
      </c>
      <c r="B29" s="547"/>
      <c r="C29" s="548"/>
      <c r="D29" s="168">
        <v>20</v>
      </c>
      <c r="E29" s="44">
        <v>2</v>
      </c>
      <c r="F29" s="169">
        <v>250</v>
      </c>
      <c r="G29" s="147">
        <v>250</v>
      </c>
      <c r="H29" s="147">
        <v>250</v>
      </c>
      <c r="I29" s="147">
        <v>250</v>
      </c>
      <c r="J29" s="75"/>
    </row>
    <row r="30" spans="1:10" ht="17.100000000000001" customHeight="1" x14ac:dyDescent="0.15">
      <c r="A30" s="546" t="s">
        <v>95</v>
      </c>
      <c r="B30" s="547"/>
      <c r="C30" s="548"/>
      <c r="D30" s="168">
        <v>20</v>
      </c>
      <c r="E30" s="44">
        <v>2</v>
      </c>
      <c r="F30" s="169">
        <v>4680</v>
      </c>
      <c r="G30" s="147">
        <v>3600</v>
      </c>
      <c r="H30" s="147">
        <v>3600</v>
      </c>
      <c r="I30" s="147">
        <v>3600</v>
      </c>
      <c r="J30" s="75"/>
    </row>
    <row r="31" spans="1:10" ht="17.100000000000001" customHeight="1" x14ac:dyDescent="0.15">
      <c r="A31" s="546" t="s">
        <v>96</v>
      </c>
      <c r="B31" s="547"/>
      <c r="C31" s="548"/>
      <c r="D31" s="168">
        <v>16</v>
      </c>
      <c r="E31" s="44">
        <v>2</v>
      </c>
      <c r="F31" s="169">
        <v>3620</v>
      </c>
      <c r="G31" s="147">
        <v>3620</v>
      </c>
      <c r="H31" s="147">
        <v>3620</v>
      </c>
      <c r="I31" s="147">
        <v>3620</v>
      </c>
      <c r="J31" s="75"/>
    </row>
    <row r="32" spans="1:10" ht="17.100000000000001" customHeight="1" x14ac:dyDescent="0.15">
      <c r="A32" s="546" t="s">
        <v>97</v>
      </c>
      <c r="B32" s="547"/>
      <c r="C32" s="548"/>
      <c r="D32" s="168">
        <v>16</v>
      </c>
      <c r="E32" s="44">
        <v>2</v>
      </c>
      <c r="F32" s="169">
        <v>600</v>
      </c>
      <c r="G32" s="147">
        <v>600</v>
      </c>
      <c r="H32" s="147">
        <v>600</v>
      </c>
      <c r="I32" s="147">
        <v>600</v>
      </c>
      <c r="J32" s="75"/>
    </row>
    <row r="33" spans="1:10" ht="17.100000000000001" customHeight="1" x14ac:dyDescent="0.15">
      <c r="A33" s="546" t="s">
        <v>98</v>
      </c>
      <c r="B33" s="547"/>
      <c r="C33" s="548"/>
      <c r="D33" s="168">
        <v>16</v>
      </c>
      <c r="E33" s="44">
        <v>2</v>
      </c>
      <c r="F33" s="169">
        <v>690</v>
      </c>
      <c r="G33" s="147">
        <v>690</v>
      </c>
      <c r="H33" s="147">
        <v>690</v>
      </c>
      <c r="I33" s="147">
        <v>690</v>
      </c>
      <c r="J33" s="75"/>
    </row>
    <row r="34" spans="1:10" ht="17.100000000000001" customHeight="1" x14ac:dyDescent="0.15">
      <c r="A34" s="546" t="s">
        <v>99</v>
      </c>
      <c r="B34" s="547"/>
      <c r="C34" s="548"/>
      <c r="D34" s="168">
        <v>16</v>
      </c>
      <c r="E34" s="44">
        <v>2</v>
      </c>
      <c r="F34" s="169">
        <v>3240</v>
      </c>
      <c r="G34" s="147">
        <v>3240</v>
      </c>
      <c r="H34" s="147">
        <v>3240</v>
      </c>
      <c r="I34" s="147">
        <v>3240</v>
      </c>
      <c r="J34" s="75"/>
    </row>
    <row r="35" spans="1:10" ht="17.100000000000001" customHeight="1" x14ac:dyDescent="0.15">
      <c r="A35" s="546" t="s">
        <v>100</v>
      </c>
      <c r="B35" s="547"/>
      <c r="C35" s="548"/>
      <c r="D35" s="170">
        <v>30</v>
      </c>
      <c r="E35" s="171">
        <v>4</v>
      </c>
      <c r="F35" s="169">
        <v>8050</v>
      </c>
      <c r="G35" s="147">
        <v>8050</v>
      </c>
      <c r="H35" s="147">
        <v>8050</v>
      </c>
      <c r="I35" s="147">
        <v>8050</v>
      </c>
      <c r="J35" s="75"/>
    </row>
    <row r="36" spans="1:10" ht="17.100000000000001" customHeight="1" x14ac:dyDescent="0.15">
      <c r="A36" s="546" t="s">
        <v>101</v>
      </c>
      <c r="B36" s="547"/>
      <c r="C36" s="548"/>
      <c r="D36" s="168">
        <v>25</v>
      </c>
      <c r="E36" s="44">
        <v>2</v>
      </c>
      <c r="F36" s="169">
        <v>680</v>
      </c>
      <c r="G36" s="147">
        <v>680</v>
      </c>
      <c r="H36" s="147">
        <v>680</v>
      </c>
      <c r="I36" s="147">
        <v>680</v>
      </c>
      <c r="J36" s="75"/>
    </row>
    <row r="37" spans="1:10" ht="17.100000000000001" customHeight="1" x14ac:dyDescent="0.15">
      <c r="A37" s="546" t="s">
        <v>102</v>
      </c>
      <c r="B37" s="547"/>
      <c r="C37" s="548"/>
      <c r="D37" s="168">
        <v>16</v>
      </c>
      <c r="E37" s="44">
        <v>2</v>
      </c>
      <c r="F37" s="169">
        <v>1060</v>
      </c>
      <c r="G37" s="147">
        <v>1060</v>
      </c>
      <c r="H37" s="147">
        <v>1060</v>
      </c>
      <c r="I37" s="147">
        <v>1060</v>
      </c>
      <c r="J37" s="75"/>
    </row>
    <row r="38" spans="1:10" ht="17.100000000000001" customHeight="1" x14ac:dyDescent="0.15">
      <c r="A38" s="546" t="s">
        <v>103</v>
      </c>
      <c r="B38" s="547"/>
      <c r="C38" s="548"/>
      <c r="D38" s="168">
        <v>16</v>
      </c>
      <c r="E38" s="44">
        <v>2</v>
      </c>
      <c r="F38" s="169">
        <v>600</v>
      </c>
      <c r="G38" s="147">
        <v>600</v>
      </c>
      <c r="H38" s="147">
        <v>600</v>
      </c>
      <c r="I38" s="147">
        <v>600</v>
      </c>
      <c r="J38" s="75"/>
    </row>
    <row r="39" spans="1:10" ht="17.100000000000001" customHeight="1" x14ac:dyDescent="0.15">
      <c r="A39" s="546" t="s">
        <v>592</v>
      </c>
      <c r="B39" s="547"/>
      <c r="C39" s="548"/>
      <c r="D39" s="168">
        <v>16</v>
      </c>
      <c r="E39" s="44">
        <v>2</v>
      </c>
      <c r="F39" s="169">
        <v>810</v>
      </c>
      <c r="G39" s="147">
        <v>810</v>
      </c>
      <c r="H39" s="147">
        <v>810</v>
      </c>
      <c r="I39" s="147">
        <v>810</v>
      </c>
      <c r="J39" s="75"/>
    </row>
    <row r="40" spans="1:10" ht="17.100000000000001" customHeight="1" x14ac:dyDescent="0.15">
      <c r="A40" s="546" t="s">
        <v>104</v>
      </c>
      <c r="B40" s="547"/>
      <c r="C40" s="548"/>
      <c r="D40" s="168">
        <v>6</v>
      </c>
      <c r="E40" s="172" t="s">
        <v>12</v>
      </c>
      <c r="F40" s="169">
        <v>110</v>
      </c>
      <c r="G40" s="147">
        <v>110</v>
      </c>
      <c r="H40" s="147">
        <v>110</v>
      </c>
      <c r="I40" s="147">
        <v>110</v>
      </c>
      <c r="J40" s="75"/>
    </row>
    <row r="41" spans="1:10" ht="17.100000000000001" customHeight="1" x14ac:dyDescent="0.15">
      <c r="A41" s="546" t="s">
        <v>593</v>
      </c>
      <c r="B41" s="547"/>
      <c r="C41" s="548"/>
      <c r="D41" s="168">
        <v>18</v>
      </c>
      <c r="E41" s="44">
        <v>2</v>
      </c>
      <c r="F41" s="169">
        <v>810</v>
      </c>
      <c r="G41" s="147">
        <v>810</v>
      </c>
      <c r="H41" s="147">
        <v>810</v>
      </c>
      <c r="I41" s="147">
        <v>810</v>
      </c>
      <c r="J41" s="75"/>
    </row>
    <row r="42" spans="1:10" ht="17.100000000000001" customHeight="1" x14ac:dyDescent="0.15">
      <c r="A42" s="546" t="s">
        <v>453</v>
      </c>
      <c r="B42" s="547"/>
      <c r="C42" s="548"/>
      <c r="D42" s="168">
        <v>12</v>
      </c>
      <c r="E42" s="44">
        <v>2</v>
      </c>
      <c r="F42" s="169">
        <v>360</v>
      </c>
      <c r="G42" s="147">
        <v>360</v>
      </c>
      <c r="H42" s="147">
        <v>360</v>
      </c>
      <c r="I42" s="147">
        <v>360</v>
      </c>
      <c r="J42" s="75"/>
    </row>
    <row r="43" spans="1:10" ht="17.100000000000001" customHeight="1" thickBot="1" x14ac:dyDescent="0.2">
      <c r="A43" s="549" t="s">
        <v>454</v>
      </c>
      <c r="B43" s="550"/>
      <c r="C43" s="551"/>
      <c r="D43" s="173">
        <v>20</v>
      </c>
      <c r="E43" s="332">
        <v>2</v>
      </c>
      <c r="F43" s="174">
        <v>230</v>
      </c>
      <c r="G43" s="146">
        <v>230</v>
      </c>
      <c r="H43" s="146">
        <v>230</v>
      </c>
      <c r="I43" s="146">
        <v>230</v>
      </c>
      <c r="J43" s="75"/>
    </row>
    <row r="44" spans="1:10" ht="17.100000000000001" customHeight="1" x14ac:dyDescent="0.15">
      <c r="A44" s="57" t="s">
        <v>476</v>
      </c>
      <c r="B44" s="57"/>
      <c r="C44" s="57"/>
      <c r="D44" s="58"/>
      <c r="E44" s="58"/>
      <c r="F44" s="58"/>
      <c r="G44" s="58"/>
      <c r="H44" s="489" t="s">
        <v>479</v>
      </c>
      <c r="I44" s="489"/>
      <c r="J44" s="75"/>
    </row>
    <row r="45" spans="1:10" ht="17.100000000000001" customHeight="1" x14ac:dyDescent="0.15">
      <c r="A45" s="79"/>
      <c r="B45" s="79"/>
      <c r="C45" s="79"/>
      <c r="D45" s="79"/>
      <c r="E45" s="79"/>
      <c r="F45" s="79"/>
      <c r="G45" s="79"/>
      <c r="H45" s="79"/>
      <c r="I45" s="79"/>
      <c r="J45" s="75"/>
    </row>
    <row r="46" spans="1:10" ht="17.100000000000001" customHeight="1" x14ac:dyDescent="0.15">
      <c r="A46" s="79"/>
      <c r="B46" s="79"/>
      <c r="C46" s="79"/>
      <c r="D46" s="79"/>
      <c r="E46" s="79"/>
      <c r="F46" s="79"/>
      <c r="G46" s="79"/>
      <c r="H46" s="79"/>
      <c r="I46" s="79"/>
    </row>
    <row r="47" spans="1:10" ht="17.100000000000001" customHeight="1" x14ac:dyDescent="0.15">
      <c r="A47" s="79"/>
      <c r="B47" s="79"/>
      <c r="C47" s="79"/>
      <c r="D47" s="79"/>
      <c r="E47" s="79"/>
      <c r="F47" s="79"/>
      <c r="G47" s="79"/>
      <c r="H47" s="79"/>
      <c r="I47" s="79"/>
    </row>
    <row r="48" spans="1:10" ht="17.100000000000001" customHeight="1" x14ac:dyDescent="0.15">
      <c r="A48" s="79"/>
      <c r="B48" s="79"/>
      <c r="C48" s="79"/>
      <c r="D48" s="79"/>
      <c r="E48" s="79"/>
      <c r="F48" s="79"/>
      <c r="G48" s="79"/>
      <c r="H48" s="79"/>
      <c r="I48" s="79"/>
    </row>
    <row r="49" spans="1:9" ht="17.100000000000001" customHeight="1" x14ac:dyDescent="0.15">
      <c r="A49" s="79"/>
      <c r="B49" s="79"/>
      <c r="C49" s="79"/>
      <c r="D49" s="79"/>
      <c r="E49" s="79"/>
      <c r="F49" s="79"/>
      <c r="G49" s="79"/>
      <c r="H49" s="79"/>
      <c r="I49" s="79"/>
    </row>
    <row r="50" spans="1:9" ht="17.100000000000001" customHeight="1" x14ac:dyDescent="0.15">
      <c r="A50" s="79"/>
      <c r="B50" s="79"/>
      <c r="C50" s="79"/>
      <c r="D50" s="79"/>
      <c r="E50" s="79"/>
      <c r="F50" s="79"/>
      <c r="G50" s="79"/>
      <c r="H50" s="79"/>
      <c r="I50" s="79"/>
    </row>
    <row r="51" spans="1:9" ht="17.100000000000001" customHeight="1" x14ac:dyDescent="0.15"/>
    <row r="52" spans="1:9" ht="17.100000000000001" customHeight="1" x14ac:dyDescent="0.15"/>
    <row r="53" spans="1:9" ht="17.100000000000001" customHeight="1" x14ac:dyDescent="0.15"/>
    <row r="54" spans="1:9" ht="17.100000000000001" customHeight="1" x14ac:dyDescent="0.15"/>
    <row r="55" spans="1:9" ht="17.100000000000001" customHeight="1" x14ac:dyDescent="0.15"/>
    <row r="56" spans="1:9" ht="17.100000000000001" customHeight="1" x14ac:dyDescent="0.15"/>
    <row r="57" spans="1:9" ht="17.100000000000001" customHeight="1" x14ac:dyDescent="0.15"/>
  </sheetData>
  <mergeCells count="44">
    <mergeCell ref="A1:I1"/>
    <mergeCell ref="A5:C6"/>
    <mergeCell ref="D5:D6"/>
    <mergeCell ref="E5:E6"/>
    <mergeCell ref="F5:F6"/>
    <mergeCell ref="H4:I4"/>
    <mergeCell ref="A10:C10"/>
    <mergeCell ref="A11:C11"/>
    <mergeCell ref="A12:C12"/>
    <mergeCell ref="A13:C13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2:C22"/>
    <mergeCell ref="A23:C23"/>
    <mergeCell ref="A24:C24"/>
    <mergeCell ref="A25:C25"/>
    <mergeCell ref="A31:C31"/>
    <mergeCell ref="H44:I44"/>
    <mergeCell ref="A42:C42"/>
    <mergeCell ref="A43:C43"/>
    <mergeCell ref="A36:C36"/>
    <mergeCell ref="A41:C41"/>
    <mergeCell ref="A40:C40"/>
    <mergeCell ref="A39:C39"/>
    <mergeCell ref="A38:C38"/>
    <mergeCell ref="A37:C37"/>
    <mergeCell ref="A35:C35"/>
    <mergeCell ref="A27:C27"/>
    <mergeCell ref="A28:C28"/>
    <mergeCell ref="A33:C33"/>
    <mergeCell ref="A26:C26"/>
    <mergeCell ref="A29:C29"/>
    <mergeCell ref="A30:C30"/>
    <mergeCell ref="A34:C34"/>
    <mergeCell ref="A32:C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O55"/>
  <sheetViews>
    <sheetView view="pageBreakPreview" zoomScale="115" zoomScaleNormal="100" zoomScaleSheetLayoutView="115" workbookViewId="0">
      <selection activeCell="J39" sqref="J39"/>
    </sheetView>
  </sheetViews>
  <sheetFormatPr defaultRowHeight="13.5" x14ac:dyDescent="0.15"/>
  <cols>
    <col min="1" max="1" width="9.375" style="51" customWidth="1"/>
    <col min="2" max="2" width="5.25" style="51" customWidth="1"/>
    <col min="3" max="3" width="6.375" style="51" customWidth="1"/>
    <col min="4" max="4" width="8" style="51" customWidth="1"/>
    <col min="5" max="5" width="6.125" style="51" customWidth="1"/>
    <col min="6" max="6" width="6.375" style="51" customWidth="1"/>
    <col min="7" max="7" width="7.75" style="51" customWidth="1"/>
    <col min="8" max="8" width="6" style="51" customWidth="1"/>
    <col min="9" max="9" width="7" style="51" customWidth="1"/>
    <col min="10" max="10" width="8.375" style="51" customWidth="1"/>
    <col min="11" max="11" width="5.875" style="51" customWidth="1"/>
    <col min="12" max="13" width="6.25" style="51" customWidth="1"/>
    <col min="14" max="16384" width="9" style="51"/>
  </cols>
  <sheetData>
    <row r="1" spans="1:15" ht="17.100000000000001" customHeight="1" x14ac:dyDescent="0.15">
      <c r="A1" s="80" t="s">
        <v>105</v>
      </c>
      <c r="B1" s="80"/>
      <c r="C1" s="80"/>
      <c r="D1" s="36"/>
      <c r="E1" s="36"/>
      <c r="F1" s="36"/>
      <c r="G1" s="36"/>
      <c r="H1" s="353"/>
      <c r="I1" s="353"/>
      <c r="J1" s="353"/>
      <c r="K1" s="353"/>
      <c r="L1" s="353"/>
      <c r="M1" s="353"/>
      <c r="N1" s="353"/>
      <c r="O1" s="353"/>
    </row>
    <row r="2" spans="1:15" ht="17.100000000000001" customHeight="1" thickBot="1" x14ac:dyDescent="0.2">
      <c r="A2" s="81"/>
      <c r="B2" s="81"/>
      <c r="C2" s="81"/>
      <c r="D2" s="81"/>
      <c r="E2" s="604" t="s">
        <v>480</v>
      </c>
      <c r="F2" s="604"/>
      <c r="G2" s="604"/>
      <c r="H2" s="604"/>
      <c r="I2" s="604"/>
      <c r="J2" s="604"/>
      <c r="K2" s="604"/>
      <c r="L2" s="604"/>
      <c r="M2" s="604"/>
      <c r="N2" s="353"/>
      <c r="O2" s="353"/>
    </row>
    <row r="3" spans="1:15" ht="17.100000000000001" customHeight="1" x14ac:dyDescent="0.15">
      <c r="A3" s="583" t="s">
        <v>106</v>
      </c>
      <c r="B3" s="578" t="s">
        <v>36</v>
      </c>
      <c r="C3" s="579"/>
      <c r="D3" s="579"/>
      <c r="E3" s="580"/>
      <c r="F3" s="597" t="s">
        <v>107</v>
      </c>
      <c r="G3" s="583"/>
      <c r="H3" s="599" t="s">
        <v>108</v>
      </c>
      <c r="I3" s="600"/>
      <c r="J3" s="599" t="s">
        <v>482</v>
      </c>
      <c r="K3" s="600"/>
      <c r="L3" s="599" t="s">
        <v>109</v>
      </c>
      <c r="M3" s="618"/>
      <c r="N3" s="353"/>
      <c r="O3" s="353"/>
    </row>
    <row r="4" spans="1:15" ht="17.100000000000001" customHeight="1" x14ac:dyDescent="0.15">
      <c r="A4" s="584"/>
      <c r="B4" s="598" t="s">
        <v>110</v>
      </c>
      <c r="C4" s="617"/>
      <c r="D4" s="616" t="s">
        <v>483</v>
      </c>
      <c r="E4" s="596"/>
      <c r="F4" s="598"/>
      <c r="G4" s="584"/>
      <c r="H4" s="601"/>
      <c r="I4" s="602"/>
      <c r="J4" s="601"/>
      <c r="K4" s="602"/>
      <c r="L4" s="601"/>
      <c r="M4" s="619"/>
      <c r="N4" s="353"/>
      <c r="O4" s="353"/>
    </row>
    <row r="5" spans="1:15" ht="17.100000000000001" customHeight="1" x14ac:dyDescent="0.15">
      <c r="A5" s="82" t="s">
        <v>663</v>
      </c>
      <c r="B5" s="591">
        <v>528478</v>
      </c>
      <c r="C5" s="592"/>
      <c r="D5" s="591">
        <v>6397506</v>
      </c>
      <c r="E5" s="592"/>
      <c r="F5" s="591">
        <v>389193</v>
      </c>
      <c r="G5" s="592"/>
      <c r="H5" s="591">
        <v>139285</v>
      </c>
      <c r="I5" s="592"/>
      <c r="J5" s="614">
        <v>73.599999999999994</v>
      </c>
      <c r="K5" s="615"/>
      <c r="L5" s="591">
        <v>352971</v>
      </c>
      <c r="M5" s="609"/>
      <c r="N5" s="83"/>
      <c r="O5" s="353"/>
    </row>
    <row r="6" spans="1:15" ht="17.100000000000001" customHeight="1" x14ac:dyDescent="0.15">
      <c r="A6" s="84" t="s">
        <v>596</v>
      </c>
      <c r="B6" s="560">
        <v>528975</v>
      </c>
      <c r="C6" s="562"/>
      <c r="D6" s="560">
        <v>6406554</v>
      </c>
      <c r="E6" s="562"/>
      <c r="F6" s="560">
        <v>390789</v>
      </c>
      <c r="G6" s="562"/>
      <c r="H6" s="560">
        <v>138186</v>
      </c>
      <c r="I6" s="562"/>
      <c r="J6" s="605">
        <v>73.900000000000006</v>
      </c>
      <c r="K6" s="606"/>
      <c r="L6" s="560">
        <v>354063</v>
      </c>
      <c r="M6" s="561"/>
      <c r="N6" s="83"/>
      <c r="O6" s="353"/>
    </row>
    <row r="7" spans="1:15" ht="17.100000000000001" customHeight="1" x14ac:dyDescent="0.15">
      <c r="A7" s="84">
        <v>3</v>
      </c>
      <c r="B7" s="560">
        <v>529105</v>
      </c>
      <c r="C7" s="562"/>
      <c r="D7" s="560">
        <v>6421653</v>
      </c>
      <c r="E7" s="562"/>
      <c r="F7" s="560">
        <v>392116</v>
      </c>
      <c r="G7" s="562"/>
      <c r="H7" s="560">
        <v>136989</v>
      </c>
      <c r="I7" s="562"/>
      <c r="J7" s="605">
        <v>74.109297776433792</v>
      </c>
      <c r="K7" s="606"/>
      <c r="L7" s="560">
        <v>354652</v>
      </c>
      <c r="M7" s="561"/>
      <c r="N7" s="85"/>
      <c r="O7" s="353"/>
    </row>
    <row r="8" spans="1:15" ht="17.100000000000001" customHeight="1" x14ac:dyDescent="0.15">
      <c r="A8" s="84">
        <v>4</v>
      </c>
      <c r="B8" s="560">
        <v>529966</v>
      </c>
      <c r="C8" s="561"/>
      <c r="D8" s="560">
        <v>6429188</v>
      </c>
      <c r="E8" s="562"/>
      <c r="F8" s="563">
        <v>394022</v>
      </c>
      <c r="G8" s="563"/>
      <c r="H8" s="563">
        <v>135943</v>
      </c>
      <c r="I8" s="563"/>
      <c r="J8" s="612">
        <v>74.348543114086567</v>
      </c>
      <c r="K8" s="612"/>
      <c r="L8" s="561">
        <v>354653</v>
      </c>
      <c r="M8" s="561"/>
      <c r="N8" s="85"/>
      <c r="O8" s="353"/>
    </row>
    <row r="9" spans="1:15" ht="17.100000000000001" customHeight="1" thickBot="1" x14ac:dyDescent="0.2">
      <c r="A9" s="207">
        <v>5</v>
      </c>
      <c r="B9" s="564">
        <v>529853</v>
      </c>
      <c r="C9" s="565"/>
      <c r="D9" s="564">
        <v>6428969</v>
      </c>
      <c r="E9" s="565"/>
      <c r="F9" s="564">
        <v>395491</v>
      </c>
      <c r="G9" s="565"/>
      <c r="H9" s="564">
        <v>134362</v>
      </c>
      <c r="I9" s="565"/>
      <c r="J9" s="613">
        <v>74.599999999999994</v>
      </c>
      <c r="K9" s="613"/>
      <c r="L9" s="610">
        <v>354.709</v>
      </c>
      <c r="M9" s="611"/>
      <c r="N9" s="83"/>
      <c r="O9" s="353"/>
    </row>
    <row r="10" spans="1:15" ht="17.100000000000001" customHeight="1" x14ac:dyDescent="0.15">
      <c r="A10" s="607" t="s">
        <v>416</v>
      </c>
      <c r="B10" s="607"/>
      <c r="C10" s="607"/>
      <c r="D10" s="607"/>
      <c r="E10" s="36"/>
      <c r="F10" s="36"/>
      <c r="G10" s="608" t="s">
        <v>534</v>
      </c>
      <c r="H10" s="608"/>
      <c r="I10" s="608"/>
      <c r="J10" s="608"/>
      <c r="K10" s="608"/>
      <c r="L10" s="608"/>
      <c r="M10" s="608"/>
      <c r="N10" s="83"/>
      <c r="O10" s="353"/>
    </row>
    <row r="11" spans="1:15" ht="17.100000000000001" customHeight="1" x14ac:dyDescent="0.15">
      <c r="A11" s="577"/>
      <c r="B11" s="577"/>
      <c r="C11" s="577"/>
      <c r="D11" s="577"/>
      <c r="E11" s="577"/>
      <c r="F11" s="577"/>
      <c r="G11" s="577"/>
      <c r="H11" s="83"/>
      <c r="I11" s="83"/>
      <c r="J11" s="83"/>
      <c r="K11" s="83"/>
      <c r="L11" s="83"/>
      <c r="M11" s="83"/>
      <c r="N11" s="83"/>
      <c r="O11" s="353"/>
    </row>
    <row r="12" spans="1:15" ht="17.100000000000001" customHeight="1" x14ac:dyDescent="0.15">
      <c r="A12" s="86"/>
      <c r="B12" s="86"/>
      <c r="C12" s="86"/>
      <c r="D12" s="86"/>
      <c r="E12" s="86"/>
      <c r="F12" s="83"/>
      <c r="G12" s="83"/>
      <c r="H12" s="83"/>
      <c r="I12" s="83"/>
      <c r="J12" s="83"/>
      <c r="K12" s="83"/>
      <c r="L12" s="83"/>
      <c r="M12" s="83"/>
      <c r="N12" s="83"/>
      <c r="O12" s="353"/>
    </row>
    <row r="13" spans="1:15" ht="17.100000000000001" customHeight="1" x14ac:dyDescent="0.1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353"/>
    </row>
    <row r="14" spans="1:15" ht="17.100000000000001" customHeight="1" x14ac:dyDescent="0.15">
      <c r="A14" s="80" t="s">
        <v>159</v>
      </c>
      <c r="B14" s="80"/>
      <c r="C14" s="80"/>
      <c r="D14" s="80"/>
      <c r="E14" s="36"/>
      <c r="F14" s="36"/>
      <c r="G14" s="36"/>
      <c r="H14" s="36"/>
      <c r="I14" s="36"/>
      <c r="J14" s="36"/>
      <c r="K14" s="36"/>
      <c r="L14" s="36"/>
      <c r="M14" s="36"/>
      <c r="N14" s="353"/>
      <c r="O14" s="353"/>
    </row>
    <row r="15" spans="1:15" ht="17.100000000000001" customHeight="1" thickBot="1" x14ac:dyDescent="0.2">
      <c r="A15" s="87"/>
      <c r="B15" s="81"/>
      <c r="C15" s="81"/>
      <c r="D15" s="81"/>
      <c r="E15" s="81"/>
      <c r="F15" s="81"/>
      <c r="G15" s="81"/>
      <c r="H15" s="81"/>
      <c r="I15" s="81"/>
      <c r="J15" s="81"/>
      <c r="K15" s="604" t="s">
        <v>481</v>
      </c>
      <c r="L15" s="604"/>
      <c r="M15" s="604"/>
      <c r="N15" s="353"/>
      <c r="O15" s="353"/>
    </row>
    <row r="16" spans="1:15" ht="17.100000000000001" customHeight="1" x14ac:dyDescent="0.15">
      <c r="A16" s="583" t="s">
        <v>111</v>
      </c>
      <c r="B16" s="578" t="s">
        <v>11</v>
      </c>
      <c r="C16" s="579"/>
      <c r="D16" s="580"/>
      <c r="E16" s="578" t="s">
        <v>112</v>
      </c>
      <c r="F16" s="579"/>
      <c r="G16" s="580"/>
      <c r="H16" s="578" t="s">
        <v>113</v>
      </c>
      <c r="I16" s="579"/>
      <c r="J16" s="580"/>
      <c r="K16" s="578" t="s">
        <v>114</v>
      </c>
      <c r="L16" s="579"/>
      <c r="M16" s="579"/>
      <c r="N16" s="353"/>
      <c r="O16" s="353"/>
    </row>
    <row r="17" spans="1:15" ht="17.100000000000001" customHeight="1" x14ac:dyDescent="0.15">
      <c r="A17" s="584"/>
      <c r="B17" s="355" t="s">
        <v>115</v>
      </c>
      <c r="C17" s="355" t="s">
        <v>116</v>
      </c>
      <c r="D17" s="355" t="s">
        <v>117</v>
      </c>
      <c r="E17" s="355" t="s">
        <v>115</v>
      </c>
      <c r="F17" s="355" t="s">
        <v>116</v>
      </c>
      <c r="G17" s="355" t="s">
        <v>117</v>
      </c>
      <c r="H17" s="355" t="s">
        <v>115</v>
      </c>
      <c r="I17" s="355" t="s">
        <v>116</v>
      </c>
      <c r="J17" s="355" t="s">
        <v>117</v>
      </c>
      <c r="K17" s="355" t="s">
        <v>115</v>
      </c>
      <c r="L17" s="355" t="s">
        <v>116</v>
      </c>
      <c r="M17" s="356" t="s">
        <v>118</v>
      </c>
      <c r="N17" s="353"/>
      <c r="O17" s="353"/>
    </row>
    <row r="18" spans="1:15" ht="17.100000000000001" customHeight="1" x14ac:dyDescent="0.15">
      <c r="A18" s="82" t="s">
        <v>638</v>
      </c>
      <c r="B18" s="352">
        <v>139</v>
      </c>
      <c r="C18" s="88">
        <v>4309</v>
      </c>
      <c r="D18" s="88">
        <v>40097</v>
      </c>
      <c r="E18" s="352">
        <v>35</v>
      </c>
      <c r="F18" s="88">
        <v>2026</v>
      </c>
      <c r="G18" s="88">
        <v>17748</v>
      </c>
      <c r="H18" s="352">
        <v>103</v>
      </c>
      <c r="I18" s="88">
        <v>2275</v>
      </c>
      <c r="J18" s="88">
        <v>22302</v>
      </c>
      <c r="K18" s="352">
        <v>1</v>
      </c>
      <c r="L18" s="89">
        <v>9</v>
      </c>
      <c r="M18" s="89">
        <v>47</v>
      </c>
      <c r="N18" s="353"/>
      <c r="O18" s="353"/>
    </row>
    <row r="19" spans="1:15" ht="17.100000000000001" customHeight="1" x14ac:dyDescent="0.15">
      <c r="A19" s="84" t="s">
        <v>639</v>
      </c>
      <c r="B19" s="352">
        <v>139</v>
      </c>
      <c r="C19" s="88">
        <v>4309</v>
      </c>
      <c r="D19" s="88">
        <v>40097</v>
      </c>
      <c r="E19" s="352">
        <v>35</v>
      </c>
      <c r="F19" s="88">
        <v>2026</v>
      </c>
      <c r="G19" s="88">
        <v>17748</v>
      </c>
      <c r="H19" s="352">
        <v>103</v>
      </c>
      <c r="I19" s="88">
        <v>2275</v>
      </c>
      <c r="J19" s="90">
        <v>22302</v>
      </c>
      <c r="K19" s="352">
        <v>1</v>
      </c>
      <c r="L19" s="89">
        <v>9</v>
      </c>
      <c r="M19" s="89">
        <v>47</v>
      </c>
      <c r="N19" s="353"/>
      <c r="O19" s="353"/>
    </row>
    <row r="20" spans="1:15" ht="17.100000000000001" customHeight="1" x14ac:dyDescent="0.15">
      <c r="A20" s="84">
        <v>3</v>
      </c>
      <c r="B20" s="352">
        <v>139</v>
      </c>
      <c r="C20" s="88">
        <v>4320</v>
      </c>
      <c r="D20" s="88">
        <v>40160</v>
      </c>
      <c r="E20" s="352">
        <v>35</v>
      </c>
      <c r="F20" s="88">
        <v>2037</v>
      </c>
      <c r="G20" s="88">
        <v>17811</v>
      </c>
      <c r="H20" s="352">
        <v>103</v>
      </c>
      <c r="I20" s="88">
        <v>2275</v>
      </c>
      <c r="J20" s="90">
        <v>22302</v>
      </c>
      <c r="K20" s="352">
        <v>1</v>
      </c>
      <c r="L20" s="89">
        <v>9</v>
      </c>
      <c r="M20" s="89">
        <v>47</v>
      </c>
      <c r="N20" s="353"/>
      <c r="O20" s="353"/>
    </row>
    <row r="21" spans="1:15" s="91" customFormat="1" ht="17.100000000000001" customHeight="1" x14ac:dyDescent="0.15">
      <c r="A21" s="84">
        <v>4</v>
      </c>
      <c r="B21" s="352">
        <v>139</v>
      </c>
      <c r="C21" s="88">
        <v>4316</v>
      </c>
      <c r="D21" s="88">
        <v>40142</v>
      </c>
      <c r="E21" s="352">
        <v>35</v>
      </c>
      <c r="F21" s="88">
        <v>2037</v>
      </c>
      <c r="G21" s="88">
        <v>17811</v>
      </c>
      <c r="H21" s="352">
        <v>103</v>
      </c>
      <c r="I21" s="88">
        <v>2271</v>
      </c>
      <c r="J21" s="90">
        <v>22284</v>
      </c>
      <c r="K21" s="352">
        <v>1</v>
      </c>
      <c r="L21" s="89">
        <v>9</v>
      </c>
      <c r="M21" s="89">
        <v>47</v>
      </c>
      <c r="N21" s="83"/>
      <c r="O21" s="83"/>
    </row>
    <row r="22" spans="1:15" s="91" customFormat="1" ht="17.100000000000001" customHeight="1" thickBot="1" x14ac:dyDescent="0.2">
      <c r="A22" s="207">
        <v>5</v>
      </c>
      <c r="B22" s="351">
        <v>138</v>
      </c>
      <c r="C22" s="208">
        <v>4308</v>
      </c>
      <c r="D22" s="208">
        <v>40095</v>
      </c>
      <c r="E22" s="351">
        <v>35</v>
      </c>
      <c r="F22" s="208">
        <v>2037</v>
      </c>
      <c r="G22" s="208">
        <v>17811</v>
      </c>
      <c r="H22" s="351">
        <v>103</v>
      </c>
      <c r="I22" s="208">
        <v>2271</v>
      </c>
      <c r="J22" s="209">
        <v>22284</v>
      </c>
      <c r="K22" s="351">
        <v>0</v>
      </c>
      <c r="L22" s="81">
        <v>0</v>
      </c>
      <c r="M22" s="81">
        <v>0</v>
      </c>
      <c r="N22" s="83"/>
      <c r="O22" s="83"/>
    </row>
    <row r="23" spans="1:15" ht="17.100000000000001" customHeight="1" x14ac:dyDescent="0.15">
      <c r="A23" s="92" t="s">
        <v>119</v>
      </c>
      <c r="B23" s="92"/>
      <c r="C23" s="92"/>
      <c r="D23" s="36"/>
      <c r="E23" s="89"/>
      <c r="F23" s="89"/>
      <c r="G23" s="89"/>
      <c r="H23" s="89"/>
      <c r="I23" s="89"/>
      <c r="J23" s="89"/>
      <c r="K23" s="603" t="s">
        <v>484</v>
      </c>
      <c r="L23" s="603"/>
      <c r="M23" s="603"/>
      <c r="N23" s="353"/>
      <c r="O23" s="353"/>
    </row>
    <row r="24" spans="1:15" ht="17.100000000000001" customHeight="1" x14ac:dyDescent="0.15">
      <c r="A24" s="353"/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</row>
    <row r="25" spans="1:15" ht="17.100000000000001" customHeight="1" x14ac:dyDescent="0.15">
      <c r="A25" s="353"/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</row>
    <row r="26" spans="1:15" ht="17.100000000000001" customHeight="1" x14ac:dyDescent="0.15">
      <c r="A26" s="587" t="s">
        <v>120</v>
      </c>
      <c r="B26" s="587"/>
      <c r="C26" s="36"/>
      <c r="D26" s="36"/>
      <c r="E26" s="36"/>
      <c r="F26" s="36"/>
      <c r="G26" s="36"/>
      <c r="H26" s="353"/>
      <c r="I26" s="353"/>
      <c r="J26" s="353"/>
      <c r="K26" s="353"/>
      <c r="L26" s="353"/>
      <c r="M26" s="353"/>
      <c r="N26" s="353"/>
      <c r="O26" s="353"/>
    </row>
    <row r="27" spans="1:15" s="91" customFormat="1" ht="17.100000000000001" customHeight="1" thickBot="1" x14ac:dyDescent="0.2">
      <c r="A27" s="87"/>
      <c r="B27" s="81"/>
      <c r="C27" s="81"/>
      <c r="D27" s="93"/>
      <c r="F27" s="81"/>
      <c r="G27" s="81"/>
      <c r="H27" s="81"/>
      <c r="I27" s="81"/>
      <c r="J27" s="81"/>
      <c r="K27" s="604" t="s">
        <v>664</v>
      </c>
      <c r="L27" s="604"/>
      <c r="M27" s="604"/>
      <c r="N27" s="83"/>
      <c r="O27" s="83"/>
    </row>
    <row r="28" spans="1:15" s="91" customFormat="1" ht="17.100000000000001" customHeight="1" x14ac:dyDescent="0.15">
      <c r="A28" s="588" t="s">
        <v>121</v>
      </c>
      <c r="B28" s="589"/>
      <c r="C28" s="585" t="s">
        <v>116</v>
      </c>
      <c r="D28" s="578" t="s">
        <v>122</v>
      </c>
      <c r="E28" s="579"/>
      <c r="F28" s="579"/>
      <c r="G28" s="579"/>
      <c r="H28" s="579"/>
      <c r="I28" s="579"/>
      <c r="J28" s="579"/>
      <c r="K28" s="579"/>
      <c r="L28" s="579"/>
      <c r="M28" s="579"/>
      <c r="N28" s="83"/>
      <c r="O28" s="83"/>
    </row>
    <row r="29" spans="1:15" s="91" customFormat="1" ht="17.100000000000001" customHeight="1" x14ac:dyDescent="0.15">
      <c r="A29" s="590"/>
      <c r="B29" s="573"/>
      <c r="C29" s="586"/>
      <c r="D29" s="593" t="s">
        <v>123</v>
      </c>
      <c r="E29" s="595"/>
      <c r="F29" s="596"/>
      <c r="G29" s="593" t="s">
        <v>489</v>
      </c>
      <c r="H29" s="594"/>
      <c r="I29" s="594"/>
      <c r="J29" s="594"/>
      <c r="K29" s="594"/>
      <c r="L29" s="594"/>
      <c r="M29" s="594"/>
      <c r="N29" s="83"/>
      <c r="O29" s="83"/>
    </row>
    <row r="30" spans="1:15" s="91" customFormat="1" ht="17.100000000000001" customHeight="1" x14ac:dyDescent="0.15">
      <c r="A30" s="210"/>
      <c r="B30" s="211"/>
      <c r="C30" s="212" t="s">
        <v>124</v>
      </c>
      <c r="D30" s="213"/>
      <c r="E30" s="581"/>
      <c r="F30" s="582"/>
      <c r="G30" s="214"/>
      <c r="H30" s="576"/>
      <c r="I30" s="576"/>
      <c r="J30" s="354"/>
      <c r="K30" s="215"/>
      <c r="L30" s="215"/>
      <c r="M30" s="210"/>
      <c r="N30" s="83"/>
      <c r="O30" s="83"/>
    </row>
    <row r="31" spans="1:15" s="91" customFormat="1" ht="17.100000000000001" customHeight="1" x14ac:dyDescent="0.15">
      <c r="A31" s="572" t="s">
        <v>125</v>
      </c>
      <c r="B31" s="573"/>
      <c r="C31" s="216">
        <v>17</v>
      </c>
      <c r="D31" s="569" t="s">
        <v>126</v>
      </c>
      <c r="E31" s="570"/>
      <c r="F31" s="571"/>
      <c r="G31" s="569" t="s">
        <v>127</v>
      </c>
      <c r="H31" s="570"/>
      <c r="I31" s="570"/>
      <c r="J31" s="89" t="s">
        <v>128</v>
      </c>
      <c r="K31" s="86"/>
      <c r="L31" s="86"/>
      <c r="M31" s="83"/>
      <c r="N31" s="83"/>
      <c r="O31" s="83"/>
    </row>
    <row r="32" spans="1:15" s="91" customFormat="1" ht="17.100000000000001" customHeight="1" x14ac:dyDescent="0.15">
      <c r="A32" s="572" t="s">
        <v>129</v>
      </c>
      <c r="B32" s="573"/>
      <c r="C32" s="216">
        <v>11.6</v>
      </c>
      <c r="D32" s="569" t="s">
        <v>130</v>
      </c>
      <c r="E32" s="570"/>
      <c r="F32" s="571"/>
      <c r="G32" s="569" t="s">
        <v>131</v>
      </c>
      <c r="H32" s="570"/>
      <c r="I32" s="570"/>
      <c r="J32" s="89" t="s">
        <v>132</v>
      </c>
      <c r="K32" s="86"/>
      <c r="L32" s="86"/>
      <c r="M32" s="83"/>
      <c r="N32" s="83"/>
      <c r="O32" s="83"/>
    </row>
    <row r="33" spans="1:15" s="91" customFormat="1" ht="17.100000000000001" customHeight="1" x14ac:dyDescent="0.15">
      <c r="A33" s="572" t="s">
        <v>133</v>
      </c>
      <c r="B33" s="573"/>
      <c r="C33" s="216">
        <v>5.0999999999999996</v>
      </c>
      <c r="D33" s="569" t="s">
        <v>134</v>
      </c>
      <c r="E33" s="570"/>
      <c r="F33" s="571"/>
      <c r="G33" s="569" t="s">
        <v>135</v>
      </c>
      <c r="H33" s="570"/>
      <c r="I33" s="570"/>
      <c r="J33" s="89" t="s">
        <v>136</v>
      </c>
      <c r="K33" s="86"/>
      <c r="L33" s="86"/>
      <c r="M33" s="83"/>
      <c r="N33" s="83"/>
      <c r="O33" s="83"/>
    </row>
    <row r="34" spans="1:15" s="91" customFormat="1" ht="17.100000000000001" customHeight="1" x14ac:dyDescent="0.15">
      <c r="A34" s="572" t="s">
        <v>137</v>
      </c>
      <c r="B34" s="573"/>
      <c r="C34" s="216">
        <v>31.5</v>
      </c>
      <c r="D34" s="569" t="s">
        <v>138</v>
      </c>
      <c r="E34" s="570"/>
      <c r="F34" s="571"/>
      <c r="G34" s="569" t="s">
        <v>139</v>
      </c>
      <c r="H34" s="570"/>
      <c r="I34" s="570"/>
      <c r="J34" s="89" t="s">
        <v>140</v>
      </c>
      <c r="K34" s="86"/>
      <c r="L34" s="86"/>
      <c r="M34" s="83"/>
      <c r="N34" s="83"/>
      <c r="O34" s="83"/>
    </row>
    <row r="35" spans="1:15" s="91" customFormat="1" ht="17.100000000000001" customHeight="1" x14ac:dyDescent="0.15">
      <c r="A35" s="572" t="s">
        <v>141</v>
      </c>
      <c r="B35" s="573"/>
      <c r="C35" s="216">
        <v>4</v>
      </c>
      <c r="D35" s="569" t="s">
        <v>488</v>
      </c>
      <c r="E35" s="570"/>
      <c r="F35" s="571"/>
      <c r="G35" s="569" t="s">
        <v>142</v>
      </c>
      <c r="H35" s="570"/>
      <c r="I35" s="570"/>
      <c r="J35" s="89" t="s">
        <v>143</v>
      </c>
      <c r="K35" s="86"/>
      <c r="L35" s="86"/>
      <c r="M35" s="83"/>
      <c r="N35" s="83"/>
      <c r="O35" s="83"/>
    </row>
    <row r="36" spans="1:15" s="91" customFormat="1" ht="17.100000000000001" customHeight="1" x14ac:dyDescent="0.15">
      <c r="A36" s="572" t="s">
        <v>144</v>
      </c>
      <c r="B36" s="573"/>
      <c r="C36" s="216">
        <v>1.5</v>
      </c>
      <c r="D36" s="569" t="s">
        <v>145</v>
      </c>
      <c r="E36" s="570"/>
      <c r="F36" s="571"/>
      <c r="G36" s="569" t="s">
        <v>146</v>
      </c>
      <c r="H36" s="570"/>
      <c r="I36" s="570"/>
      <c r="J36" s="89" t="s">
        <v>147</v>
      </c>
      <c r="K36" s="86"/>
      <c r="L36" s="86"/>
      <c r="M36" s="83"/>
      <c r="N36" s="83"/>
      <c r="O36" s="83"/>
    </row>
    <row r="37" spans="1:15" s="91" customFormat="1" ht="17.100000000000001" customHeight="1" x14ac:dyDescent="0.15">
      <c r="A37" s="572" t="s">
        <v>148</v>
      </c>
      <c r="B37" s="573"/>
      <c r="C37" s="216">
        <v>1</v>
      </c>
      <c r="D37" s="569" t="s">
        <v>149</v>
      </c>
      <c r="E37" s="570"/>
      <c r="F37" s="571"/>
      <c r="G37" s="569" t="s">
        <v>150</v>
      </c>
      <c r="H37" s="570"/>
      <c r="I37" s="570"/>
      <c r="J37" s="89" t="s">
        <v>437</v>
      </c>
      <c r="K37" s="86"/>
      <c r="L37" s="86"/>
      <c r="M37" s="83"/>
      <c r="N37" s="83"/>
      <c r="O37" s="83"/>
    </row>
    <row r="38" spans="1:15" s="91" customFormat="1" ht="17.100000000000001" customHeight="1" x14ac:dyDescent="0.15">
      <c r="A38" s="572" t="s">
        <v>151</v>
      </c>
      <c r="B38" s="573"/>
      <c r="C38" s="216">
        <v>1</v>
      </c>
      <c r="D38" s="569" t="s">
        <v>152</v>
      </c>
      <c r="E38" s="570"/>
      <c r="F38" s="571"/>
      <c r="G38" s="569" t="s">
        <v>153</v>
      </c>
      <c r="H38" s="570"/>
      <c r="I38" s="570"/>
      <c r="J38" s="89" t="s">
        <v>154</v>
      </c>
      <c r="K38" s="86"/>
      <c r="L38" s="86"/>
      <c r="M38" s="83"/>
      <c r="N38" s="83"/>
      <c r="O38" s="83"/>
    </row>
    <row r="39" spans="1:15" s="91" customFormat="1" ht="17.100000000000001" customHeight="1" x14ac:dyDescent="0.15">
      <c r="A39" s="572" t="s">
        <v>155</v>
      </c>
      <c r="B39" s="573"/>
      <c r="C39" s="216">
        <v>2.7</v>
      </c>
      <c r="D39" s="569" t="s">
        <v>156</v>
      </c>
      <c r="E39" s="570"/>
      <c r="F39" s="571"/>
      <c r="G39" s="569" t="s">
        <v>699</v>
      </c>
      <c r="H39" s="570"/>
      <c r="I39" s="570"/>
      <c r="J39" s="89" t="s">
        <v>700</v>
      </c>
      <c r="K39" s="86"/>
      <c r="L39" s="86"/>
      <c r="M39" s="83"/>
      <c r="N39" s="83"/>
      <c r="O39" s="83"/>
    </row>
    <row r="40" spans="1:15" s="91" customFormat="1" ht="17.100000000000001" customHeight="1" thickBot="1" x14ac:dyDescent="0.2">
      <c r="A40" s="574" t="s">
        <v>157</v>
      </c>
      <c r="B40" s="575"/>
      <c r="C40" s="217">
        <v>0.1</v>
      </c>
      <c r="D40" s="566" t="s">
        <v>158</v>
      </c>
      <c r="E40" s="567"/>
      <c r="F40" s="568"/>
      <c r="G40" s="566" t="s">
        <v>158</v>
      </c>
      <c r="H40" s="567"/>
      <c r="I40" s="567"/>
      <c r="J40" s="81" t="s">
        <v>128</v>
      </c>
      <c r="K40" s="218"/>
      <c r="L40" s="219"/>
      <c r="M40" s="220"/>
      <c r="N40" s="83"/>
      <c r="O40" s="83"/>
    </row>
    <row r="41" spans="1:15" ht="17.100000000000001" customHeight="1" x14ac:dyDescent="0.15">
      <c r="A41" s="92" t="s">
        <v>688</v>
      </c>
      <c r="B41" s="92"/>
      <c r="C41" s="92"/>
      <c r="D41" s="36"/>
      <c r="E41" s="36"/>
      <c r="F41" s="36"/>
      <c r="G41" s="36"/>
      <c r="H41" s="353"/>
      <c r="I41" s="353"/>
      <c r="J41" s="94"/>
      <c r="K41" s="353"/>
      <c r="L41" s="95"/>
      <c r="M41" s="353"/>
      <c r="N41" s="353"/>
      <c r="O41" s="353"/>
    </row>
    <row r="42" spans="1:15" ht="17.100000000000001" customHeight="1" x14ac:dyDescent="0.15">
      <c r="A42" s="36" t="s">
        <v>581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53"/>
      <c r="M42" s="353"/>
      <c r="N42" s="353"/>
      <c r="O42" s="353"/>
    </row>
    <row r="43" spans="1:15" ht="17.100000000000001" customHeight="1" x14ac:dyDescent="0.15">
      <c r="A43" s="36"/>
      <c r="B43" s="36"/>
      <c r="C43" s="36"/>
      <c r="D43" s="36"/>
      <c r="E43" s="36"/>
      <c r="F43" s="36"/>
      <c r="G43" s="36"/>
      <c r="H43" s="353"/>
      <c r="I43" s="353"/>
      <c r="J43" s="353"/>
      <c r="K43" s="353"/>
      <c r="L43" s="353"/>
      <c r="M43" s="353"/>
      <c r="N43" s="353"/>
      <c r="O43" s="353"/>
    </row>
    <row r="44" spans="1:15" ht="17.100000000000001" customHeight="1" x14ac:dyDescent="0.15">
      <c r="A44" s="353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/>
    </row>
    <row r="45" spans="1:15" ht="17.100000000000001" customHeight="1" x14ac:dyDescent="0.15">
      <c r="A45" s="353"/>
      <c r="B45" s="353"/>
      <c r="C45" s="353"/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</row>
    <row r="46" spans="1:15" ht="17.100000000000001" customHeight="1" x14ac:dyDescent="0.15">
      <c r="A46" s="353"/>
      <c r="B46" s="353"/>
      <c r="C46" s="353"/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</row>
    <row r="47" spans="1:15" ht="17.100000000000001" customHeight="1" x14ac:dyDescent="0.15">
      <c r="A47" s="353"/>
      <c r="B47" s="353"/>
      <c r="C47" s="353"/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</row>
    <row r="48" spans="1:15" ht="17.100000000000001" customHeight="1" x14ac:dyDescent="0.1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 ht="17.100000000000001" customHeight="1" x14ac:dyDescent="0.1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ht="17.100000000000001" customHeight="1" x14ac:dyDescent="0.1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ht="17.100000000000001" customHeight="1" x14ac:dyDescent="0.1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ht="17.100000000000001" customHeight="1" x14ac:dyDescent="0.15"/>
    <row r="53" spans="1:15" ht="17.100000000000001" customHeight="1" x14ac:dyDescent="0.15"/>
    <row r="54" spans="1:15" ht="17.100000000000001" customHeight="1" x14ac:dyDescent="0.15"/>
    <row r="55" spans="1:15" ht="17.100000000000001" customHeight="1" x14ac:dyDescent="0.15"/>
  </sheetData>
  <mergeCells count="88">
    <mergeCell ref="D4:E4"/>
    <mergeCell ref="L6:M6"/>
    <mergeCell ref="E2:M2"/>
    <mergeCell ref="B3:E3"/>
    <mergeCell ref="B4:C4"/>
    <mergeCell ref="B6:C6"/>
    <mergeCell ref="H5:I5"/>
    <mergeCell ref="J6:K6"/>
    <mergeCell ref="L3:M4"/>
    <mergeCell ref="J3:K4"/>
    <mergeCell ref="G10:M10"/>
    <mergeCell ref="L5:M5"/>
    <mergeCell ref="L7:M7"/>
    <mergeCell ref="H7:I7"/>
    <mergeCell ref="F7:G7"/>
    <mergeCell ref="F6:G6"/>
    <mergeCell ref="L9:M9"/>
    <mergeCell ref="J8:K8"/>
    <mergeCell ref="L8:M8"/>
    <mergeCell ref="J9:K9"/>
    <mergeCell ref="H6:I6"/>
    <mergeCell ref="F5:G5"/>
    <mergeCell ref="J5:K5"/>
    <mergeCell ref="A3:A4"/>
    <mergeCell ref="B5:C5"/>
    <mergeCell ref="G29:M29"/>
    <mergeCell ref="D29:F29"/>
    <mergeCell ref="D7:E7"/>
    <mergeCell ref="F3:G4"/>
    <mergeCell ref="H3:I4"/>
    <mergeCell ref="D6:E6"/>
    <mergeCell ref="D5:E5"/>
    <mergeCell ref="B7:C7"/>
    <mergeCell ref="K23:M23"/>
    <mergeCell ref="K27:M27"/>
    <mergeCell ref="K15:M15"/>
    <mergeCell ref="H16:J16"/>
    <mergeCell ref="J7:K7"/>
    <mergeCell ref="A10:D10"/>
    <mergeCell ref="A16:A17"/>
    <mergeCell ref="C28:C29"/>
    <mergeCell ref="A26:B26"/>
    <mergeCell ref="A32:B32"/>
    <mergeCell ref="B16:D16"/>
    <mergeCell ref="A28:B29"/>
    <mergeCell ref="A31:B31"/>
    <mergeCell ref="D31:F31"/>
    <mergeCell ref="D28:M28"/>
    <mergeCell ref="K16:M16"/>
    <mergeCell ref="D36:F36"/>
    <mergeCell ref="H30:I30"/>
    <mergeCell ref="G35:I35"/>
    <mergeCell ref="G36:I36"/>
    <mergeCell ref="A11:G11"/>
    <mergeCell ref="E16:G16"/>
    <mergeCell ref="A33:B33"/>
    <mergeCell ref="G31:I31"/>
    <mergeCell ref="E30:F30"/>
    <mergeCell ref="G32:I32"/>
    <mergeCell ref="G33:I33"/>
    <mergeCell ref="D34:F34"/>
    <mergeCell ref="D35:F35"/>
    <mergeCell ref="G34:I34"/>
    <mergeCell ref="D33:F33"/>
    <mergeCell ref="D32:F32"/>
    <mergeCell ref="A39:B39"/>
    <mergeCell ref="A40:B40"/>
    <mergeCell ref="A34:B34"/>
    <mergeCell ref="A35:B35"/>
    <mergeCell ref="A36:B36"/>
    <mergeCell ref="A37:B37"/>
    <mergeCell ref="A38:B38"/>
    <mergeCell ref="D40:F40"/>
    <mergeCell ref="D39:F39"/>
    <mergeCell ref="G38:I38"/>
    <mergeCell ref="G39:I39"/>
    <mergeCell ref="D37:F37"/>
    <mergeCell ref="G40:I40"/>
    <mergeCell ref="G37:I37"/>
    <mergeCell ref="D38:F38"/>
    <mergeCell ref="B8:C8"/>
    <mergeCell ref="D8:E8"/>
    <mergeCell ref="F8:G8"/>
    <mergeCell ref="H8:I8"/>
    <mergeCell ref="B9:C9"/>
    <mergeCell ref="D9:E9"/>
    <mergeCell ref="F9:G9"/>
    <mergeCell ref="H9:I9"/>
  </mergeCells>
  <phoneticPr fontId="2"/>
  <pageMargins left="0.75" right="0.66" top="1" bottom="1" header="0.51200000000000001" footer="0.51200000000000001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N58"/>
  <sheetViews>
    <sheetView tabSelected="1" view="pageBreakPreview" zoomScale="85" zoomScaleNormal="100" zoomScaleSheetLayoutView="85" workbookViewId="0">
      <selection activeCell="P11" sqref="P11"/>
    </sheetView>
  </sheetViews>
  <sheetFormatPr defaultRowHeight="13.5" x14ac:dyDescent="0.15"/>
  <cols>
    <col min="1" max="1" width="8" style="39" customWidth="1"/>
    <col min="2" max="2" width="6.625" style="39" customWidth="1"/>
    <col min="3" max="4" width="9.625" style="39" bestFit="1" customWidth="1"/>
    <col min="5" max="5" width="7.25" style="39" customWidth="1"/>
    <col min="6" max="6" width="9.625" style="39" bestFit="1" customWidth="1"/>
    <col min="7" max="7" width="6.75" style="39" customWidth="1"/>
    <col min="8" max="8" width="9.5" style="39" customWidth="1"/>
    <col min="9" max="9" width="9.75" style="39" customWidth="1"/>
    <col min="10" max="10" width="15.25" style="39" customWidth="1"/>
    <col min="11" max="11" width="0.25" style="39" customWidth="1"/>
    <col min="12" max="16384" width="9" style="39"/>
  </cols>
  <sheetData>
    <row r="1" spans="1:14" ht="17.100000000000001" customHeight="1" x14ac:dyDescent="0.15">
      <c r="A1" s="65" t="s">
        <v>423</v>
      </c>
      <c r="B1" s="155"/>
      <c r="C1" s="155"/>
      <c r="D1" s="155"/>
      <c r="E1" s="155"/>
      <c r="F1" s="155"/>
      <c r="G1" s="155"/>
      <c r="H1" s="155"/>
      <c r="I1" s="155"/>
      <c r="J1" s="155"/>
      <c r="K1" s="348"/>
      <c r="L1" s="348"/>
      <c r="M1" s="348"/>
    </row>
    <row r="2" spans="1:14" ht="17.100000000000001" customHeight="1" thickBot="1" x14ac:dyDescent="0.2">
      <c r="A2" s="66"/>
      <c r="B2" s="66"/>
      <c r="C2" s="155"/>
      <c r="D2" s="69"/>
      <c r="E2" s="69"/>
      <c r="F2" s="69"/>
      <c r="G2" s="69"/>
      <c r="H2" s="155"/>
      <c r="I2" s="524" t="s">
        <v>664</v>
      </c>
      <c r="J2" s="524"/>
      <c r="K2" s="348"/>
      <c r="L2" s="348"/>
      <c r="M2" s="348"/>
    </row>
    <row r="3" spans="1:14" ht="17.100000000000001" customHeight="1" x14ac:dyDescent="0.15">
      <c r="A3" s="624" t="s">
        <v>160</v>
      </c>
      <c r="B3" s="627" t="s">
        <v>161</v>
      </c>
      <c r="C3" s="627" t="s">
        <v>555</v>
      </c>
      <c r="D3" s="631" t="s">
        <v>162</v>
      </c>
      <c r="E3" s="632"/>
      <c r="F3" s="632"/>
      <c r="G3" s="632"/>
      <c r="H3" s="622" t="s">
        <v>163</v>
      </c>
      <c r="I3" s="525"/>
      <c r="J3" s="525"/>
      <c r="K3" s="348"/>
      <c r="L3" s="348"/>
      <c r="M3" s="348"/>
    </row>
    <row r="4" spans="1:14" ht="17.100000000000001" customHeight="1" x14ac:dyDescent="0.15">
      <c r="A4" s="625"/>
      <c r="B4" s="628"/>
      <c r="C4" s="628"/>
      <c r="D4" s="623" t="s">
        <v>164</v>
      </c>
      <c r="E4" s="623"/>
      <c r="F4" s="623" t="s">
        <v>165</v>
      </c>
      <c r="G4" s="623"/>
      <c r="H4" s="630" t="s">
        <v>517</v>
      </c>
      <c r="I4" s="630" t="s">
        <v>518</v>
      </c>
      <c r="J4" s="620" t="s">
        <v>166</v>
      </c>
      <c r="K4" s="348"/>
      <c r="L4" s="348"/>
      <c r="M4" s="348"/>
    </row>
    <row r="5" spans="1:14" ht="17.100000000000001" customHeight="1" x14ac:dyDescent="0.15">
      <c r="A5" s="626"/>
      <c r="B5" s="629"/>
      <c r="C5" s="629"/>
      <c r="D5" s="358" t="s">
        <v>167</v>
      </c>
      <c r="E5" s="97" t="s">
        <v>168</v>
      </c>
      <c r="F5" s="97" t="s">
        <v>116</v>
      </c>
      <c r="G5" s="97" t="s">
        <v>168</v>
      </c>
      <c r="H5" s="629"/>
      <c r="I5" s="629"/>
      <c r="J5" s="621"/>
      <c r="K5" s="348"/>
      <c r="L5" s="348"/>
      <c r="M5" s="348"/>
    </row>
    <row r="6" spans="1:14" ht="17.100000000000001" customHeight="1" x14ac:dyDescent="0.15">
      <c r="A6" s="359" t="s">
        <v>0</v>
      </c>
      <c r="B6" s="222">
        <f>SUM(B7:B9)</f>
        <v>1411</v>
      </c>
      <c r="C6" s="222">
        <f t="shared" ref="C6:J6" si="0">SUM(C7:C9)</f>
        <v>604827</v>
      </c>
      <c r="D6" s="223">
        <f>SUM(D7:D9)</f>
        <v>470465</v>
      </c>
      <c r="E6" s="224">
        <f>D6/(D6+F6)</f>
        <v>0.77750344159696705</v>
      </c>
      <c r="F6" s="289">
        <f t="shared" si="0"/>
        <v>134632</v>
      </c>
      <c r="G6" s="290">
        <f>F6/(D6+F6)</f>
        <v>0.2224965584030329</v>
      </c>
      <c r="H6" s="221">
        <f t="shared" si="0"/>
        <v>181</v>
      </c>
      <c r="I6" s="291">
        <f t="shared" si="0"/>
        <v>0</v>
      </c>
      <c r="J6" s="226">
        <f t="shared" si="0"/>
        <v>181</v>
      </c>
      <c r="K6" s="79"/>
      <c r="L6" s="79"/>
      <c r="M6" s="79"/>
      <c r="N6" s="76"/>
    </row>
    <row r="7" spans="1:14" ht="17.100000000000001" customHeight="1" x14ac:dyDescent="0.15">
      <c r="A7" s="359" t="s">
        <v>169</v>
      </c>
      <c r="B7" s="221">
        <v>2</v>
      </c>
      <c r="C7" s="222">
        <v>23300</v>
      </c>
      <c r="D7" s="223">
        <v>23300</v>
      </c>
      <c r="E7" s="224">
        <f t="shared" ref="E7:E8" si="1">D7/(D7+F7)</f>
        <v>1</v>
      </c>
      <c r="F7" s="341">
        <v>0</v>
      </c>
      <c r="G7" s="341">
        <v>0</v>
      </c>
      <c r="H7" s="225">
        <v>11</v>
      </c>
      <c r="I7" s="345">
        <v>0</v>
      </c>
      <c r="J7" s="226">
        <f t="shared" ref="J7:J8" si="2">SUM(H7:I7)</f>
        <v>11</v>
      </c>
      <c r="K7" s="79"/>
      <c r="L7" s="79"/>
      <c r="M7" s="79"/>
      <c r="N7" s="76"/>
    </row>
    <row r="8" spans="1:14" ht="17.100000000000001" customHeight="1" x14ac:dyDescent="0.15">
      <c r="A8" s="359" t="s">
        <v>170</v>
      </c>
      <c r="B8" s="221">
        <v>7</v>
      </c>
      <c r="C8" s="222">
        <v>51674</v>
      </c>
      <c r="D8" s="223">
        <v>51674</v>
      </c>
      <c r="E8" s="224">
        <f t="shared" si="1"/>
        <v>1</v>
      </c>
      <c r="F8" s="341">
        <v>0</v>
      </c>
      <c r="G8" s="341">
        <v>0</v>
      </c>
      <c r="H8" s="225">
        <v>32</v>
      </c>
      <c r="I8" s="345">
        <v>0</v>
      </c>
      <c r="J8" s="226">
        <f t="shared" si="2"/>
        <v>32</v>
      </c>
      <c r="K8" s="79"/>
      <c r="L8" s="79"/>
      <c r="M8" s="79"/>
      <c r="N8" s="76"/>
    </row>
    <row r="9" spans="1:14" ht="17.100000000000001" customHeight="1" thickBot="1" x14ac:dyDescent="0.2">
      <c r="A9" s="98" t="s">
        <v>171</v>
      </c>
      <c r="B9" s="292">
        <v>1402</v>
      </c>
      <c r="C9" s="292">
        <v>529853</v>
      </c>
      <c r="D9" s="293">
        <v>395491</v>
      </c>
      <c r="E9" s="294">
        <f>D9/(D9+F9)</f>
        <v>0.74603629723667908</v>
      </c>
      <c r="F9" s="295">
        <v>134632</v>
      </c>
      <c r="G9" s="296">
        <f>F9/(D9+F9)</f>
        <v>0.25396370276332098</v>
      </c>
      <c r="H9" s="227">
        <v>138</v>
      </c>
      <c r="I9" s="297">
        <v>0</v>
      </c>
      <c r="J9" s="298">
        <f>SUM(H9:I9)</f>
        <v>138</v>
      </c>
      <c r="K9" s="79"/>
      <c r="L9" s="79"/>
      <c r="M9" s="79"/>
      <c r="N9" s="76"/>
    </row>
    <row r="10" spans="1:14" ht="17.100000000000001" customHeight="1" x14ac:dyDescent="0.15">
      <c r="A10" s="99" t="s">
        <v>416</v>
      </c>
      <c r="B10" s="99"/>
      <c r="C10" s="99"/>
      <c r="D10" s="99"/>
      <c r="E10" s="99"/>
      <c r="F10" s="99"/>
      <c r="G10" s="99"/>
      <c r="H10" s="99"/>
      <c r="I10" s="99"/>
      <c r="J10" s="100" t="s">
        <v>582</v>
      </c>
      <c r="K10" s="79"/>
      <c r="L10" s="79"/>
      <c r="M10" s="79"/>
      <c r="N10" s="76"/>
    </row>
    <row r="11" spans="1:14" ht="17.100000000000001" customHeight="1" x14ac:dyDescent="0.15">
      <c r="A11" s="99" t="s">
        <v>575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6"/>
    </row>
    <row r="12" spans="1:14" ht="17.100000000000001" customHeight="1" x14ac:dyDescent="0.1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6"/>
    </row>
    <row r="13" spans="1:14" ht="17.100000000000001" customHeight="1" x14ac:dyDescent="0.15">
      <c r="A13" s="79"/>
      <c r="B13" s="79"/>
      <c r="C13" s="79"/>
      <c r="D13" s="79"/>
      <c r="E13" s="79"/>
      <c r="F13" s="79"/>
      <c r="G13" s="101"/>
      <c r="H13" s="79"/>
      <c r="I13" s="79"/>
      <c r="J13" s="79"/>
      <c r="K13" s="79"/>
      <c r="L13" s="79"/>
      <c r="M13" s="79"/>
      <c r="N13" s="76"/>
    </row>
    <row r="14" spans="1:14" ht="17.100000000000001" customHeight="1" x14ac:dyDescent="0.15">
      <c r="A14" s="555" t="s">
        <v>172</v>
      </c>
      <c r="B14" s="555"/>
      <c r="C14" s="555"/>
      <c r="D14" s="555"/>
      <c r="E14" s="555"/>
      <c r="F14" s="555"/>
      <c r="G14" s="555"/>
      <c r="H14" s="555"/>
      <c r="I14" s="555"/>
      <c r="J14" s="555"/>
      <c r="K14" s="555"/>
      <c r="L14" s="348"/>
      <c r="M14" s="348"/>
    </row>
    <row r="15" spans="1:14" ht="17.100000000000001" customHeight="1" x14ac:dyDescent="0.15">
      <c r="A15" s="348"/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</row>
    <row r="16" spans="1:14" ht="17.100000000000001" customHeight="1" x14ac:dyDescent="0.15">
      <c r="A16" s="65" t="s">
        <v>424</v>
      </c>
      <c r="B16" s="65"/>
      <c r="C16" s="65"/>
      <c r="D16" s="348"/>
      <c r="E16" s="348"/>
      <c r="F16" s="348"/>
      <c r="G16" s="348"/>
      <c r="H16" s="348"/>
      <c r="I16" s="348"/>
      <c r="J16" s="348"/>
      <c r="K16" s="348"/>
      <c r="L16" s="348"/>
      <c r="M16" s="348"/>
    </row>
    <row r="17" spans="1:13" ht="17.100000000000001" customHeight="1" thickBot="1" x14ac:dyDescent="0.2">
      <c r="A17" s="66"/>
      <c r="B17" s="155"/>
      <c r="C17" s="155"/>
      <c r="D17" s="155"/>
      <c r="E17" s="155"/>
      <c r="F17" s="79"/>
      <c r="G17" s="79"/>
      <c r="H17" s="79"/>
      <c r="I17" s="79"/>
      <c r="J17" s="368" t="s">
        <v>665</v>
      </c>
      <c r="K17" s="102"/>
      <c r="L17" s="348"/>
      <c r="M17" s="348"/>
    </row>
    <row r="18" spans="1:13" ht="17.100000000000001" customHeight="1" x14ac:dyDescent="0.15">
      <c r="A18" s="525" t="s">
        <v>173</v>
      </c>
      <c r="B18" s="646"/>
      <c r="C18" s="622" t="s">
        <v>425</v>
      </c>
      <c r="D18" s="502"/>
      <c r="E18" s="622" t="s">
        <v>426</v>
      </c>
      <c r="F18" s="502"/>
      <c r="G18" s="622" t="s">
        <v>427</v>
      </c>
      <c r="H18" s="502"/>
      <c r="I18" s="622" t="s">
        <v>174</v>
      </c>
      <c r="J18" s="525"/>
      <c r="K18" s="525"/>
      <c r="L18" s="348"/>
      <c r="M18" s="348"/>
    </row>
    <row r="19" spans="1:13" ht="17.100000000000001" customHeight="1" thickBot="1" x14ac:dyDescent="0.2">
      <c r="A19" s="652" t="s">
        <v>175</v>
      </c>
      <c r="B19" s="655"/>
      <c r="C19" s="644">
        <v>42348</v>
      </c>
      <c r="D19" s="645"/>
      <c r="E19" s="644">
        <v>16458</v>
      </c>
      <c r="F19" s="645"/>
      <c r="G19" s="644">
        <v>25890</v>
      </c>
      <c r="H19" s="647"/>
      <c r="I19" s="651" t="s">
        <v>527</v>
      </c>
      <c r="J19" s="652"/>
      <c r="K19" s="652"/>
      <c r="L19" s="348"/>
      <c r="M19" s="348"/>
    </row>
    <row r="20" spans="1:13" ht="17.100000000000001" customHeight="1" x14ac:dyDescent="0.15">
      <c r="A20" s="74" t="s">
        <v>597</v>
      </c>
      <c r="B20" s="74"/>
      <c r="C20" s="74"/>
      <c r="D20" s="74"/>
      <c r="E20" s="74"/>
      <c r="F20" s="74"/>
      <c r="G20" s="74"/>
      <c r="H20" s="74"/>
      <c r="I20" s="538" t="s">
        <v>176</v>
      </c>
      <c r="J20" s="538"/>
      <c r="K20" s="103"/>
      <c r="L20" s="348"/>
      <c r="M20" s="348"/>
    </row>
    <row r="21" spans="1:13" ht="17.100000000000001" customHeight="1" x14ac:dyDescent="0.15">
      <c r="A21" s="71"/>
      <c r="B21" s="71"/>
      <c r="C21" s="71"/>
      <c r="D21" s="71"/>
      <c r="E21" s="368"/>
      <c r="F21" s="368"/>
      <c r="G21" s="368"/>
      <c r="H21" s="368"/>
      <c r="I21" s="368"/>
      <c r="J21" s="368"/>
      <c r="K21" s="59"/>
      <c r="L21" s="348"/>
      <c r="M21" s="348"/>
    </row>
    <row r="22" spans="1:13" ht="17.100000000000001" customHeight="1" x14ac:dyDescent="0.15">
      <c r="A22" s="155"/>
      <c r="B22" s="155"/>
      <c r="C22" s="155"/>
      <c r="D22" s="155"/>
      <c r="E22" s="155"/>
      <c r="F22" s="348"/>
      <c r="G22" s="348"/>
      <c r="H22" s="348"/>
      <c r="I22" s="348"/>
      <c r="J22" s="348"/>
      <c r="K22" s="348"/>
      <c r="L22" s="348"/>
      <c r="M22" s="348"/>
    </row>
    <row r="23" spans="1:13" ht="17.100000000000001" customHeight="1" x14ac:dyDescent="0.15">
      <c r="A23" s="65" t="s">
        <v>428</v>
      </c>
      <c r="B23" s="65"/>
      <c r="C23" s="65"/>
      <c r="D23" s="65"/>
      <c r="E23" s="65"/>
      <c r="F23" s="348"/>
      <c r="G23" s="348"/>
      <c r="H23" s="348"/>
      <c r="I23" s="348"/>
      <c r="J23" s="348"/>
      <c r="K23" s="348"/>
      <c r="L23" s="348"/>
      <c r="M23" s="348"/>
    </row>
    <row r="24" spans="1:13" ht="17.100000000000001" customHeight="1" thickBot="1" x14ac:dyDescent="0.2">
      <c r="A24" s="66"/>
      <c r="B24" s="155"/>
      <c r="C24" s="155"/>
      <c r="D24" s="155"/>
      <c r="E24" s="155"/>
      <c r="F24" s="79"/>
      <c r="G24" s="79"/>
      <c r="H24" s="79"/>
      <c r="I24" s="79"/>
      <c r="J24" s="368" t="s">
        <v>665</v>
      </c>
      <c r="K24" s="79"/>
      <c r="L24" s="348"/>
      <c r="M24" s="348"/>
    </row>
    <row r="25" spans="1:13" ht="17.100000000000001" customHeight="1" x14ac:dyDescent="0.15">
      <c r="A25" s="656" t="s">
        <v>173</v>
      </c>
      <c r="B25" s="657"/>
      <c r="C25" s="622" t="s">
        <v>425</v>
      </c>
      <c r="D25" s="502"/>
      <c r="E25" s="622" t="s">
        <v>426</v>
      </c>
      <c r="F25" s="502"/>
      <c r="G25" s="622" t="s">
        <v>427</v>
      </c>
      <c r="H25" s="502"/>
      <c r="I25" s="622" t="s">
        <v>174</v>
      </c>
      <c r="J25" s="525"/>
      <c r="K25" s="525"/>
      <c r="L25" s="348"/>
      <c r="M25" s="348"/>
    </row>
    <row r="26" spans="1:13" ht="17.100000000000001" customHeight="1" x14ac:dyDescent="0.15">
      <c r="A26" s="638" t="s">
        <v>177</v>
      </c>
      <c r="B26" s="658"/>
      <c r="C26" s="659">
        <v>5095</v>
      </c>
      <c r="D26" s="506"/>
      <c r="E26" s="650">
        <v>1872</v>
      </c>
      <c r="F26" s="506"/>
      <c r="G26" s="650">
        <v>3223</v>
      </c>
      <c r="H26" s="506"/>
      <c r="I26" s="654" t="s">
        <v>686</v>
      </c>
      <c r="J26" s="532"/>
      <c r="K26" s="532"/>
      <c r="L26" s="348"/>
      <c r="M26" s="348"/>
    </row>
    <row r="27" spans="1:13" ht="17.100000000000001" customHeight="1" thickBot="1" x14ac:dyDescent="0.2">
      <c r="A27" s="652" t="s">
        <v>178</v>
      </c>
      <c r="B27" s="655"/>
      <c r="C27" s="644">
        <v>37253</v>
      </c>
      <c r="D27" s="647"/>
      <c r="E27" s="653">
        <v>14586</v>
      </c>
      <c r="F27" s="647"/>
      <c r="G27" s="653">
        <v>22667</v>
      </c>
      <c r="H27" s="647"/>
      <c r="I27" s="654" t="s">
        <v>686</v>
      </c>
      <c r="J27" s="532"/>
      <c r="K27" s="532"/>
      <c r="L27" s="348"/>
      <c r="M27" s="348"/>
    </row>
    <row r="28" spans="1:13" ht="17.100000000000001" customHeight="1" x14ac:dyDescent="0.15">
      <c r="A28" s="74" t="s">
        <v>597</v>
      </c>
      <c r="B28" s="74"/>
      <c r="C28" s="74"/>
      <c r="D28" s="74"/>
      <c r="E28" s="74"/>
      <c r="F28" s="74"/>
      <c r="G28" s="74"/>
      <c r="H28" s="74"/>
      <c r="I28" s="538" t="s">
        <v>441</v>
      </c>
      <c r="J28" s="538"/>
      <c r="K28" s="348"/>
      <c r="L28" s="348"/>
      <c r="M28" s="348"/>
    </row>
    <row r="29" spans="1:13" ht="17.100000000000001" customHeight="1" x14ac:dyDescent="0.15">
      <c r="A29" s="71"/>
      <c r="B29" s="71"/>
      <c r="C29" s="71"/>
      <c r="D29" s="71"/>
      <c r="E29" s="368"/>
      <c r="F29" s="368"/>
      <c r="G29" s="368"/>
      <c r="H29" s="368"/>
      <c r="I29" s="368"/>
      <c r="J29" s="368"/>
      <c r="K29" s="348"/>
      <c r="L29" s="348"/>
      <c r="M29" s="348"/>
    </row>
    <row r="30" spans="1:13" ht="17.100000000000001" customHeight="1" x14ac:dyDescent="0.15">
      <c r="A30" s="348"/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</row>
    <row r="31" spans="1:13" ht="17.100000000000001" customHeight="1" x14ac:dyDescent="0.15">
      <c r="A31" s="65" t="s">
        <v>429</v>
      </c>
      <c r="B31" s="65"/>
      <c r="C31" s="155"/>
      <c r="D31" s="155"/>
      <c r="E31" s="155"/>
      <c r="F31" s="155"/>
      <c r="G31" s="155"/>
      <c r="H31" s="155"/>
      <c r="I31" s="348"/>
      <c r="J31" s="348"/>
      <c r="K31" s="348"/>
      <c r="L31" s="348"/>
      <c r="M31" s="348"/>
    </row>
    <row r="32" spans="1:13" ht="17.100000000000001" customHeight="1" thickBot="1" x14ac:dyDescent="0.2">
      <c r="A32" s="66"/>
      <c r="B32" s="155"/>
      <c r="C32" s="40"/>
      <c r="D32" s="155"/>
      <c r="E32" s="155"/>
      <c r="F32" s="524" t="s">
        <v>660</v>
      </c>
      <c r="G32" s="524"/>
      <c r="H32" s="524"/>
      <c r="I32" s="524"/>
      <c r="J32" s="524"/>
      <c r="K32" s="524"/>
      <c r="L32" s="348"/>
      <c r="M32" s="348"/>
    </row>
    <row r="33" spans="1:13" ht="17.100000000000001" customHeight="1" x14ac:dyDescent="0.15">
      <c r="A33" s="525" t="s">
        <v>179</v>
      </c>
      <c r="B33" s="525"/>
      <c r="C33" s="526"/>
      <c r="D33" s="622" t="s">
        <v>180</v>
      </c>
      <c r="E33" s="526"/>
      <c r="F33" s="622" t="s">
        <v>181</v>
      </c>
      <c r="G33" s="526"/>
      <c r="H33" s="73" t="s">
        <v>182</v>
      </c>
      <c r="I33" s="73" t="s">
        <v>183</v>
      </c>
      <c r="J33" s="622" t="s">
        <v>184</v>
      </c>
      <c r="K33" s="525"/>
      <c r="L33" s="348"/>
      <c r="M33" s="348"/>
    </row>
    <row r="34" spans="1:13" ht="17.100000000000001" customHeight="1" x14ac:dyDescent="0.15">
      <c r="A34" s="634" t="s">
        <v>185</v>
      </c>
      <c r="B34" s="634"/>
      <c r="C34" s="635"/>
      <c r="D34" s="228">
        <v>457</v>
      </c>
      <c r="E34" s="229"/>
      <c r="F34" s="228">
        <v>24.4</v>
      </c>
      <c r="G34" s="376"/>
      <c r="H34" s="104" t="s">
        <v>186</v>
      </c>
      <c r="I34" s="360" t="s">
        <v>187</v>
      </c>
      <c r="J34" s="648" t="s">
        <v>188</v>
      </c>
      <c r="K34" s="649"/>
      <c r="L34" s="348"/>
      <c r="M34" s="348"/>
    </row>
    <row r="35" spans="1:13" ht="17.100000000000001" customHeight="1" x14ac:dyDescent="0.15">
      <c r="A35" s="634" t="s">
        <v>189</v>
      </c>
      <c r="B35" s="634"/>
      <c r="C35" s="635"/>
      <c r="D35" s="377">
        <v>6.1</v>
      </c>
      <c r="E35" s="230"/>
      <c r="F35" s="377">
        <v>0.3</v>
      </c>
      <c r="G35" s="342"/>
      <c r="H35" s="104" t="s">
        <v>190</v>
      </c>
      <c r="I35" s="104" t="s">
        <v>191</v>
      </c>
      <c r="J35" s="648" t="s">
        <v>188</v>
      </c>
      <c r="K35" s="649"/>
      <c r="L35" s="348"/>
      <c r="M35" s="348"/>
    </row>
    <row r="36" spans="1:13" ht="17.100000000000001" customHeight="1" x14ac:dyDescent="0.15">
      <c r="A36" s="634" t="s">
        <v>192</v>
      </c>
      <c r="B36" s="634"/>
      <c r="C36" s="635"/>
      <c r="D36" s="377">
        <v>128</v>
      </c>
      <c r="E36" s="230"/>
      <c r="F36" s="377">
        <v>6.8</v>
      </c>
      <c r="G36" s="342"/>
      <c r="H36" s="104" t="s">
        <v>187</v>
      </c>
      <c r="I36" s="104" t="s">
        <v>193</v>
      </c>
      <c r="J36" s="362"/>
      <c r="K36" s="231"/>
      <c r="L36" s="348"/>
      <c r="M36" s="348"/>
    </row>
    <row r="37" spans="1:13" ht="17.100000000000001" customHeight="1" x14ac:dyDescent="0.15">
      <c r="A37" s="634" t="s">
        <v>194</v>
      </c>
      <c r="B37" s="634"/>
      <c r="C37" s="635"/>
      <c r="D37" s="377">
        <v>374</v>
      </c>
      <c r="E37" s="230"/>
      <c r="F37" s="232">
        <v>20</v>
      </c>
      <c r="G37" s="342"/>
      <c r="H37" s="104" t="s">
        <v>187</v>
      </c>
      <c r="I37" s="104" t="s">
        <v>193</v>
      </c>
      <c r="J37" s="362"/>
      <c r="K37" s="231"/>
      <c r="L37" s="348"/>
      <c r="M37" s="348"/>
    </row>
    <row r="38" spans="1:13" ht="17.100000000000001" customHeight="1" x14ac:dyDescent="0.15">
      <c r="A38" s="634" t="s">
        <v>195</v>
      </c>
      <c r="B38" s="634"/>
      <c r="C38" s="635"/>
      <c r="D38" s="377">
        <v>244</v>
      </c>
      <c r="E38" s="230"/>
      <c r="F38" s="377">
        <v>13.1</v>
      </c>
      <c r="G38" s="342"/>
      <c r="H38" s="104" t="s">
        <v>187</v>
      </c>
      <c r="I38" s="104" t="s">
        <v>193</v>
      </c>
      <c r="J38" s="362"/>
      <c r="K38" s="231"/>
      <c r="L38" s="348"/>
      <c r="M38" s="348"/>
    </row>
    <row r="39" spans="1:13" ht="17.100000000000001" customHeight="1" x14ac:dyDescent="0.15">
      <c r="A39" s="634" t="s">
        <v>196</v>
      </c>
      <c r="B39" s="634"/>
      <c r="C39" s="635"/>
      <c r="D39" s="377">
        <v>39</v>
      </c>
      <c r="E39" s="230"/>
      <c r="F39" s="377">
        <v>2.1</v>
      </c>
      <c r="G39" s="342"/>
      <c r="H39" s="104" t="s">
        <v>187</v>
      </c>
      <c r="I39" s="104" t="s">
        <v>193</v>
      </c>
      <c r="J39" s="362"/>
      <c r="K39" s="231"/>
      <c r="L39" s="348"/>
      <c r="M39" s="348"/>
    </row>
    <row r="40" spans="1:13" ht="17.100000000000001" customHeight="1" x14ac:dyDescent="0.15">
      <c r="A40" s="640" t="s">
        <v>197</v>
      </c>
      <c r="B40" s="640"/>
      <c r="C40" s="641"/>
      <c r="D40" s="378">
        <v>44</v>
      </c>
      <c r="E40" s="633">
        <v>82</v>
      </c>
      <c r="F40" s="378">
        <v>2.4</v>
      </c>
      <c r="G40" s="638">
        <v>4.4000000000000004</v>
      </c>
      <c r="H40" s="361" t="s">
        <v>191</v>
      </c>
      <c r="I40" s="361" t="s">
        <v>193</v>
      </c>
      <c r="J40" s="233" t="s">
        <v>198</v>
      </c>
      <c r="K40" s="231"/>
      <c r="L40" s="348"/>
      <c r="M40" s="348"/>
    </row>
    <row r="41" spans="1:13" ht="17.100000000000001" customHeight="1" x14ac:dyDescent="0.15">
      <c r="A41" s="642"/>
      <c r="B41" s="642"/>
      <c r="C41" s="643"/>
      <c r="D41" s="377">
        <v>38</v>
      </c>
      <c r="E41" s="626"/>
      <c r="F41" s="234">
        <v>2</v>
      </c>
      <c r="G41" s="639"/>
      <c r="H41" s="104" t="s">
        <v>191</v>
      </c>
      <c r="I41" s="104" t="s">
        <v>199</v>
      </c>
      <c r="J41" s="362" t="s">
        <v>198</v>
      </c>
      <c r="K41" s="235"/>
      <c r="L41" s="348"/>
      <c r="M41" s="348"/>
    </row>
    <row r="42" spans="1:13" ht="17.100000000000001" customHeight="1" x14ac:dyDescent="0.15">
      <c r="A42" s="634" t="s">
        <v>200</v>
      </c>
      <c r="B42" s="634"/>
      <c r="C42" s="635"/>
      <c r="D42" s="377">
        <v>20</v>
      </c>
      <c r="E42" s="230"/>
      <c r="F42" s="377">
        <v>1.1000000000000001</v>
      </c>
      <c r="G42" s="342"/>
      <c r="H42" s="104" t="s">
        <v>191</v>
      </c>
      <c r="I42" s="104" t="s">
        <v>201</v>
      </c>
      <c r="J42" s="362" t="s">
        <v>198</v>
      </c>
      <c r="K42" s="79"/>
      <c r="L42" s="348"/>
      <c r="M42" s="348"/>
    </row>
    <row r="43" spans="1:13" ht="17.100000000000001" customHeight="1" x14ac:dyDescent="0.15">
      <c r="A43" s="634" t="s">
        <v>202</v>
      </c>
      <c r="B43" s="634"/>
      <c r="C43" s="635"/>
      <c r="D43" s="377">
        <v>87</v>
      </c>
      <c r="E43" s="230"/>
      <c r="F43" s="377">
        <v>4.5999999999999996</v>
      </c>
      <c r="G43" s="342"/>
      <c r="H43" s="104" t="s">
        <v>187</v>
      </c>
      <c r="I43" s="104" t="s">
        <v>193</v>
      </c>
      <c r="J43" s="362" t="s">
        <v>203</v>
      </c>
      <c r="K43" s="231"/>
      <c r="L43" s="348"/>
      <c r="M43" s="348"/>
    </row>
    <row r="44" spans="1:13" ht="17.100000000000001" customHeight="1" x14ac:dyDescent="0.15">
      <c r="A44" s="634" t="s">
        <v>204</v>
      </c>
      <c r="B44" s="634"/>
      <c r="C44" s="635"/>
      <c r="D44" s="377">
        <v>41</v>
      </c>
      <c r="E44" s="230"/>
      <c r="F44" s="377">
        <v>2.2000000000000002</v>
      </c>
      <c r="G44" s="342"/>
      <c r="H44" s="104" t="s">
        <v>187</v>
      </c>
      <c r="I44" s="104" t="s">
        <v>193</v>
      </c>
      <c r="J44" s="362" t="s">
        <v>205</v>
      </c>
      <c r="K44" s="231"/>
      <c r="L44" s="348"/>
      <c r="M44" s="348"/>
    </row>
    <row r="45" spans="1:13" ht="17.100000000000001" customHeight="1" thickBot="1" x14ac:dyDescent="0.2">
      <c r="A45" s="636" t="s">
        <v>206</v>
      </c>
      <c r="B45" s="636"/>
      <c r="C45" s="637"/>
      <c r="D45" s="236">
        <v>394</v>
      </c>
      <c r="E45" s="237"/>
      <c r="F45" s="238">
        <v>21</v>
      </c>
      <c r="G45" s="239"/>
      <c r="H45" s="240" t="s">
        <v>187</v>
      </c>
      <c r="I45" s="240" t="s">
        <v>193</v>
      </c>
      <c r="J45" s="241"/>
      <c r="K45" s="242"/>
      <c r="L45" s="348"/>
      <c r="M45" s="348"/>
    </row>
    <row r="46" spans="1:13" ht="17.100000000000001" customHeight="1" x14ac:dyDescent="0.15">
      <c r="A46" s="74" t="s">
        <v>597</v>
      </c>
      <c r="B46" s="74"/>
      <c r="C46" s="74"/>
      <c r="D46" s="74"/>
      <c r="E46" s="155"/>
      <c r="F46" s="155"/>
      <c r="G46" s="155"/>
      <c r="H46" s="155"/>
      <c r="I46" s="348"/>
      <c r="J46" s="348"/>
      <c r="K46" s="348"/>
      <c r="L46" s="348"/>
      <c r="M46" s="348"/>
    </row>
    <row r="47" spans="1:13" ht="17.100000000000001" customHeight="1" x14ac:dyDescent="0.15">
      <c r="A47" s="348"/>
      <c r="B47" s="348"/>
      <c r="C47" s="348"/>
      <c r="D47" s="348"/>
      <c r="E47" s="348"/>
      <c r="F47" s="348"/>
      <c r="G47" s="348"/>
      <c r="H47" s="348"/>
      <c r="I47" s="348"/>
      <c r="J47" s="348"/>
      <c r="K47" s="348"/>
      <c r="L47" s="348"/>
      <c r="M47" s="348"/>
    </row>
    <row r="48" spans="1:13" ht="17.100000000000001" customHeight="1" x14ac:dyDescent="0.15">
      <c r="A48" s="348"/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</row>
    <row r="49" spans="1:13" ht="17.100000000000001" customHeight="1" x14ac:dyDescent="0.15">
      <c r="A49" s="348"/>
      <c r="B49" s="348"/>
      <c r="C49" s="348"/>
      <c r="D49" s="348"/>
      <c r="E49" s="348"/>
      <c r="F49" s="348"/>
      <c r="G49" s="348"/>
      <c r="H49" s="348"/>
      <c r="I49" s="348"/>
      <c r="J49" s="348"/>
      <c r="K49" s="348"/>
      <c r="L49" s="348"/>
      <c r="M49" s="348"/>
    </row>
    <row r="50" spans="1:13" ht="17.100000000000001" customHeight="1" x14ac:dyDescent="0.15">
      <c r="A50" s="348"/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</row>
    <row r="51" spans="1:13" ht="17.100000000000001" customHeight="1" x14ac:dyDescent="0.15"/>
    <row r="52" spans="1:13" ht="17.100000000000001" customHeight="1" x14ac:dyDescent="0.15"/>
    <row r="53" spans="1:13" ht="17.100000000000001" customHeight="1" x14ac:dyDescent="0.15"/>
    <row r="54" spans="1:13" ht="17.100000000000001" customHeight="1" x14ac:dyDescent="0.15"/>
    <row r="55" spans="1:13" ht="17.100000000000001" customHeight="1" x14ac:dyDescent="0.15"/>
    <row r="56" spans="1:13" ht="17.100000000000001" customHeight="1" x14ac:dyDescent="0.15"/>
    <row r="57" spans="1:13" ht="17.100000000000001" customHeight="1" x14ac:dyDescent="0.15"/>
    <row r="58" spans="1:13" ht="17.100000000000001" customHeight="1" x14ac:dyDescent="0.15"/>
  </sheetData>
  <mergeCells count="59">
    <mergeCell ref="A27:B27"/>
    <mergeCell ref="A25:B25"/>
    <mergeCell ref="A19:B19"/>
    <mergeCell ref="A26:B26"/>
    <mergeCell ref="C19:D19"/>
    <mergeCell ref="C26:D26"/>
    <mergeCell ref="I28:J28"/>
    <mergeCell ref="G27:H27"/>
    <mergeCell ref="E26:F26"/>
    <mergeCell ref="E27:F27"/>
    <mergeCell ref="I27:K27"/>
    <mergeCell ref="I26:K26"/>
    <mergeCell ref="C18:D18"/>
    <mergeCell ref="I20:J20"/>
    <mergeCell ref="C27:D27"/>
    <mergeCell ref="G26:H26"/>
    <mergeCell ref="I18:K18"/>
    <mergeCell ref="I19:K19"/>
    <mergeCell ref="I25:K25"/>
    <mergeCell ref="E25:F25"/>
    <mergeCell ref="C25:D25"/>
    <mergeCell ref="F32:K32"/>
    <mergeCell ref="E18:F18"/>
    <mergeCell ref="E19:F19"/>
    <mergeCell ref="A37:C37"/>
    <mergeCell ref="A38:C38"/>
    <mergeCell ref="A33:C33"/>
    <mergeCell ref="A34:C34"/>
    <mergeCell ref="A35:C35"/>
    <mergeCell ref="A18:B18"/>
    <mergeCell ref="G25:H25"/>
    <mergeCell ref="G18:H18"/>
    <mergeCell ref="G19:H19"/>
    <mergeCell ref="J35:K35"/>
    <mergeCell ref="D33:E33"/>
    <mergeCell ref="J33:K33"/>
    <mergeCell ref="J34:K34"/>
    <mergeCell ref="E40:E41"/>
    <mergeCell ref="A44:C44"/>
    <mergeCell ref="A45:C45"/>
    <mergeCell ref="F33:G33"/>
    <mergeCell ref="G40:G41"/>
    <mergeCell ref="A42:C42"/>
    <mergeCell ref="A43:C43"/>
    <mergeCell ref="A40:C41"/>
    <mergeCell ref="A36:C36"/>
    <mergeCell ref="A39:C39"/>
    <mergeCell ref="I2:J2"/>
    <mergeCell ref="J4:J5"/>
    <mergeCell ref="A14:K14"/>
    <mergeCell ref="H3:J3"/>
    <mergeCell ref="D4:E4"/>
    <mergeCell ref="A3:A5"/>
    <mergeCell ref="B3:B5"/>
    <mergeCell ref="I4:I5"/>
    <mergeCell ref="C3:C5"/>
    <mergeCell ref="D3:G3"/>
    <mergeCell ref="F4:G4"/>
    <mergeCell ref="H4:H5"/>
  </mergeCells>
  <phoneticPr fontId="2"/>
  <pageMargins left="0.75" right="0.75" top="1" bottom="0.41" header="0.51200000000000001" footer="0.27"/>
  <pageSetup paperSize="9" scale="9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P62"/>
  <sheetViews>
    <sheetView view="pageBreakPreview" zoomScale="85" zoomScaleNormal="70" zoomScaleSheetLayoutView="85" workbookViewId="0">
      <selection activeCell="P9" sqref="P9"/>
    </sheetView>
  </sheetViews>
  <sheetFormatPr defaultRowHeight="13.5" x14ac:dyDescent="0.15"/>
  <cols>
    <col min="1" max="1" width="10.125" style="39" customWidth="1"/>
    <col min="2" max="3" width="7.875" style="39" customWidth="1"/>
    <col min="4" max="4" width="8" style="39" customWidth="1"/>
    <col min="5" max="10" width="7.875" style="39" customWidth="1"/>
    <col min="11" max="11" width="9.875" style="39" customWidth="1"/>
    <col min="12" max="12" width="7.625" style="39" customWidth="1"/>
    <col min="13" max="16384" width="9" style="39"/>
  </cols>
  <sheetData>
    <row r="1" spans="1:16" ht="15.95" customHeight="1" x14ac:dyDescent="0.15">
      <c r="A1" s="119" t="s">
        <v>430</v>
      </c>
      <c r="B1" s="119"/>
      <c r="C1" s="119"/>
      <c r="D1" s="119"/>
      <c r="E1" s="120"/>
      <c r="F1" s="50"/>
      <c r="G1" s="50"/>
      <c r="H1" s="50"/>
      <c r="I1" s="50"/>
      <c r="J1" s="348"/>
      <c r="K1" s="348"/>
      <c r="L1" s="348"/>
      <c r="M1" s="348"/>
      <c r="N1" s="348"/>
      <c r="O1" s="348"/>
      <c r="P1" s="348"/>
    </row>
    <row r="2" spans="1:16" ht="15.95" customHeight="1" thickBot="1" x14ac:dyDescent="0.2">
      <c r="A2" s="119"/>
      <c r="B2" s="50"/>
      <c r="C2" s="50"/>
      <c r="D2" s="50"/>
      <c r="E2" s="50"/>
      <c r="F2" s="121"/>
      <c r="G2" s="121"/>
      <c r="H2" s="122"/>
      <c r="I2" s="122"/>
      <c r="J2" s="123" t="s">
        <v>207</v>
      </c>
      <c r="K2" s="124"/>
      <c r="L2" s="124"/>
      <c r="M2" s="348"/>
      <c r="N2" s="348"/>
      <c r="O2" s="348"/>
      <c r="P2" s="348"/>
    </row>
    <row r="3" spans="1:16" ht="15.95" customHeight="1" x14ac:dyDescent="0.15">
      <c r="A3" s="677" t="s">
        <v>208</v>
      </c>
      <c r="B3" s="673" t="s">
        <v>259</v>
      </c>
      <c r="C3" s="696" t="s">
        <v>485</v>
      </c>
      <c r="D3" s="688" t="s">
        <v>209</v>
      </c>
      <c r="E3" s="689"/>
      <c r="F3" s="689"/>
      <c r="G3" s="690"/>
      <c r="H3" s="673" t="s">
        <v>210</v>
      </c>
      <c r="I3" s="691" t="s">
        <v>211</v>
      </c>
      <c r="J3" s="692"/>
      <c r="K3" s="59"/>
      <c r="L3" s="348"/>
      <c r="M3" s="348"/>
      <c r="N3" s="348"/>
      <c r="O3" s="348"/>
      <c r="P3" s="348"/>
    </row>
    <row r="4" spans="1:16" ht="15.95" customHeight="1" thickBot="1" x14ac:dyDescent="0.2">
      <c r="A4" s="678"/>
      <c r="B4" s="674"/>
      <c r="C4" s="697"/>
      <c r="D4" s="105" t="s">
        <v>212</v>
      </c>
      <c r="E4" s="106" t="s">
        <v>258</v>
      </c>
      <c r="F4" s="107" t="s">
        <v>213</v>
      </c>
      <c r="G4" s="107" t="s">
        <v>214</v>
      </c>
      <c r="H4" s="674"/>
      <c r="I4" s="693"/>
      <c r="J4" s="694"/>
      <c r="K4" s="348"/>
      <c r="L4" s="348"/>
      <c r="M4" s="348"/>
      <c r="N4" s="348"/>
      <c r="O4" s="348"/>
      <c r="P4" s="348"/>
    </row>
    <row r="5" spans="1:16" ht="15.95" customHeight="1" x14ac:dyDescent="0.15">
      <c r="A5" s="111" t="s">
        <v>666</v>
      </c>
      <c r="B5" s="112" t="s">
        <v>12</v>
      </c>
      <c r="C5" s="112" t="s">
        <v>12</v>
      </c>
      <c r="D5" s="148" t="s">
        <v>12</v>
      </c>
      <c r="E5" s="149" t="s">
        <v>12</v>
      </c>
      <c r="F5" s="149" t="s">
        <v>12</v>
      </c>
      <c r="G5" s="110" t="s">
        <v>12</v>
      </c>
      <c r="H5" s="113" t="s">
        <v>12</v>
      </c>
      <c r="I5" s="148"/>
      <c r="J5" s="149" t="s">
        <v>12</v>
      </c>
      <c r="K5" s="40"/>
      <c r="L5" s="40"/>
      <c r="M5" s="40"/>
      <c r="N5" s="348"/>
      <c r="O5" s="348"/>
      <c r="P5" s="348"/>
    </row>
    <row r="6" spans="1:16" ht="15.95" customHeight="1" x14ac:dyDescent="0.15">
      <c r="A6" s="111">
        <v>25</v>
      </c>
      <c r="B6" s="112">
        <v>1</v>
      </c>
      <c r="C6" s="112">
        <v>47366</v>
      </c>
      <c r="D6" s="148">
        <v>34932</v>
      </c>
      <c r="E6" s="149">
        <v>10416</v>
      </c>
      <c r="F6" s="149">
        <v>1428</v>
      </c>
      <c r="G6" s="110">
        <v>590</v>
      </c>
      <c r="H6" s="113">
        <v>155</v>
      </c>
      <c r="I6" s="148"/>
      <c r="J6" s="149">
        <v>4690</v>
      </c>
      <c r="K6" s="41"/>
      <c r="L6" s="41"/>
      <c r="M6" s="41"/>
      <c r="N6" s="348"/>
      <c r="O6" s="348"/>
      <c r="P6" s="348"/>
    </row>
    <row r="7" spans="1:16" ht="15.95" customHeight="1" x14ac:dyDescent="0.15">
      <c r="A7" s="111">
        <v>26</v>
      </c>
      <c r="B7" s="108" t="s">
        <v>12</v>
      </c>
      <c r="C7" s="108" t="s">
        <v>12</v>
      </c>
      <c r="D7" s="109" t="s">
        <v>12</v>
      </c>
      <c r="E7" s="109" t="s">
        <v>12</v>
      </c>
      <c r="F7" s="109" t="s">
        <v>12</v>
      </c>
      <c r="G7" s="110" t="s">
        <v>12</v>
      </c>
      <c r="H7" s="109" t="s">
        <v>12</v>
      </c>
      <c r="I7" s="148"/>
      <c r="J7" s="149">
        <v>1932</v>
      </c>
      <c r="K7" s="42"/>
      <c r="L7" s="368"/>
      <c r="M7" s="42"/>
      <c r="N7" s="348"/>
      <c r="O7" s="348"/>
      <c r="P7" s="348"/>
    </row>
    <row r="8" spans="1:16" ht="15.95" customHeight="1" x14ac:dyDescent="0.15">
      <c r="A8" s="111">
        <v>27</v>
      </c>
      <c r="B8" s="112" t="s">
        <v>12</v>
      </c>
      <c r="C8" s="112" t="s">
        <v>12</v>
      </c>
      <c r="D8" s="148" t="s">
        <v>12</v>
      </c>
      <c r="E8" s="149" t="s">
        <v>12</v>
      </c>
      <c r="F8" s="149" t="s">
        <v>12</v>
      </c>
      <c r="G8" s="110" t="s">
        <v>12</v>
      </c>
      <c r="H8" s="113" t="s">
        <v>12</v>
      </c>
      <c r="I8" s="148"/>
      <c r="J8" s="149">
        <v>35650</v>
      </c>
      <c r="K8" s="42"/>
      <c r="L8" s="368"/>
      <c r="M8" s="42"/>
      <c r="N8" s="348"/>
      <c r="O8" s="348"/>
      <c r="P8" s="348"/>
    </row>
    <row r="9" spans="1:16" ht="15.95" customHeight="1" x14ac:dyDescent="0.15">
      <c r="A9" s="111">
        <v>28</v>
      </c>
      <c r="B9" s="108">
        <v>1</v>
      </c>
      <c r="C9" s="108">
        <v>23051</v>
      </c>
      <c r="D9" s="109">
        <v>18068</v>
      </c>
      <c r="E9" s="109">
        <v>4983</v>
      </c>
      <c r="F9" s="109" t="s">
        <v>12</v>
      </c>
      <c r="G9" s="110" t="s">
        <v>12</v>
      </c>
      <c r="H9" s="108">
        <v>82</v>
      </c>
      <c r="I9" s="148"/>
      <c r="J9" s="149">
        <v>5948</v>
      </c>
      <c r="K9" s="42"/>
      <c r="L9" s="368"/>
      <c r="M9" s="42"/>
      <c r="N9" s="348"/>
      <c r="O9" s="348"/>
      <c r="P9" s="348"/>
    </row>
    <row r="10" spans="1:16" ht="15.95" customHeight="1" x14ac:dyDescent="0.15">
      <c r="A10" s="111">
        <v>29</v>
      </c>
      <c r="B10" s="37" t="s">
        <v>12</v>
      </c>
      <c r="C10" s="37" t="s">
        <v>12</v>
      </c>
      <c r="D10" s="364" t="s">
        <v>12</v>
      </c>
      <c r="E10" s="365" t="s">
        <v>12</v>
      </c>
      <c r="F10" s="365" t="s">
        <v>12</v>
      </c>
      <c r="G10" s="38" t="s">
        <v>12</v>
      </c>
      <c r="H10" s="37" t="s">
        <v>12</v>
      </c>
      <c r="I10" s="364"/>
      <c r="J10" s="365">
        <v>2900</v>
      </c>
      <c r="K10" s="42"/>
      <c r="L10" s="368"/>
      <c r="M10" s="42"/>
      <c r="N10" s="348"/>
      <c r="O10" s="348"/>
      <c r="P10" s="348"/>
    </row>
    <row r="11" spans="1:16" ht="15.95" customHeight="1" x14ac:dyDescent="0.15">
      <c r="A11" s="111">
        <v>30</v>
      </c>
      <c r="B11" s="37">
        <v>2</v>
      </c>
      <c r="C11" s="37">
        <v>37558</v>
      </c>
      <c r="D11" s="364">
        <v>24347</v>
      </c>
      <c r="E11" s="365">
        <v>8440</v>
      </c>
      <c r="F11" s="365">
        <v>4432</v>
      </c>
      <c r="G11" s="38">
        <v>339</v>
      </c>
      <c r="H11" s="364">
        <v>76</v>
      </c>
      <c r="I11" s="364"/>
      <c r="J11" s="365" t="s">
        <v>12</v>
      </c>
      <c r="K11" s="42"/>
      <c r="L11" s="368"/>
      <c r="M11" s="42"/>
      <c r="N11" s="59"/>
      <c r="O11" s="348"/>
      <c r="P11" s="348"/>
    </row>
    <row r="12" spans="1:16" ht="15.95" customHeight="1" x14ac:dyDescent="0.15">
      <c r="A12" s="111" t="s">
        <v>598</v>
      </c>
      <c r="B12" s="37" t="s">
        <v>570</v>
      </c>
      <c r="C12" s="37" t="s">
        <v>570</v>
      </c>
      <c r="D12" s="364" t="s">
        <v>570</v>
      </c>
      <c r="E12" s="365" t="s">
        <v>570</v>
      </c>
      <c r="F12" s="365" t="s">
        <v>570</v>
      </c>
      <c r="G12" s="38" t="s">
        <v>570</v>
      </c>
      <c r="H12" s="37" t="s">
        <v>570</v>
      </c>
      <c r="I12" s="364"/>
      <c r="J12" s="365" t="s">
        <v>12</v>
      </c>
      <c r="K12" s="42"/>
      <c r="L12" s="368"/>
      <c r="M12" s="42"/>
      <c r="N12" s="348"/>
      <c r="O12" s="348"/>
      <c r="P12" s="348"/>
    </row>
    <row r="13" spans="1:16" ht="15.95" customHeight="1" x14ac:dyDescent="0.15">
      <c r="A13" s="111">
        <v>2</v>
      </c>
      <c r="B13" s="37">
        <v>1</v>
      </c>
      <c r="C13" s="37">
        <v>2775</v>
      </c>
      <c r="D13" s="364">
        <v>2188</v>
      </c>
      <c r="E13" s="365">
        <v>587</v>
      </c>
      <c r="F13" s="365" t="s">
        <v>570</v>
      </c>
      <c r="G13" s="38" t="s">
        <v>570</v>
      </c>
      <c r="H13" s="37">
        <v>10</v>
      </c>
      <c r="I13" s="364"/>
      <c r="J13" s="365">
        <v>25228</v>
      </c>
      <c r="K13" s="42"/>
      <c r="L13" s="368"/>
      <c r="M13" s="42"/>
      <c r="N13" s="348"/>
      <c r="O13" s="348"/>
      <c r="P13" s="348"/>
    </row>
    <row r="14" spans="1:16" ht="15.95" customHeight="1" x14ac:dyDescent="0.15">
      <c r="A14" s="111">
        <v>3</v>
      </c>
      <c r="B14" s="37">
        <v>1</v>
      </c>
      <c r="C14" s="37">
        <v>21899</v>
      </c>
      <c r="D14" s="364">
        <v>14307</v>
      </c>
      <c r="E14" s="365">
        <v>6540</v>
      </c>
      <c r="F14" s="365">
        <v>1052</v>
      </c>
      <c r="G14" s="38" t="s">
        <v>12</v>
      </c>
      <c r="H14" s="37">
        <v>70</v>
      </c>
      <c r="I14" s="675">
        <v>2632</v>
      </c>
      <c r="J14" s="676"/>
      <c r="K14" s="42"/>
      <c r="L14" s="368"/>
      <c r="M14" s="42"/>
      <c r="N14" s="348"/>
      <c r="O14" s="348"/>
      <c r="P14" s="348"/>
    </row>
    <row r="15" spans="1:16" ht="15.95" customHeight="1" thickBot="1" x14ac:dyDescent="0.2">
      <c r="A15" s="243">
        <v>4</v>
      </c>
      <c r="B15" s="299">
        <v>4</v>
      </c>
      <c r="C15" s="299">
        <v>11062</v>
      </c>
      <c r="D15" s="366">
        <f>C15-E15</f>
        <v>10501</v>
      </c>
      <c r="E15" s="367">
        <v>561</v>
      </c>
      <c r="F15" s="367" t="s">
        <v>570</v>
      </c>
      <c r="G15" s="300" t="s">
        <v>570</v>
      </c>
      <c r="H15" s="299">
        <v>39</v>
      </c>
      <c r="I15" s="686">
        <v>60028</v>
      </c>
      <c r="J15" s="687"/>
      <c r="K15" s="42"/>
      <c r="L15" s="368"/>
      <c r="M15" s="42"/>
      <c r="N15" s="348"/>
      <c r="O15" s="348"/>
      <c r="P15" s="348"/>
    </row>
    <row r="16" spans="1:16" ht="15.95" customHeight="1" x14ac:dyDescent="0.15">
      <c r="A16" s="114" t="s">
        <v>640</v>
      </c>
      <c r="B16" s="114"/>
      <c r="C16" s="114"/>
      <c r="D16" s="114"/>
      <c r="E16" s="114"/>
      <c r="F16" s="114"/>
      <c r="G16" s="114"/>
      <c r="H16" s="114"/>
      <c r="I16" s="114"/>
      <c r="J16" s="344" t="s">
        <v>501</v>
      </c>
      <c r="K16" s="40"/>
      <c r="L16" s="59"/>
      <c r="M16" s="348"/>
      <c r="N16" s="348"/>
      <c r="O16" s="348"/>
      <c r="P16" s="348"/>
    </row>
    <row r="17" spans="1:16" ht="15.95" customHeight="1" x14ac:dyDescent="0.15">
      <c r="A17" s="40" t="s">
        <v>472</v>
      </c>
      <c r="B17" s="155"/>
      <c r="C17" s="155"/>
      <c r="D17" s="155"/>
      <c r="E17" s="155"/>
      <c r="F17" s="155"/>
      <c r="G17" s="155"/>
      <c r="H17" s="348"/>
      <c r="I17" s="348"/>
      <c r="J17" s="59"/>
      <c r="K17" s="348"/>
      <c r="L17" s="348"/>
      <c r="M17" s="348"/>
      <c r="N17" s="348"/>
      <c r="O17" s="348"/>
      <c r="P17" s="348"/>
    </row>
    <row r="18" spans="1:16" ht="15.95" customHeight="1" x14ac:dyDescent="0.15">
      <c r="A18" s="155"/>
      <c r="B18" s="155"/>
      <c r="C18" s="155"/>
      <c r="D18" s="155"/>
      <c r="E18" s="155"/>
      <c r="F18" s="155"/>
      <c r="G18" s="155"/>
      <c r="H18" s="348"/>
      <c r="I18" s="348"/>
      <c r="J18" s="348"/>
      <c r="K18" s="348"/>
      <c r="L18" s="348"/>
      <c r="M18" s="348"/>
      <c r="N18" s="348"/>
      <c r="O18" s="348"/>
      <c r="P18" s="348"/>
    </row>
    <row r="19" spans="1:16" ht="15.95" customHeight="1" x14ac:dyDescent="0.15">
      <c r="A19" s="116"/>
      <c r="B19" s="116"/>
      <c r="C19" s="116"/>
      <c r="D19" s="116"/>
      <c r="E19" s="116"/>
      <c r="F19" s="116"/>
      <c r="G19" s="116"/>
      <c r="H19" s="348"/>
      <c r="I19" s="348"/>
      <c r="J19" s="348"/>
      <c r="K19" s="348"/>
      <c r="L19" s="348"/>
      <c r="M19" s="348"/>
      <c r="N19" s="348"/>
      <c r="O19" s="348"/>
      <c r="P19" s="348"/>
    </row>
    <row r="20" spans="1:16" ht="15.95" customHeight="1" x14ac:dyDescent="0.15">
      <c r="A20" s="65" t="s">
        <v>431</v>
      </c>
      <c r="B20" s="65"/>
      <c r="C20" s="65"/>
      <c r="D20" s="155"/>
      <c r="E20" s="155"/>
      <c r="F20" s="348"/>
      <c r="G20" s="65"/>
      <c r="H20" s="155"/>
      <c r="I20" s="155"/>
      <c r="J20" s="348"/>
      <c r="K20" s="348"/>
      <c r="L20" s="348"/>
      <c r="M20" s="348"/>
      <c r="N20" s="348"/>
      <c r="O20" s="348"/>
      <c r="P20" s="348"/>
    </row>
    <row r="21" spans="1:16" ht="15.95" customHeight="1" thickBot="1" x14ac:dyDescent="0.2">
      <c r="A21" s="115"/>
      <c r="B21" s="99"/>
      <c r="C21" s="65"/>
      <c r="D21" s="116" t="s">
        <v>667</v>
      </c>
      <c r="E21" s="116"/>
      <c r="F21" s="348"/>
      <c r="G21" s="65"/>
      <c r="H21" s="155"/>
      <c r="I21" s="155"/>
      <c r="J21" s="348"/>
      <c r="K21" s="348"/>
      <c r="L21" s="348"/>
      <c r="M21" s="348"/>
      <c r="N21" s="348"/>
      <c r="O21" s="348"/>
      <c r="P21" s="348"/>
    </row>
    <row r="22" spans="1:16" ht="15.95" customHeight="1" x14ac:dyDescent="0.15">
      <c r="A22" s="529" t="s">
        <v>173</v>
      </c>
      <c r="B22" s="646"/>
      <c r="C22" s="527" t="s">
        <v>215</v>
      </c>
      <c r="D22" s="695"/>
      <c r="E22" s="527" t="s">
        <v>216</v>
      </c>
      <c r="F22" s="672"/>
      <c r="G22" s="684"/>
      <c r="H22" s="684"/>
      <c r="I22" s="684"/>
      <c r="J22" s="684"/>
      <c r="K22" s="348"/>
      <c r="L22" s="348"/>
      <c r="M22" s="348"/>
      <c r="N22" s="348"/>
      <c r="O22" s="348"/>
      <c r="P22" s="348"/>
    </row>
    <row r="23" spans="1:16" ht="15.95" customHeight="1" x14ac:dyDescent="0.15">
      <c r="A23" s="670" t="s">
        <v>579</v>
      </c>
      <c r="B23" s="658"/>
      <c r="C23" s="681">
        <v>716.8</v>
      </c>
      <c r="D23" s="698"/>
      <c r="E23" s="681">
        <v>720.7</v>
      </c>
      <c r="F23" s="682"/>
      <c r="G23" s="683"/>
      <c r="H23" s="683"/>
      <c r="I23" s="683"/>
      <c r="J23" s="683"/>
      <c r="K23" s="348"/>
      <c r="L23" s="348"/>
      <c r="M23" s="348"/>
      <c r="N23" s="348"/>
      <c r="O23" s="348"/>
      <c r="P23" s="348"/>
    </row>
    <row r="24" spans="1:16" ht="15.95" customHeight="1" thickBot="1" x14ac:dyDescent="0.2">
      <c r="A24" s="671" t="s">
        <v>572</v>
      </c>
      <c r="B24" s="655"/>
      <c r="C24" s="679">
        <v>19</v>
      </c>
      <c r="D24" s="680"/>
      <c r="E24" s="679">
        <v>164</v>
      </c>
      <c r="F24" s="680"/>
      <c r="G24" s="683"/>
      <c r="H24" s="683"/>
      <c r="I24" s="685"/>
      <c r="J24" s="685"/>
      <c r="K24" s="348"/>
      <c r="L24" s="348"/>
      <c r="M24" s="348"/>
      <c r="N24" s="348"/>
      <c r="O24" s="348"/>
      <c r="P24" s="348"/>
    </row>
    <row r="25" spans="1:16" ht="15.95" customHeight="1" x14ac:dyDescent="0.15">
      <c r="A25" s="125" t="s">
        <v>597</v>
      </c>
      <c r="B25" s="74"/>
      <c r="C25" s="74"/>
      <c r="D25" s="74"/>
      <c r="E25" s="116" ph="1"/>
      <c r="F25" s="117" t="s">
        <v>441</v>
      </c>
      <c r="G25" s="118"/>
      <c r="H25" s="700"/>
      <c r="I25" s="700"/>
      <c r="J25" s="700"/>
      <c r="K25" s="348"/>
      <c r="L25" s="348"/>
      <c r="M25" s="348"/>
      <c r="N25" s="348"/>
      <c r="O25" s="348"/>
      <c r="P25" s="348"/>
    </row>
    <row r="26" spans="1:16" ht="15.95" customHeight="1" x14ac:dyDescent="0.15">
      <c r="A26" s="40" t="s">
        <v>571</v>
      </c>
      <c r="B26" s="40"/>
      <c r="C26" s="40"/>
      <c r="D26" s="40"/>
      <c r="E26" s="117"/>
      <c r="F26" s="118"/>
      <c r="G26" s="118"/>
      <c r="H26" s="118"/>
      <c r="I26" s="118"/>
      <c r="J26" s="118"/>
      <c r="K26" s="348"/>
      <c r="L26" s="348"/>
      <c r="M26" s="348"/>
      <c r="N26" s="348"/>
      <c r="O26" s="348"/>
      <c r="P26" s="348"/>
    </row>
    <row r="27" spans="1:16" ht="15.95" customHeight="1" x14ac:dyDescent="0.15">
      <c r="A27" s="40"/>
      <c r="B27" s="40"/>
      <c r="C27" s="40"/>
      <c r="D27" s="40"/>
      <c r="E27" s="117"/>
      <c r="F27" s="118"/>
      <c r="G27" s="118"/>
      <c r="H27" s="118"/>
      <c r="I27" s="118"/>
      <c r="J27" s="118"/>
      <c r="K27" s="348"/>
      <c r="L27" s="348"/>
      <c r="M27" s="348"/>
      <c r="N27" s="348"/>
      <c r="O27" s="348"/>
      <c r="P27" s="348"/>
    </row>
    <row r="28" spans="1:16" ht="15.95" customHeight="1" x14ac:dyDescent="0.15">
      <c r="A28" s="348"/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48"/>
      <c r="O28" s="348"/>
      <c r="P28" s="348"/>
    </row>
    <row r="29" spans="1:16" ht="15.95" customHeight="1" x14ac:dyDescent="0.15">
      <c r="A29" s="65" t="s">
        <v>432</v>
      </c>
      <c r="B29" s="65"/>
      <c r="C29" s="65"/>
      <c r="D29" s="155"/>
      <c r="E29" s="155"/>
      <c r="F29" s="155"/>
      <c r="G29" s="155"/>
      <c r="H29" s="155"/>
      <c r="I29" s="155"/>
      <c r="J29" s="155"/>
      <c r="K29" s="155"/>
      <c r="L29" s="348"/>
      <c r="M29" s="348"/>
      <c r="N29" s="348"/>
      <c r="O29" s="348"/>
      <c r="P29" s="348"/>
    </row>
    <row r="30" spans="1:16" ht="15.95" customHeight="1" thickBot="1" x14ac:dyDescent="0.2">
      <c r="A30" s="66"/>
      <c r="B30" s="40"/>
      <c r="C30" s="155"/>
      <c r="D30" s="155"/>
      <c r="E30" s="155"/>
      <c r="F30" s="155"/>
      <c r="G30" s="155"/>
      <c r="H30" s="155"/>
      <c r="I30" s="524" t="s">
        <v>668</v>
      </c>
      <c r="J30" s="699"/>
      <c r="K30" s="699"/>
      <c r="L30" s="699"/>
      <c r="M30" s="348"/>
      <c r="N30" s="348"/>
      <c r="O30" s="348"/>
      <c r="P30" s="348"/>
    </row>
    <row r="31" spans="1:16" ht="15.95" customHeight="1" x14ac:dyDescent="0.15">
      <c r="A31" s="665" t="s">
        <v>433</v>
      </c>
      <c r="B31" s="657"/>
      <c r="C31" s="668" t="s">
        <v>442</v>
      </c>
      <c r="D31" s="668" t="s">
        <v>434</v>
      </c>
      <c r="E31" s="668" t="s">
        <v>528</v>
      </c>
      <c r="F31" s="668" t="s">
        <v>217</v>
      </c>
      <c r="G31" s="668" t="s">
        <v>435</v>
      </c>
      <c r="H31" s="668" t="s">
        <v>554</v>
      </c>
      <c r="I31" s="622" t="s">
        <v>529</v>
      </c>
      <c r="J31" s="526"/>
      <c r="K31" s="668" t="s">
        <v>530</v>
      </c>
      <c r="L31" s="701" t="s">
        <v>439</v>
      </c>
      <c r="M31" s="348"/>
      <c r="N31" s="348"/>
      <c r="O31" s="348"/>
      <c r="P31" s="348"/>
    </row>
    <row r="32" spans="1:16" ht="15.95" customHeight="1" x14ac:dyDescent="0.15">
      <c r="A32" s="666"/>
      <c r="B32" s="667"/>
      <c r="C32" s="669"/>
      <c r="D32" s="669"/>
      <c r="E32" s="669"/>
      <c r="F32" s="669"/>
      <c r="G32" s="669"/>
      <c r="H32" s="669"/>
      <c r="I32" s="104" t="s">
        <v>436</v>
      </c>
      <c r="J32" s="104" t="s">
        <v>218</v>
      </c>
      <c r="K32" s="669"/>
      <c r="L32" s="702"/>
      <c r="M32" s="348"/>
      <c r="N32" s="348"/>
      <c r="O32" s="348"/>
      <c r="P32" s="348"/>
    </row>
    <row r="33" spans="1:16" ht="15.95" customHeight="1" x14ac:dyDescent="0.15">
      <c r="A33" s="634" t="s">
        <v>219</v>
      </c>
      <c r="B33" s="662"/>
      <c r="C33" s="244" t="s">
        <v>220</v>
      </c>
      <c r="D33" s="244" t="s">
        <v>221</v>
      </c>
      <c r="E33" s="245">
        <v>84.2</v>
      </c>
      <c r="F33" s="246" t="s">
        <v>641</v>
      </c>
      <c r="G33" s="246" t="s">
        <v>222</v>
      </c>
      <c r="H33" s="247" t="s">
        <v>12</v>
      </c>
      <c r="I33" s="248">
        <v>23.9</v>
      </c>
      <c r="J33" s="249">
        <v>1.4</v>
      </c>
      <c r="K33" s="250">
        <v>13500</v>
      </c>
      <c r="L33" s="228" t="s">
        <v>556</v>
      </c>
      <c r="M33" s="348"/>
      <c r="N33" s="348"/>
      <c r="O33" s="348"/>
      <c r="P33" s="348"/>
    </row>
    <row r="34" spans="1:16" ht="15.95" customHeight="1" x14ac:dyDescent="0.15">
      <c r="A34" s="663" t="s">
        <v>223</v>
      </c>
      <c r="B34" s="664"/>
      <c r="C34" s="251" t="s">
        <v>220</v>
      </c>
      <c r="D34" s="251" t="s">
        <v>221</v>
      </c>
      <c r="E34" s="252">
        <v>60.4</v>
      </c>
      <c r="F34" s="253" t="s">
        <v>224</v>
      </c>
      <c r="G34" s="253" t="s">
        <v>225</v>
      </c>
      <c r="H34" s="254" t="s">
        <v>12</v>
      </c>
      <c r="I34" s="248">
        <v>18.2</v>
      </c>
      <c r="J34" s="249">
        <v>1.3</v>
      </c>
      <c r="K34" s="255">
        <v>22614</v>
      </c>
      <c r="L34" s="377" t="s">
        <v>557</v>
      </c>
      <c r="M34" s="348"/>
      <c r="N34" s="348"/>
      <c r="O34" s="348"/>
      <c r="P34" s="348"/>
    </row>
    <row r="35" spans="1:16" ht="15.95" customHeight="1" x14ac:dyDescent="0.15">
      <c r="A35" s="640" t="s">
        <v>226</v>
      </c>
      <c r="B35" s="658"/>
      <c r="C35" s="251" t="s">
        <v>220</v>
      </c>
      <c r="D35" s="251" t="s">
        <v>221</v>
      </c>
      <c r="E35" s="252">
        <v>20.399999999999999</v>
      </c>
      <c r="F35" s="253" t="s">
        <v>227</v>
      </c>
      <c r="G35" s="253" t="s">
        <v>642</v>
      </c>
      <c r="H35" s="254" t="s">
        <v>12</v>
      </c>
      <c r="I35" s="248">
        <v>21.7</v>
      </c>
      <c r="J35" s="249">
        <v>3.4</v>
      </c>
      <c r="K35" s="255">
        <v>6663</v>
      </c>
      <c r="L35" s="377" t="s">
        <v>558</v>
      </c>
      <c r="M35" s="348"/>
      <c r="N35" s="348"/>
      <c r="O35" s="348"/>
      <c r="P35" s="348"/>
    </row>
    <row r="36" spans="1:16" ht="15.95" customHeight="1" x14ac:dyDescent="0.15">
      <c r="A36" s="640" t="s">
        <v>228</v>
      </c>
      <c r="B36" s="658"/>
      <c r="C36" s="251" t="s">
        <v>220</v>
      </c>
      <c r="D36" s="251" t="s">
        <v>221</v>
      </c>
      <c r="E36" s="252">
        <v>26.6</v>
      </c>
      <c r="F36" s="253" t="s">
        <v>611</v>
      </c>
      <c r="G36" s="253" t="s">
        <v>229</v>
      </c>
      <c r="H36" s="254">
        <v>1830</v>
      </c>
      <c r="I36" s="248">
        <v>19.899999999999999</v>
      </c>
      <c r="J36" s="249">
        <v>13.3</v>
      </c>
      <c r="K36" s="255">
        <v>49059</v>
      </c>
      <c r="L36" s="377" t="s">
        <v>559</v>
      </c>
      <c r="M36" s="348"/>
      <c r="N36" s="348"/>
      <c r="O36" s="348"/>
      <c r="P36" s="348"/>
    </row>
    <row r="37" spans="1:16" ht="15.95" customHeight="1" x14ac:dyDescent="0.15">
      <c r="A37" s="640" t="s">
        <v>230</v>
      </c>
      <c r="B37" s="658"/>
      <c r="C37" s="251" t="s">
        <v>220</v>
      </c>
      <c r="D37" s="251" t="s">
        <v>221</v>
      </c>
      <c r="E37" s="252">
        <v>51.1</v>
      </c>
      <c r="F37" s="253" t="s">
        <v>231</v>
      </c>
      <c r="G37" s="253" t="s">
        <v>232</v>
      </c>
      <c r="H37" s="254">
        <v>3515</v>
      </c>
      <c r="I37" s="248">
        <v>23.9</v>
      </c>
      <c r="J37" s="249">
        <v>6.1</v>
      </c>
      <c r="K37" s="255">
        <v>64751</v>
      </c>
      <c r="L37" s="377" t="s">
        <v>560</v>
      </c>
      <c r="M37" s="348"/>
      <c r="N37" s="348"/>
      <c r="O37" s="348"/>
      <c r="P37" s="348"/>
    </row>
    <row r="38" spans="1:16" ht="15.95" customHeight="1" x14ac:dyDescent="0.15">
      <c r="A38" s="640" t="s">
        <v>233</v>
      </c>
      <c r="B38" s="658"/>
      <c r="C38" s="251" t="s">
        <v>220</v>
      </c>
      <c r="D38" s="251" t="s">
        <v>221</v>
      </c>
      <c r="E38" s="252">
        <v>71.900000000000006</v>
      </c>
      <c r="F38" s="253" t="s">
        <v>234</v>
      </c>
      <c r="G38" s="253" t="s">
        <v>235</v>
      </c>
      <c r="H38" s="254">
        <v>4945</v>
      </c>
      <c r="I38" s="248">
        <v>23.2</v>
      </c>
      <c r="J38" s="249">
        <v>5.6</v>
      </c>
      <c r="K38" s="255">
        <v>139598</v>
      </c>
      <c r="L38" s="377" t="s">
        <v>561</v>
      </c>
      <c r="M38" s="348"/>
      <c r="N38" s="348"/>
      <c r="O38" s="348"/>
      <c r="P38" s="348"/>
    </row>
    <row r="39" spans="1:16" ht="15.95" customHeight="1" x14ac:dyDescent="0.15">
      <c r="A39" s="634" t="s">
        <v>236</v>
      </c>
      <c r="B39" s="662"/>
      <c r="C39" s="251" t="s">
        <v>220</v>
      </c>
      <c r="D39" s="251" t="s">
        <v>221</v>
      </c>
      <c r="E39" s="252">
        <v>13.7</v>
      </c>
      <c r="F39" s="253" t="s">
        <v>234</v>
      </c>
      <c r="G39" s="253" t="s">
        <v>643</v>
      </c>
      <c r="H39" s="254">
        <v>948</v>
      </c>
      <c r="I39" s="248">
        <v>7.9</v>
      </c>
      <c r="J39" s="249">
        <v>37.700000000000003</v>
      </c>
      <c r="K39" s="255">
        <v>199169</v>
      </c>
      <c r="L39" s="377" t="s">
        <v>562</v>
      </c>
      <c r="M39" s="348"/>
      <c r="N39" s="348"/>
      <c r="O39" s="348"/>
      <c r="P39" s="348"/>
    </row>
    <row r="40" spans="1:16" ht="15.95" customHeight="1" x14ac:dyDescent="0.15">
      <c r="A40" s="634" t="s">
        <v>237</v>
      </c>
      <c r="B40" s="662"/>
      <c r="C40" s="251" t="s">
        <v>220</v>
      </c>
      <c r="D40" s="251" t="s">
        <v>221</v>
      </c>
      <c r="E40" s="252">
        <v>33</v>
      </c>
      <c r="F40" s="253" t="s">
        <v>238</v>
      </c>
      <c r="G40" s="253" t="s">
        <v>644</v>
      </c>
      <c r="H40" s="254">
        <v>2269</v>
      </c>
      <c r="I40" s="248">
        <v>17.7</v>
      </c>
      <c r="J40" s="249">
        <v>17.899999999999999</v>
      </c>
      <c r="K40" s="255">
        <v>209232</v>
      </c>
      <c r="L40" s="377" t="s">
        <v>563</v>
      </c>
      <c r="M40" s="348"/>
      <c r="N40" s="348"/>
      <c r="O40" s="348"/>
      <c r="P40" s="348"/>
    </row>
    <row r="41" spans="1:16" ht="15.95" customHeight="1" x14ac:dyDescent="0.15">
      <c r="A41" s="634" t="s">
        <v>239</v>
      </c>
      <c r="B41" s="662"/>
      <c r="C41" s="251" t="s">
        <v>220</v>
      </c>
      <c r="D41" s="251" t="s">
        <v>240</v>
      </c>
      <c r="E41" s="252">
        <v>54.4</v>
      </c>
      <c r="F41" s="253" t="s">
        <v>12</v>
      </c>
      <c r="G41" s="253" t="s">
        <v>241</v>
      </c>
      <c r="H41" s="254">
        <v>3300</v>
      </c>
      <c r="I41" s="248">
        <v>21.9</v>
      </c>
      <c r="J41" s="249">
        <v>15.6</v>
      </c>
      <c r="K41" s="255">
        <v>1055207</v>
      </c>
      <c r="L41" s="377" t="s">
        <v>564</v>
      </c>
      <c r="M41" s="348"/>
      <c r="N41" s="348"/>
      <c r="O41" s="348"/>
      <c r="P41" s="348"/>
    </row>
    <row r="42" spans="1:16" ht="15.95" customHeight="1" x14ac:dyDescent="0.15">
      <c r="A42" s="663" t="s">
        <v>242</v>
      </c>
      <c r="B42" s="664"/>
      <c r="C42" s="251" t="s">
        <v>220</v>
      </c>
      <c r="D42" s="251" t="s">
        <v>221</v>
      </c>
      <c r="E42" s="252">
        <v>32.1</v>
      </c>
      <c r="F42" s="253" t="s">
        <v>243</v>
      </c>
      <c r="G42" s="253" t="s">
        <v>645</v>
      </c>
      <c r="H42" s="254">
        <v>2560</v>
      </c>
      <c r="I42" s="248">
        <v>28.9</v>
      </c>
      <c r="J42" s="249">
        <v>3.5</v>
      </c>
      <c r="K42" s="255">
        <v>3416519</v>
      </c>
      <c r="L42" s="377" t="s">
        <v>565</v>
      </c>
      <c r="M42" s="348"/>
      <c r="N42" s="348"/>
      <c r="O42" s="348"/>
      <c r="P42" s="348"/>
    </row>
    <row r="43" spans="1:16" ht="15.95" customHeight="1" x14ac:dyDescent="0.15">
      <c r="A43" s="640" t="s">
        <v>244</v>
      </c>
      <c r="B43" s="658"/>
      <c r="C43" s="251" t="s">
        <v>220</v>
      </c>
      <c r="D43" s="251" t="s">
        <v>240</v>
      </c>
      <c r="E43" s="252">
        <v>52.9</v>
      </c>
      <c r="F43" s="253" t="s">
        <v>12</v>
      </c>
      <c r="G43" s="253" t="s">
        <v>245</v>
      </c>
      <c r="H43" s="254">
        <v>3180</v>
      </c>
      <c r="I43" s="248">
        <v>24.2</v>
      </c>
      <c r="J43" s="249">
        <v>25.7</v>
      </c>
      <c r="K43" s="255">
        <v>2513312</v>
      </c>
      <c r="L43" s="377" t="s">
        <v>566</v>
      </c>
      <c r="M43" s="348"/>
      <c r="N43" s="348"/>
      <c r="O43" s="348"/>
      <c r="P43" s="348"/>
    </row>
    <row r="44" spans="1:16" ht="15.95" customHeight="1" x14ac:dyDescent="0.15">
      <c r="A44" s="634" t="s">
        <v>246</v>
      </c>
      <c r="B44" s="662"/>
      <c r="C44" s="251" t="s">
        <v>220</v>
      </c>
      <c r="D44" s="251" t="s">
        <v>240</v>
      </c>
      <c r="E44" s="252">
        <v>14.9</v>
      </c>
      <c r="F44" s="253" t="s">
        <v>12</v>
      </c>
      <c r="G44" s="253" t="s">
        <v>247</v>
      </c>
      <c r="H44" s="254">
        <v>1100</v>
      </c>
      <c r="I44" s="248">
        <v>22</v>
      </c>
      <c r="J44" s="249">
        <v>22.4</v>
      </c>
      <c r="K44" s="255">
        <v>931150</v>
      </c>
      <c r="L44" s="377" t="s">
        <v>567</v>
      </c>
      <c r="M44" s="348"/>
      <c r="N44" s="348"/>
      <c r="O44" s="348"/>
      <c r="P44" s="348"/>
    </row>
    <row r="45" spans="1:16" ht="15.95" customHeight="1" x14ac:dyDescent="0.15">
      <c r="A45" s="663" t="s">
        <v>248</v>
      </c>
      <c r="B45" s="664"/>
      <c r="C45" s="251" t="s">
        <v>220</v>
      </c>
      <c r="D45" s="251" t="s">
        <v>240</v>
      </c>
      <c r="E45" s="252">
        <v>33</v>
      </c>
      <c r="F45" s="253" t="s">
        <v>12</v>
      </c>
      <c r="G45" s="253" t="s">
        <v>249</v>
      </c>
      <c r="H45" s="254">
        <v>2500</v>
      </c>
      <c r="I45" s="248">
        <v>23.6</v>
      </c>
      <c r="J45" s="249">
        <v>21</v>
      </c>
      <c r="K45" s="255">
        <v>1634613</v>
      </c>
      <c r="L45" s="377" t="s">
        <v>568</v>
      </c>
      <c r="M45" s="348"/>
      <c r="N45" s="348"/>
      <c r="O45" s="348"/>
      <c r="P45" s="348"/>
    </row>
    <row r="46" spans="1:16" ht="15.95" customHeight="1" x14ac:dyDescent="0.15">
      <c r="A46" s="640" t="s">
        <v>250</v>
      </c>
      <c r="B46" s="658"/>
      <c r="C46" s="251" t="s">
        <v>220</v>
      </c>
      <c r="D46" s="251" t="s">
        <v>240</v>
      </c>
      <c r="E46" s="252">
        <v>120.7</v>
      </c>
      <c r="F46" s="253" t="s">
        <v>251</v>
      </c>
      <c r="G46" s="253" t="s">
        <v>252</v>
      </c>
      <c r="H46" s="254">
        <v>7500</v>
      </c>
      <c r="I46" s="248">
        <v>26.3</v>
      </c>
      <c r="J46" s="249">
        <v>12.5</v>
      </c>
      <c r="K46" s="255">
        <v>11290868</v>
      </c>
      <c r="L46" s="377" t="s">
        <v>569</v>
      </c>
      <c r="M46" s="348"/>
      <c r="N46" s="348"/>
      <c r="O46" s="348"/>
      <c r="P46" s="348"/>
    </row>
    <row r="47" spans="1:16" ht="15.95" customHeight="1" x14ac:dyDescent="0.15">
      <c r="A47" s="640" t="s">
        <v>253</v>
      </c>
      <c r="B47" s="658"/>
      <c r="C47" s="251" t="s">
        <v>220</v>
      </c>
      <c r="D47" s="251" t="s">
        <v>254</v>
      </c>
      <c r="E47" s="252">
        <v>0.7</v>
      </c>
      <c r="F47" s="253" t="s">
        <v>12</v>
      </c>
      <c r="G47" s="253" t="s">
        <v>646</v>
      </c>
      <c r="H47" s="254">
        <v>57</v>
      </c>
      <c r="I47" s="248">
        <v>21.3</v>
      </c>
      <c r="J47" s="249" t="s">
        <v>12</v>
      </c>
      <c r="K47" s="255">
        <v>72700</v>
      </c>
      <c r="L47" s="256" t="s">
        <v>440</v>
      </c>
      <c r="M47" s="348"/>
      <c r="N47" s="348"/>
      <c r="O47" s="348"/>
      <c r="P47" s="348"/>
    </row>
    <row r="48" spans="1:16" ht="15.95" customHeight="1" x14ac:dyDescent="0.15">
      <c r="A48" s="634" t="s">
        <v>255</v>
      </c>
      <c r="B48" s="662"/>
      <c r="C48" s="251" t="s">
        <v>220</v>
      </c>
      <c r="D48" s="251" t="s">
        <v>254</v>
      </c>
      <c r="E48" s="252">
        <v>2.9</v>
      </c>
      <c r="F48" s="253" t="s">
        <v>12</v>
      </c>
      <c r="G48" s="253" t="s">
        <v>256</v>
      </c>
      <c r="H48" s="254">
        <v>183</v>
      </c>
      <c r="I48" s="248">
        <v>24.5</v>
      </c>
      <c r="J48" s="249">
        <v>35</v>
      </c>
      <c r="K48" s="255">
        <v>287538</v>
      </c>
      <c r="L48" s="256" t="s">
        <v>531</v>
      </c>
      <c r="M48" s="348"/>
      <c r="N48" s="348"/>
      <c r="O48" s="348"/>
      <c r="P48" s="348"/>
    </row>
    <row r="49" spans="1:16" ht="15.95" customHeight="1" x14ac:dyDescent="0.15">
      <c r="A49" s="663" t="s">
        <v>257</v>
      </c>
      <c r="B49" s="664"/>
      <c r="C49" s="257" t="s">
        <v>658</v>
      </c>
      <c r="D49" s="258" t="s">
        <v>221</v>
      </c>
      <c r="E49" s="252">
        <v>7.6</v>
      </c>
      <c r="F49" s="253" t="s">
        <v>632</v>
      </c>
      <c r="G49" s="253" t="s">
        <v>687</v>
      </c>
      <c r="H49" s="254">
        <v>380</v>
      </c>
      <c r="I49" s="248">
        <v>22.3</v>
      </c>
      <c r="J49" s="249" t="s">
        <v>12</v>
      </c>
      <c r="K49" s="255">
        <v>2983506</v>
      </c>
      <c r="L49" s="377" t="s">
        <v>633</v>
      </c>
      <c r="M49" s="348"/>
      <c r="N49" s="348"/>
      <c r="O49" s="348"/>
      <c r="P49" s="348"/>
    </row>
    <row r="50" spans="1:16" ht="15.95" customHeight="1" x14ac:dyDescent="0.15">
      <c r="A50" s="635" t="s">
        <v>438</v>
      </c>
      <c r="B50" s="661"/>
      <c r="C50" s="251" t="s">
        <v>220</v>
      </c>
      <c r="D50" s="251" t="s">
        <v>240</v>
      </c>
      <c r="E50" s="252">
        <v>25.1</v>
      </c>
      <c r="F50" s="253" t="s">
        <v>634</v>
      </c>
      <c r="G50" s="253" t="s">
        <v>635</v>
      </c>
      <c r="H50" s="254">
        <v>450</v>
      </c>
      <c r="I50" s="248">
        <v>18.2</v>
      </c>
      <c r="J50" s="259">
        <v>31.1</v>
      </c>
      <c r="K50" s="255">
        <v>1551949</v>
      </c>
      <c r="L50" s="377" t="s">
        <v>457</v>
      </c>
      <c r="M50" s="348"/>
      <c r="N50" s="348"/>
      <c r="O50" s="348"/>
      <c r="P50" s="348"/>
    </row>
    <row r="51" spans="1:16" ht="15.95" customHeight="1" x14ac:dyDescent="0.15">
      <c r="A51" s="635" t="s">
        <v>583</v>
      </c>
      <c r="B51" s="661"/>
      <c r="C51" s="251" t="s">
        <v>647</v>
      </c>
      <c r="D51" s="251" t="s">
        <v>240</v>
      </c>
      <c r="E51" s="252">
        <v>11.2</v>
      </c>
      <c r="F51" s="253" t="s">
        <v>636</v>
      </c>
      <c r="G51" s="253" t="s">
        <v>637</v>
      </c>
      <c r="H51" s="254" t="s">
        <v>12</v>
      </c>
      <c r="I51" s="248">
        <v>11.7</v>
      </c>
      <c r="J51" s="259">
        <v>54.8</v>
      </c>
      <c r="K51" s="255">
        <v>807654</v>
      </c>
      <c r="L51" s="377" t="s">
        <v>631</v>
      </c>
      <c r="M51" s="348"/>
      <c r="N51" s="348"/>
      <c r="O51" s="348"/>
      <c r="P51" s="348"/>
    </row>
    <row r="52" spans="1:16" ht="15.95" customHeight="1" x14ac:dyDescent="0.15">
      <c r="A52" s="660" t="s">
        <v>597</v>
      </c>
      <c r="B52" s="660"/>
      <c r="C52" s="660"/>
      <c r="D52" s="660"/>
      <c r="E52" s="660"/>
      <c r="F52" s="660"/>
      <c r="G52" s="660"/>
      <c r="H52" s="660"/>
      <c r="I52" s="660"/>
      <c r="J52" s="660"/>
      <c r="K52" s="660"/>
      <c r="L52" s="660"/>
      <c r="M52" s="348"/>
      <c r="N52" s="348"/>
      <c r="O52" s="348"/>
      <c r="P52" s="348"/>
    </row>
    <row r="53" spans="1:16" ht="15.95" customHeight="1" x14ac:dyDescent="0.15">
      <c r="A53" s="155" t="s">
        <v>612</v>
      </c>
      <c r="B53" s="155"/>
      <c r="C53" s="155"/>
      <c r="D53" s="348"/>
      <c r="E53" s="348"/>
      <c r="F53" s="348"/>
      <c r="G53" s="348"/>
      <c r="H53" s="348"/>
      <c r="I53" s="348"/>
      <c r="J53" s="348"/>
      <c r="K53" s="348"/>
      <c r="L53" s="348"/>
      <c r="M53" s="348"/>
      <c r="N53" s="348"/>
      <c r="O53" s="348"/>
      <c r="P53" s="348"/>
    </row>
    <row r="54" spans="1:16" x14ac:dyDescent="0.15">
      <c r="A54" s="155" t="s">
        <v>689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  <c r="M54" s="348"/>
      <c r="N54" s="348"/>
      <c r="O54" s="348"/>
      <c r="P54" s="348"/>
    </row>
    <row r="55" spans="1:16" x14ac:dyDescent="0.15">
      <c r="A55" s="155" t="s">
        <v>648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48"/>
      <c r="L55" s="348"/>
      <c r="M55" s="348"/>
      <c r="N55" s="348"/>
      <c r="O55" s="348"/>
      <c r="P55" s="348"/>
    </row>
    <row r="56" spans="1:16" x14ac:dyDescent="0.15">
      <c r="A56" s="348"/>
      <c r="B56" s="348"/>
      <c r="C56" s="348"/>
      <c r="D56" s="348"/>
      <c r="E56" s="348"/>
      <c r="F56" s="348"/>
      <c r="G56" s="348"/>
      <c r="H56" s="348"/>
      <c r="I56" s="348"/>
      <c r="J56" s="348"/>
      <c r="K56" s="348"/>
      <c r="L56" s="348"/>
      <c r="M56" s="348"/>
      <c r="N56" s="348"/>
      <c r="O56" s="348"/>
      <c r="P56" s="348"/>
    </row>
    <row r="57" spans="1:16" x14ac:dyDescent="0.15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  <c r="M57" s="348"/>
      <c r="N57" s="348"/>
      <c r="O57" s="348"/>
      <c r="P57" s="348"/>
    </row>
    <row r="58" spans="1:16" x14ac:dyDescent="0.15">
      <c r="A58" s="348"/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  <c r="M58" s="348"/>
      <c r="N58" s="348"/>
      <c r="O58" s="348"/>
      <c r="P58" s="348"/>
    </row>
    <row r="59" spans="1:16" x14ac:dyDescent="0.15">
      <c r="A59" s="348"/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8"/>
      <c r="P59" s="348"/>
    </row>
    <row r="60" spans="1:16" x14ac:dyDescent="0.15">
      <c r="A60" s="348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  <c r="M60" s="348"/>
      <c r="N60" s="348"/>
      <c r="O60" s="348"/>
      <c r="P60" s="348"/>
    </row>
    <row r="61" spans="1:16" x14ac:dyDescent="0.15">
      <c r="A61" s="348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  <c r="M61" s="348"/>
      <c r="N61" s="348"/>
      <c r="O61" s="348"/>
      <c r="P61" s="348"/>
    </row>
    <row r="62" spans="1:16" x14ac:dyDescent="0.15">
      <c r="A62" s="348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  <c r="M62" s="348"/>
      <c r="N62" s="348"/>
      <c r="O62" s="348"/>
      <c r="P62" s="348"/>
    </row>
  </sheetData>
  <mergeCells count="55">
    <mergeCell ref="A39:B39"/>
    <mergeCell ref="A40:B40"/>
    <mergeCell ref="A41:B41"/>
    <mergeCell ref="A42:B42"/>
    <mergeCell ref="A38:B38"/>
    <mergeCell ref="A33:B33"/>
    <mergeCell ref="A34:B34"/>
    <mergeCell ref="A35:B35"/>
    <mergeCell ref="A36:B36"/>
    <mergeCell ref="A37:B37"/>
    <mergeCell ref="I30:L30"/>
    <mergeCell ref="I23:J23"/>
    <mergeCell ref="H25:J25"/>
    <mergeCell ref="L31:L32"/>
    <mergeCell ref="I31:J31"/>
    <mergeCell ref="K31:K32"/>
    <mergeCell ref="H31:H32"/>
    <mergeCell ref="D3:G3"/>
    <mergeCell ref="I3:J4"/>
    <mergeCell ref="C22:D22"/>
    <mergeCell ref="C24:D24"/>
    <mergeCell ref="C3:C4"/>
    <mergeCell ref="C23:D23"/>
    <mergeCell ref="A23:B23"/>
    <mergeCell ref="A24:B24"/>
    <mergeCell ref="E22:F22"/>
    <mergeCell ref="H3:H4"/>
    <mergeCell ref="I14:J14"/>
    <mergeCell ref="A22:B22"/>
    <mergeCell ref="A3:A4"/>
    <mergeCell ref="B3:B4"/>
    <mergeCell ref="E24:F24"/>
    <mergeCell ref="E23:F23"/>
    <mergeCell ref="G23:H23"/>
    <mergeCell ref="G24:H24"/>
    <mergeCell ref="G22:H22"/>
    <mergeCell ref="I24:J24"/>
    <mergeCell ref="I22:J22"/>
    <mergeCell ref="I15:J15"/>
    <mergeCell ref="A31:B32"/>
    <mergeCell ref="E31:E32"/>
    <mergeCell ref="F31:F32"/>
    <mergeCell ref="G31:G32"/>
    <mergeCell ref="C31:C32"/>
    <mergeCell ref="D31:D32"/>
    <mergeCell ref="A52:L52"/>
    <mergeCell ref="A51:B51"/>
    <mergeCell ref="A43:B43"/>
    <mergeCell ref="A44:B44"/>
    <mergeCell ref="A45:B45"/>
    <mergeCell ref="A46:B46"/>
    <mergeCell ref="A47:B47"/>
    <mergeCell ref="A48:B48"/>
    <mergeCell ref="A49:B49"/>
    <mergeCell ref="A50:B50"/>
  </mergeCells>
  <phoneticPr fontId="2"/>
  <pageMargins left="0.75" right="0.23" top="1" bottom="0.41" header="0.51200000000000001" footer="0.34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第7編表紙</vt:lpstr>
      <vt:lpstr>住宅①</vt:lpstr>
      <vt:lpstr>住宅② </vt:lpstr>
      <vt:lpstr>住宅③</vt:lpstr>
      <vt:lpstr>住宅④ </vt:lpstr>
      <vt:lpstr>土木①</vt:lpstr>
      <vt:lpstr>土木②</vt:lpstr>
      <vt:lpstr>土木③・都市計画①</vt:lpstr>
      <vt:lpstr>都市計画②</vt:lpstr>
      <vt:lpstr>公園①</vt:lpstr>
      <vt:lpstr>公園②</vt:lpstr>
      <vt:lpstr>グラフ</vt:lpstr>
      <vt:lpstr>公園①!Print_Area</vt:lpstr>
      <vt:lpstr>公園②!Print_Area</vt:lpstr>
      <vt:lpstr>住宅①!Print_Area</vt:lpstr>
      <vt:lpstr>'住宅④ '!Print_Area</vt:lpstr>
      <vt:lpstr>第7編表紙!Print_Area</vt:lpstr>
      <vt:lpstr>都市計画②!Print_Area</vt:lpstr>
      <vt:lpstr>土木③・都市計画①!Print_Area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2023-11-17T05:12:48Z</cp:lastPrinted>
  <dcterms:created xsi:type="dcterms:W3CDTF">1997-01-08T22:48:59Z</dcterms:created>
  <dcterms:modified xsi:type="dcterms:W3CDTF">2023-11-17T05:12:59Z</dcterms:modified>
</cp:coreProperties>
</file>