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76" sheetId="1" r:id="rId1"/>
  </sheets>
  <externalReferences>
    <externalReference r:id="rId2"/>
  </externalReferences>
  <definedNames>
    <definedName name="_xlnm.Print_Area" localSheetId="0">'76'!$A$1:$P$41</definedName>
    <definedName name="_xlnm.Print_Area">#REF!</definedName>
    <definedName name="_xlnm.Print_Titles" localSheetId="0">'76'!$1:$3</definedName>
    <definedName name="_xlnm.Print_Titles">#N/A</definedName>
    <definedName name="Z_293DF52C_1200_42BF_A78D_BB2AAB878329_.wvu.PrintArea" localSheetId="0" hidden="1">'76'!$A$1:$P$42</definedName>
    <definedName name="Z_293DF52C_1200_42BF_A78D_BB2AAB878329_.wvu.PrintTitles" localSheetId="0" hidden="1">'76'!$1:$3</definedName>
    <definedName name="Z_56D0106B_CB90_4499_A8AC_183481DC4CD8_.wvu.PrintArea" localSheetId="0" hidden="1">'76'!$A$1:$P$42</definedName>
    <definedName name="Z_56D0106B_CB90_4499_A8AC_183481DC4CD8_.wvu.PrintTitles" localSheetId="0" hidden="1">'76'!$1:$3</definedName>
    <definedName name="Z_81642AB8_0225_4BC4_B7AE_9E8C6C06FBF4_.wvu.PrintArea" localSheetId="0" hidden="1">'76'!$A$1:$P$42</definedName>
    <definedName name="Z_81642AB8_0225_4BC4_B7AE_9E8C6C06FBF4_.wvu.PrintTitles" localSheetId="0" hidden="1">'76'!$1:$3</definedName>
    <definedName name="Z_9E967A60_C578_4A55_9CBB_B9EE43F0D898_.wvu.PrintArea" localSheetId="0" hidden="1">'76'!$A$1:$P$41</definedName>
    <definedName name="Z_9E967A60_C578_4A55_9CBB_B9EE43F0D898_.wvu.PrintTitles" localSheetId="0" hidden="1">'76'!$1:$3</definedName>
    <definedName name="Z_BD6ECDF8_623F_4FD8_8C64_47FB62182E5B_.wvu.PrintArea" localSheetId="0" hidden="1">'76'!$A$1:$P$41</definedName>
    <definedName name="Z_BD6ECDF8_623F_4FD8_8C64_47FB62182E5B_.wvu.PrintTitles" localSheetId="0" hidden="1">'76'!$1:$3</definedName>
    <definedName name="Z_EAF3F037_42CB_40B3_A2E8_A7AE84FE82BA_.wvu.PrintArea" localSheetId="0" hidden="1">'76'!$A$1:$P$41</definedName>
    <definedName name="Z_EAF3F037_42CB_40B3_A2E8_A7AE84FE82BA_.wvu.PrintTitles" localSheetId="0" hidden="1">'76'!$1:$3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G6" i="1"/>
  <c r="H6" i="1"/>
  <c r="I6" i="1"/>
  <c r="J6" i="1"/>
  <c r="K6" i="1"/>
  <c r="L6" i="1"/>
  <c r="O6" i="1"/>
  <c r="B8" i="1"/>
  <c r="C8" i="1"/>
  <c r="D8" i="1"/>
  <c r="E8" i="1"/>
  <c r="E6" i="1" s="1"/>
  <c r="F8" i="1"/>
  <c r="F6" i="1" s="1"/>
  <c r="G8" i="1"/>
  <c r="H8" i="1"/>
  <c r="I8" i="1"/>
  <c r="J8" i="1"/>
  <c r="K8" i="1"/>
  <c r="L8" i="1"/>
  <c r="M8" i="1"/>
  <c r="M6" i="1" s="1"/>
  <c r="N8" i="1"/>
  <c r="N6" i="1" s="1"/>
  <c r="O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</calcChain>
</file>

<file path=xl/sharedStrings.xml><?xml version="1.0" encoding="utf-8"?>
<sst xmlns="http://schemas.openxmlformats.org/spreadsheetml/2006/main" count="172" uniqueCount="50">
  <si>
    <t>注　「処分」は、譲渡を含む。</t>
    <rPh sb="0" eb="1">
      <t>チュウ</t>
    </rPh>
    <rPh sb="3" eb="5">
      <t>ショブン</t>
    </rPh>
    <rPh sb="8" eb="10">
      <t>ジョウト</t>
    </rPh>
    <rPh sb="11" eb="12">
      <t>フク</t>
    </rPh>
    <phoneticPr fontId="5"/>
  </si>
  <si>
    <t>資料　狂犬病予防四半期報告等</t>
    <rPh sb="0" eb="2">
      <t>シリョウ</t>
    </rPh>
    <rPh sb="3" eb="6">
      <t>キョウケンビョウ</t>
    </rPh>
    <rPh sb="6" eb="8">
      <t>ヨボウ</t>
    </rPh>
    <rPh sb="8" eb="11">
      <t>シハンキ</t>
    </rPh>
    <rPh sb="11" eb="13">
      <t>ホウコク</t>
    </rPh>
    <rPh sb="13" eb="14">
      <t>トウ</t>
    </rPh>
    <phoneticPr fontId="5"/>
  </si>
  <si>
    <t>-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</si>
  <si>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</si>
  <si>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</si>
  <si>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</si>
  <si>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</si>
  <si>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</si>
  <si>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</si>
  <si>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</si>
  <si>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南檜山
第2次保健医療福祉圏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</si>
  <si>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</si>
  <si>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</si>
  <si>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</si>
  <si>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</si>
  <si>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</si>
  <si>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5"/>
  </si>
  <si>
    <t>-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</si>
  <si>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</si>
  <si>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</si>
  <si>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</si>
  <si>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</si>
  <si>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</si>
  <si>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]254</t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</si>
  <si>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</si>
  <si>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</si>
  <si>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</si>
  <si>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渡島保健所活動</t>
    <rPh sb="0" eb="2">
      <t>オシマ</t>
    </rPh>
    <phoneticPr fontId="5"/>
  </si>
  <si>
    <t>渡島保健所</t>
    <rPh sb="0" eb="2">
      <t>オシマ</t>
    </rPh>
    <rPh sb="2" eb="5">
      <t>ホケンジョ</t>
    </rPh>
    <phoneticPr fontId="5"/>
  </si>
  <si>
    <t>市立函館</t>
    <rPh sb="0" eb="2">
      <t>シリツ</t>
    </rPh>
    <rPh sb="2" eb="4">
      <t>ハコダテ</t>
    </rPh>
    <phoneticPr fontId="5"/>
  </si>
  <si>
    <t>　全道</t>
    <phoneticPr fontId="5"/>
  </si>
  <si>
    <t>犬の引取</t>
    <rPh sb="0" eb="1">
      <t>イヌ</t>
    </rPh>
    <rPh sb="2" eb="3">
      <t>ヒ</t>
    </rPh>
    <rPh sb="3" eb="4">
      <t>ト</t>
    </rPh>
    <phoneticPr fontId="5"/>
  </si>
  <si>
    <t>頭数</t>
    <rPh sb="0" eb="2">
      <t>トウスウ</t>
    </rPh>
    <phoneticPr fontId="5"/>
  </si>
  <si>
    <t>延日数</t>
    <rPh sb="0" eb="1">
      <t>ノ</t>
    </rPh>
    <rPh sb="1" eb="3">
      <t>ニッスウ</t>
    </rPh>
    <phoneticPr fontId="5"/>
  </si>
  <si>
    <t>野犬掃討</t>
    <rPh sb="0" eb="2">
      <t>ヤケン</t>
    </rPh>
    <rPh sb="2" eb="4">
      <t>ソウトウ</t>
    </rPh>
    <phoneticPr fontId="5"/>
  </si>
  <si>
    <t>行政処分</t>
    <rPh sb="0" eb="2">
      <t>ギョウセイ</t>
    </rPh>
    <rPh sb="2" eb="4">
      <t>ショブン</t>
    </rPh>
    <phoneticPr fontId="5"/>
  </si>
  <si>
    <t>加害蓄犬届出</t>
    <rPh sb="0" eb="2">
      <t>カガイ</t>
    </rPh>
    <rPh sb="2" eb="3">
      <t>チク</t>
    </rPh>
    <rPh sb="3" eb="4">
      <t>ケン</t>
    </rPh>
    <rPh sb="4" eb="5">
      <t>トド</t>
    </rPh>
    <rPh sb="5" eb="6">
      <t>デ</t>
    </rPh>
    <phoneticPr fontId="5"/>
  </si>
  <si>
    <t>けい留除外許可</t>
    <rPh sb="2" eb="3">
      <t>リュウ</t>
    </rPh>
    <rPh sb="3" eb="5">
      <t>ジョガイ</t>
    </rPh>
    <rPh sb="5" eb="7">
      <t>キョカ</t>
    </rPh>
    <phoneticPr fontId="5"/>
  </si>
  <si>
    <t>処分</t>
    <rPh sb="0" eb="2">
      <t>ショブン</t>
    </rPh>
    <phoneticPr fontId="5"/>
  </si>
  <si>
    <t>返還</t>
    <rPh sb="0" eb="2">
      <t>ヘンカン</t>
    </rPh>
    <phoneticPr fontId="5"/>
  </si>
  <si>
    <t>抑留</t>
    <rPh sb="0" eb="2">
      <t>ヨクリュウ</t>
    </rPh>
    <phoneticPr fontId="5"/>
  </si>
  <si>
    <t>捕獲</t>
    <rPh sb="0" eb="2">
      <t>ホカク</t>
    </rPh>
    <phoneticPr fontId="5"/>
  </si>
  <si>
    <t>畜犬・野犬対策</t>
    <rPh sb="0" eb="1">
      <t>チク</t>
    </rPh>
    <rPh sb="1" eb="2">
      <t>ケン</t>
    </rPh>
    <rPh sb="3" eb="5">
      <t>ヤケン</t>
    </rPh>
    <rPh sb="5" eb="7">
      <t>タイサク</t>
    </rPh>
    <phoneticPr fontId="5"/>
  </si>
  <si>
    <t>狂犬病予防対策</t>
    <rPh sb="0" eb="3">
      <t>キョウケンビョウ</t>
    </rPh>
    <rPh sb="3" eb="5">
      <t>ヨボウ</t>
    </rPh>
    <rPh sb="5" eb="7">
      <t>タイサク</t>
    </rPh>
    <phoneticPr fontId="5"/>
  </si>
  <si>
    <t>予防注射済票交付頭数</t>
    <rPh sb="0" eb="2">
      <t>ヨボウ</t>
    </rPh>
    <rPh sb="4" eb="5">
      <t>ズ</t>
    </rPh>
    <rPh sb="5" eb="6">
      <t>ヒョウ</t>
    </rPh>
    <rPh sb="6" eb="8">
      <t>コウフ</t>
    </rPh>
    <phoneticPr fontId="5"/>
  </si>
  <si>
    <t>消除頭数</t>
    <rPh sb="0" eb="1">
      <t>ケ</t>
    </rPh>
    <rPh sb="1" eb="2">
      <t>ジョ</t>
    </rPh>
    <rPh sb="2" eb="4">
      <t>アタマカズ</t>
    </rPh>
    <phoneticPr fontId="5"/>
  </si>
  <si>
    <t>新登録頭数</t>
    <phoneticPr fontId="5"/>
  </si>
  <si>
    <t>登録頭数</t>
  </si>
  <si>
    <t>平成30年度</t>
    <phoneticPr fontId="5"/>
  </si>
  <si>
    <t>第７６表　狂犬病予防及び野犬掃とう数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</si>
</sst>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Border="1"/>
    <xf numFmtId="38" fontId="2" fillId="0" borderId="0" xfId="1" applyFont="1" applyAlignment="1">
      <alignment horizontal="left"/>
    </xf>
    <xf numFmtId="38" fontId="2" fillId="0" borderId="0" xfId="1" applyFont="1" applyFill="1" applyBorder="1"/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Fill="1" applyBorder="1" applyAlignment="1">
      <alignment horizontal="right"/>
    </xf>
    <xf numFmtId="38" fontId="4" fillId="0" borderId="1" xfId="1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2" xfId="1" applyFont="1" applyFill="1" applyBorder="1" applyAlignment="1">
      <alignment horizontal="right"/>
    </xf>
    <xf numFmtId="38" fontId="4" fillId="2" borderId="2" xfId="1" applyFont="1" applyFill="1" applyBorder="1" applyAlignment="1">
      <alignment horizontal="right"/>
    </xf>
    <xf numFmtId="38" fontId="4" fillId="2" borderId="1" xfId="1" applyFont="1" applyFill="1" applyBorder="1" applyAlignment="1">
      <alignment horizontal="left" vertical="center"/>
    </xf>
    <xf numFmtId="38" fontId="4" fillId="3" borderId="2" xfId="1" applyFont="1" applyFill="1" applyBorder="1" applyAlignment="1">
      <alignment horizontal="right"/>
    </xf>
    <xf numFmtId="38" fontId="4" fillId="3" borderId="1" xfId="1" applyFont="1" applyFill="1" applyBorder="1" applyAlignment="1">
      <alignment horizontal="left" vertical="center" wrapText="1"/>
    </xf>
    <xf numFmtId="38" fontId="4" fillId="0" borderId="2" xfId="1" applyFont="1" applyBorder="1" applyAlignment="1">
      <alignment horizontal="left" vertical="center"/>
    </xf>
    <xf numFmtId="176" fontId="4" fillId="0" borderId="2" xfId="1" applyNumberFormat="1" applyFont="1" applyBorder="1" applyAlignment="1">
      <alignment horizontal="left" vertical="center"/>
    </xf>
    <xf numFmtId="38" fontId="2" fillId="0" borderId="0" xfId="1" applyFont="1" applyAlignment="1">
      <alignment horizontal="right"/>
    </xf>
    <xf numFmtId="38" fontId="4" fillId="2" borderId="2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" fontId="4" fillId="3" borderId="2" xfId="2" applyNumberFormat="1" applyFont="1" applyFill="1" applyBorder="1" applyAlignment="1">
      <alignment horizontal="right" vertical="center" shrinkToFit="1"/>
    </xf>
    <xf numFmtId="38" fontId="4" fillId="3" borderId="1" xfId="1" applyFont="1" applyFill="1" applyBorder="1" applyAlignment="1">
      <alignment horizontal="left" vertical="center"/>
    </xf>
    <xf numFmtId="38" fontId="4" fillId="3" borderId="2" xfId="1" applyFont="1" applyFill="1" applyBorder="1" applyAlignment="1">
      <alignment horizontal="right" vertical="center" shrinkToFit="1"/>
    </xf>
    <xf numFmtId="38" fontId="4" fillId="3" borderId="1" xfId="1" applyFont="1" applyFill="1" applyBorder="1" applyAlignment="1">
      <alignment horizontal="right" vertical="center" shrinkToFit="1"/>
    </xf>
    <xf numFmtId="38" fontId="4" fillId="3" borderId="2" xfId="1" applyFont="1" applyFill="1" applyBorder="1" applyAlignment="1">
      <alignment horizontal="left" vertical="center"/>
    </xf>
    <xf numFmtId="38" fontId="2" fillId="0" borderId="0" xfId="1" applyFont="1" applyAlignment="1">
      <alignment vertical="top" textRotation="255"/>
    </xf>
    <xf numFmtId="38" fontId="4" fillId="0" borderId="3" xfId="1" applyFont="1" applyBorder="1" applyAlignment="1">
      <alignment horizontal="center" vertical="top" textRotation="255"/>
    </xf>
    <xf numFmtId="38" fontId="4" fillId="4" borderId="4" xfId="1" applyFont="1" applyFill="1" applyBorder="1" applyAlignment="1">
      <alignment horizontal="center" vertical="top" textRotation="255" wrapText="1"/>
    </xf>
    <xf numFmtId="38" fontId="4" fillId="4" borderId="5" xfId="1" applyFont="1" applyFill="1" applyBorder="1" applyAlignment="1">
      <alignment horizontal="center" vertical="top" textRotation="255" wrapText="1"/>
    </xf>
    <xf numFmtId="38" fontId="4" fillId="4" borderId="6" xfId="1" applyFont="1" applyFill="1" applyBorder="1" applyAlignment="1">
      <alignment horizontal="center" vertical="top" textRotation="255" wrapText="1"/>
    </xf>
    <xf numFmtId="38" fontId="4" fillId="0" borderId="6" xfId="1" applyFont="1" applyFill="1" applyBorder="1" applyAlignment="1">
      <alignment horizontal="center" vertical="top" textRotation="255" wrapText="1"/>
    </xf>
    <xf numFmtId="38" fontId="4" fillId="0" borderId="7" xfId="1" applyFont="1" applyFill="1" applyBorder="1" applyAlignment="1">
      <alignment horizontal="center" vertical="top" textRotation="255" wrapText="1"/>
    </xf>
    <xf numFmtId="38" fontId="4" fillId="0" borderId="8" xfId="1" applyFont="1" applyFill="1" applyBorder="1" applyAlignment="1">
      <alignment horizontal="center" vertical="top" textRotation="255"/>
    </xf>
    <xf numFmtId="38" fontId="4" fillId="0" borderId="6" xfId="1" applyFont="1" applyFill="1" applyBorder="1" applyAlignment="1">
      <alignment horizontal="center" vertical="top" textRotation="255"/>
    </xf>
    <xf numFmtId="38" fontId="4" fillId="0" borderId="9" xfId="1" applyFont="1" applyFill="1" applyBorder="1" applyAlignment="1">
      <alignment horizontal="center" vertical="top" textRotation="255"/>
    </xf>
    <xf numFmtId="38" fontId="4" fillId="4" borderId="1" xfId="1" applyFont="1" applyFill="1" applyBorder="1" applyAlignment="1">
      <alignment horizontal="center" vertical="top" textRotation="255" wrapText="1"/>
    </xf>
    <xf numFmtId="38" fontId="4" fillId="0" borderId="1" xfId="1" applyFont="1" applyBorder="1" applyAlignment="1">
      <alignment horizontal="left" wrapText="1"/>
    </xf>
    <xf numFmtId="38" fontId="4" fillId="0" borderId="10" xfId="1" applyFont="1" applyBorder="1" applyAlignment="1">
      <alignment horizontal="centerContinuous" vertical="center"/>
    </xf>
    <xf numFmtId="38" fontId="4" fillId="4" borderId="11" xfId="1" applyFont="1" applyFill="1" applyBorder="1" applyAlignment="1">
      <alignment horizontal="centerContinuous" vertical="center" wrapText="1"/>
    </xf>
    <xf numFmtId="38" fontId="4" fillId="4" borderId="12" xfId="1" applyFont="1" applyFill="1" applyBorder="1" applyAlignment="1">
      <alignment horizontal="centerContinuous" vertical="center" wrapText="1"/>
    </xf>
    <xf numFmtId="38" fontId="4" fillId="4" borderId="13" xfId="1" applyFont="1" applyFill="1" applyBorder="1" applyAlignment="1">
      <alignment horizontal="center" vertical="top" textRotation="255" wrapText="1"/>
    </xf>
    <xf numFmtId="38" fontId="4" fillId="0" borderId="14" xfId="1" applyFont="1" applyFill="1" applyBorder="1" applyAlignment="1">
      <alignment horizontal="center" vertical="top" textRotation="255" wrapText="1"/>
    </xf>
    <xf numFmtId="38" fontId="4" fillId="0" borderId="15" xfId="1" applyFont="1" applyFill="1" applyBorder="1" applyAlignment="1">
      <alignment horizontal="center" vertical="top" textRotation="255" wrapText="1"/>
    </xf>
    <xf numFmtId="38" fontId="4" fillId="0" borderId="16" xfId="1" applyFont="1" applyFill="1" applyBorder="1" applyAlignment="1">
      <alignment horizontal="center" vertical="top" textRotation="255"/>
    </xf>
    <xf numFmtId="38" fontId="4" fillId="0" borderId="14" xfId="1" applyFont="1" applyFill="1" applyBorder="1" applyAlignment="1">
      <alignment horizontal="center" vertical="top" textRotation="255"/>
    </xf>
    <xf numFmtId="38" fontId="4" fillId="0" borderId="17" xfId="1" applyFont="1" applyFill="1" applyBorder="1" applyAlignment="1">
      <alignment horizontal="center" vertical="top" textRotation="255"/>
    </xf>
    <xf numFmtId="38" fontId="4" fillId="4" borderId="3" xfId="1" applyFont="1" applyFill="1" applyBorder="1" applyAlignment="1">
      <alignment horizontal="center" vertical="top" textRotation="255" wrapText="1"/>
    </xf>
    <xf numFmtId="38" fontId="4" fillId="0" borderId="3" xfId="1" applyFont="1" applyBorder="1" applyAlignment="1">
      <alignment horizontal="left" wrapText="1"/>
    </xf>
    <xf numFmtId="38" fontId="4" fillId="0" borderId="18" xfId="1" applyFont="1" applyBorder="1" applyAlignment="1">
      <alignment horizontal="centerContinuous" vertical="center"/>
    </xf>
    <xf numFmtId="38" fontId="4" fillId="4" borderId="19" xfId="1" applyFont="1" applyFill="1" applyBorder="1" applyAlignment="1">
      <alignment horizontal="centerContinuous" vertical="center" wrapText="1"/>
    </xf>
    <xf numFmtId="38" fontId="4" fillId="0" borderId="11" xfId="1" applyFont="1" applyFill="1" applyBorder="1" applyAlignment="1">
      <alignment horizontal="centerContinuous" vertical="center" wrapText="1"/>
    </xf>
    <xf numFmtId="38" fontId="4" fillId="0" borderId="12" xfId="1" applyFont="1" applyFill="1" applyBorder="1" applyAlignment="1">
      <alignment horizontal="centerContinuous" vertical="center"/>
    </xf>
    <xf numFmtId="38" fontId="4" fillId="0" borderId="10" xfId="1" applyFont="1" applyFill="1" applyBorder="1" applyAlignment="1">
      <alignment horizontal="centerContinuous" vertical="center"/>
    </xf>
    <xf numFmtId="38" fontId="4" fillId="0" borderId="11" xfId="1" applyFont="1" applyFill="1" applyBorder="1" applyAlignment="1">
      <alignment horizontal="centerContinuous" vertical="center"/>
    </xf>
    <xf numFmtId="38" fontId="4" fillId="4" borderId="20" xfId="1" applyFont="1" applyFill="1" applyBorder="1" applyAlignment="1">
      <alignment horizontal="center" vertical="top" textRotation="255" wrapText="1"/>
    </xf>
    <xf numFmtId="38" fontId="4" fillId="0" borderId="20" xfId="1" applyFont="1" applyBorder="1" applyAlignment="1">
      <alignment horizontal="left" wrapText="1"/>
    </xf>
    <xf numFmtId="38" fontId="2" fillId="0" borderId="0" xfId="1" applyFont="1" applyFill="1"/>
    <xf numFmtId="176" fontId="4" fillId="0" borderId="21" xfId="1" applyNumberFormat="1" applyFont="1" applyFill="1" applyBorder="1" applyAlignment="1">
      <alignment horizontal="right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</cellXfs>
  <cellStyles count="3">
    <cellStyle name="桁区切り 2" xfId="1"/>
    <cellStyle name="標準" xfId="0" builtinId="0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58-1&#34920;&#65293;&#31532;61-3&#34920;&#65288;&#31934;&#31070;&#20445;&#205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7"/>
      <sheetName val="78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2"/>
  <sheetViews>
    <sheetView showGridLines="0" tabSelected="1" view="pageBreakPreview" zoomScaleNormal="25" zoomScaleSheetLayoutView="100" workbookViewId="0">
      <pane xSplit="1" ySplit="5" topLeftCell="B6" activePane="bottomRight" state="frozen"/>
      <selection activeCell="AN4" sqref="AN4"/>
      <selection pane="topRight" activeCell="AN4" sqref="AN4"/>
      <selection pane="bottomLeft" activeCell="AN4" sqref="AN4"/>
      <selection pane="bottomRight" activeCell="R16" sqref="R16"/>
    </sheetView>
  </sheetViews>
  <sheetFormatPr defaultColWidth="8.25" defaultRowHeight="18" x14ac:dyDescent="0.55000000000000004"/>
  <cols>
    <col min="1" max="1" width="11.9140625" style="3" customWidth="1"/>
    <col min="2" max="5" width="7" style="1" customWidth="1"/>
    <col min="6" max="7" width="5.58203125" style="1" customWidth="1"/>
    <col min="8" max="8" width="5.4140625" style="1" customWidth="1"/>
    <col min="9" max="15" width="5.58203125" style="1" customWidth="1"/>
    <col min="16" max="16" width="5.4140625" style="2" customWidth="1"/>
    <col min="17" max="16384" width="8.25" style="1"/>
  </cols>
  <sheetData>
    <row r="1" spans="1:17" s="59" customFormat="1" ht="15" customHeight="1" x14ac:dyDescent="0.55000000000000004">
      <c r="A1" s="62" t="s">
        <v>49</v>
      </c>
      <c r="B1" s="61"/>
      <c r="C1" s="61"/>
      <c r="D1" s="61"/>
      <c r="E1" s="61"/>
      <c r="F1" s="5"/>
      <c r="G1" s="5"/>
      <c r="H1" s="5"/>
      <c r="I1" s="5"/>
      <c r="J1" s="5"/>
      <c r="K1" s="5"/>
      <c r="L1" s="5"/>
      <c r="M1" s="60" t="s">
        <v>48</v>
      </c>
      <c r="N1" s="60"/>
      <c r="O1" s="60"/>
      <c r="P1" s="4"/>
    </row>
    <row r="2" spans="1:17" ht="15" customHeight="1" x14ac:dyDescent="0.55000000000000004">
      <c r="A2" s="58"/>
      <c r="B2" s="57" t="s">
        <v>47</v>
      </c>
      <c r="C2" s="57" t="s">
        <v>46</v>
      </c>
      <c r="D2" s="57" t="s">
        <v>45</v>
      </c>
      <c r="E2" s="57" t="s">
        <v>44</v>
      </c>
      <c r="F2" s="54" t="s">
        <v>43</v>
      </c>
      <c r="G2" s="56"/>
      <c r="H2" s="56"/>
      <c r="I2" s="55"/>
      <c r="J2" s="54" t="s">
        <v>42</v>
      </c>
      <c r="K2" s="53"/>
      <c r="L2" s="41"/>
      <c r="M2" s="52"/>
      <c r="N2" s="52"/>
      <c r="O2" s="51"/>
      <c r="P2" s="12"/>
    </row>
    <row r="3" spans="1:17" s="28" customFormat="1" ht="15" customHeight="1" x14ac:dyDescent="0.55000000000000004">
      <c r="A3" s="50"/>
      <c r="B3" s="49"/>
      <c r="C3" s="49"/>
      <c r="D3" s="49"/>
      <c r="E3" s="49"/>
      <c r="F3" s="48" t="s">
        <v>41</v>
      </c>
      <c r="G3" s="48" t="s">
        <v>40</v>
      </c>
      <c r="H3" s="47" t="s">
        <v>39</v>
      </c>
      <c r="I3" s="46" t="s">
        <v>38</v>
      </c>
      <c r="J3" s="45" t="s">
        <v>37</v>
      </c>
      <c r="K3" s="44" t="s">
        <v>36</v>
      </c>
      <c r="L3" s="43" t="s">
        <v>35</v>
      </c>
      <c r="M3" s="42" t="s">
        <v>34</v>
      </c>
      <c r="N3" s="41"/>
      <c r="O3" s="40"/>
      <c r="P3" s="12"/>
    </row>
    <row r="4" spans="1:17" s="28" customFormat="1" ht="51.75" customHeight="1" x14ac:dyDescent="0.55000000000000004">
      <c r="A4" s="39"/>
      <c r="B4" s="38"/>
      <c r="C4" s="38"/>
      <c r="D4" s="38"/>
      <c r="E4" s="38"/>
      <c r="F4" s="37"/>
      <c r="G4" s="37"/>
      <c r="H4" s="36"/>
      <c r="I4" s="35"/>
      <c r="J4" s="34"/>
      <c r="K4" s="33"/>
      <c r="L4" s="32"/>
      <c r="M4" s="31" t="s">
        <v>33</v>
      </c>
      <c r="N4" s="30" t="s">
        <v>32</v>
      </c>
      <c r="O4" s="29" t="s">
        <v>31</v>
      </c>
      <c r="P4" s="12"/>
    </row>
    <row r="5" spans="1:17" ht="13.5" customHeight="1" x14ac:dyDescent="0.55000000000000004">
      <c r="A5" s="27" t="s">
        <v>30</v>
      </c>
      <c r="B5" s="23">
        <v>137550</v>
      </c>
      <c r="C5" s="23">
        <v>8502</v>
      </c>
      <c r="D5" s="23">
        <v>11936</v>
      </c>
      <c r="E5" s="23">
        <v>94886</v>
      </c>
      <c r="F5" s="23">
        <v>4</v>
      </c>
      <c r="G5" s="23">
        <v>447</v>
      </c>
      <c r="H5" s="23">
        <v>231</v>
      </c>
      <c r="I5" s="26">
        <v>216</v>
      </c>
      <c r="J5" s="23">
        <v>0</v>
      </c>
      <c r="K5" s="23">
        <v>138</v>
      </c>
      <c r="L5" s="23">
        <v>4</v>
      </c>
      <c r="M5" s="25">
        <v>2184</v>
      </c>
      <c r="N5" s="25">
        <v>477</v>
      </c>
      <c r="O5" s="25">
        <v>453</v>
      </c>
      <c r="P5" s="22"/>
      <c r="Q5" s="2"/>
    </row>
    <row r="6" spans="1:17" ht="13.5" customHeight="1" x14ac:dyDescent="0.55000000000000004">
      <c r="A6" s="24" t="s">
        <v>28</v>
      </c>
      <c r="B6" s="23">
        <f>SUM(B7:B8)</f>
        <v>20924</v>
      </c>
      <c r="C6" s="23">
        <f>SUM(C7:C8)</f>
        <v>895</v>
      </c>
      <c r="D6" s="23">
        <f>SUM(D7:D8)</f>
        <v>1277</v>
      </c>
      <c r="E6" s="23">
        <f>SUM(E7:E8)</f>
        <v>11314</v>
      </c>
      <c r="F6" s="23">
        <f>SUM(F7:F8)</f>
        <v>25</v>
      </c>
      <c r="G6" s="23">
        <f>SUM(G7:G8)</f>
        <v>77</v>
      </c>
      <c r="H6" s="23">
        <f>SUM(H7:H8)</f>
        <v>48</v>
      </c>
      <c r="I6" s="23">
        <f>SUM(I7:I8)</f>
        <v>29</v>
      </c>
      <c r="J6" s="23">
        <f>SUM(J7:J8)</f>
        <v>0</v>
      </c>
      <c r="K6" s="23">
        <f>SUM(K7:K8)</f>
        <v>12</v>
      </c>
      <c r="L6" s="23">
        <f>SUM(L7:L8)</f>
        <v>2</v>
      </c>
      <c r="M6" s="23">
        <f>SUM(M7:M8)</f>
        <v>734</v>
      </c>
      <c r="N6" s="23">
        <f>SUM(N7:N8)</f>
        <v>0</v>
      </c>
      <c r="O6" s="23">
        <f>SUM(O7:O8)</f>
        <v>0</v>
      </c>
      <c r="P6" s="22"/>
      <c r="Q6" s="2"/>
    </row>
    <row r="7" spans="1:17" x14ac:dyDescent="0.55000000000000004">
      <c r="A7" s="15" t="s">
        <v>29</v>
      </c>
      <c r="B7" s="14">
        <v>14586</v>
      </c>
      <c r="C7" s="14">
        <v>598</v>
      </c>
      <c r="D7" s="14">
        <v>743</v>
      </c>
      <c r="E7" s="14">
        <v>7315</v>
      </c>
      <c r="F7" s="14">
        <v>25</v>
      </c>
      <c r="G7" s="14">
        <v>62</v>
      </c>
      <c r="H7" s="14">
        <v>45</v>
      </c>
      <c r="I7" s="14">
        <v>17</v>
      </c>
      <c r="J7" s="14">
        <v>0</v>
      </c>
      <c r="K7" s="14">
        <v>8</v>
      </c>
      <c r="L7" s="14">
        <v>0</v>
      </c>
      <c r="M7" s="14">
        <v>0</v>
      </c>
      <c r="N7" s="14">
        <v>0</v>
      </c>
      <c r="O7" s="14">
        <v>0</v>
      </c>
      <c r="P7" s="7"/>
    </row>
    <row r="8" spans="1:17" s="20" customFormat="1" ht="13.5" customHeight="1" x14ac:dyDescent="0.55000000000000004">
      <c r="A8" s="21" t="s">
        <v>28</v>
      </c>
      <c r="B8" s="14">
        <f>IF(SUM(B9:B17)=0,"-",SUM(B9:B17))</f>
        <v>6338</v>
      </c>
      <c r="C8" s="14">
        <f>IF(SUM(C9:C17)=0,"-",SUM(C9:C17))</f>
        <v>297</v>
      </c>
      <c r="D8" s="14">
        <f>IF(SUM(D9:D17)=0,"-",SUM(D9:D17))</f>
        <v>534</v>
      </c>
      <c r="E8" s="14">
        <f>IF(SUM(E9:E17)=0,"-",SUM(E9:E17))</f>
        <v>3999</v>
      </c>
      <c r="F8" s="14" t="str">
        <f>IF(SUM(F9:F17)=0,"-",SUM(F9:F17))</f>
        <v>-</v>
      </c>
      <c r="G8" s="14">
        <f>IF(SUM(G9:G17)=0,"-",SUM(G9:G17))</f>
        <v>15</v>
      </c>
      <c r="H8" s="14">
        <f>IF(SUM(H9:H17)=0,"-",SUM(H9:H17))</f>
        <v>3</v>
      </c>
      <c r="I8" s="14">
        <f>IF(SUM(I9:I17)=0,"-",SUM(I9:I17))</f>
        <v>12</v>
      </c>
      <c r="J8" s="14" t="str">
        <f>IF(SUM(J9:J17)=0,"-",SUM(J9:J17))</f>
        <v>-</v>
      </c>
      <c r="K8" s="14">
        <f>IF(SUM(K9:K17)=0,"-",SUM(K9:K17))</f>
        <v>4</v>
      </c>
      <c r="L8" s="14">
        <f>IF(SUM(L9:L17)=0,"-",SUM(L9:L17))</f>
        <v>2</v>
      </c>
      <c r="M8" s="14">
        <f>IF(SUM(M9:M17)=0,"-",SUM(M9:M17))</f>
        <v>734</v>
      </c>
      <c r="N8" s="14" t="str">
        <f>IF(SUM(N9:N17)=0,"-",SUM(N9:N17))</f>
        <v>-</v>
      </c>
      <c r="O8" s="14" t="str">
        <f>IF(SUM(O9:O17)=0,"-",SUM(O9:O17))</f>
        <v>-</v>
      </c>
      <c r="P8" s="12"/>
    </row>
    <row r="9" spans="1:17" ht="13.5" customHeight="1" x14ac:dyDescent="0.55000000000000004">
      <c r="A9" s="19" t="s">
        <v>27</v>
      </c>
      <c r="B9" s="13" t="s">
        <v>17</v>
      </c>
      <c r="C9" s="13" t="s">
        <v>17</v>
      </c>
      <c r="D9" s="13" t="s">
        <v>17</v>
      </c>
      <c r="E9" s="13" t="s">
        <v>17</v>
      </c>
      <c r="F9" s="13">
        <v>0</v>
      </c>
      <c r="G9" s="13">
        <v>15</v>
      </c>
      <c r="H9" s="13">
        <v>3</v>
      </c>
      <c r="I9" s="13">
        <v>12</v>
      </c>
      <c r="J9" s="13" t="s">
        <v>17</v>
      </c>
      <c r="K9" s="13" t="s">
        <v>17</v>
      </c>
      <c r="L9" s="13" t="s">
        <v>17</v>
      </c>
      <c r="M9" s="13" t="s">
        <v>17</v>
      </c>
      <c r="N9" s="13"/>
      <c r="O9" s="13"/>
      <c r="P9" s="12"/>
    </row>
    <row r="10" spans="1:17" ht="13.5" customHeight="1" x14ac:dyDescent="0.55000000000000004">
      <c r="A10" s="18" t="s">
        <v>26</v>
      </c>
      <c r="B10" s="13">
        <v>2653</v>
      </c>
      <c r="C10" s="13">
        <v>111</v>
      </c>
      <c r="D10" s="13">
        <v>180</v>
      </c>
      <c r="E10" s="13">
        <v>1628</v>
      </c>
      <c r="F10" s="13" t="s">
        <v>17</v>
      </c>
      <c r="G10" s="13" t="s">
        <v>17</v>
      </c>
      <c r="H10" s="13" t="s">
        <v>17</v>
      </c>
      <c r="I10" s="13" t="s">
        <v>17</v>
      </c>
      <c r="J10" s="13">
        <v>0</v>
      </c>
      <c r="K10" s="13">
        <v>2</v>
      </c>
      <c r="L10" s="13">
        <v>0</v>
      </c>
      <c r="M10" s="13">
        <v>365</v>
      </c>
      <c r="N10" s="13">
        <v>0</v>
      </c>
      <c r="O10" s="13">
        <v>0</v>
      </c>
      <c r="P10" s="12"/>
    </row>
    <row r="11" spans="1:17" ht="13.5" customHeight="1" x14ac:dyDescent="0.55000000000000004">
      <c r="A11" s="18" t="s">
        <v>25</v>
      </c>
      <c r="B11" s="13">
        <v>259</v>
      </c>
      <c r="C11" s="13">
        <v>5</v>
      </c>
      <c r="D11" s="13">
        <v>16</v>
      </c>
      <c r="E11" s="13">
        <v>167</v>
      </c>
      <c r="F11" s="13" t="s">
        <v>17</v>
      </c>
      <c r="G11" s="13" t="s">
        <v>17</v>
      </c>
      <c r="H11" s="13" t="s">
        <v>17</v>
      </c>
      <c r="I11" s="13" t="s">
        <v>17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2"/>
    </row>
    <row r="12" spans="1:17" ht="13.5" customHeight="1" x14ac:dyDescent="0.55000000000000004">
      <c r="A12" s="18" t="s">
        <v>24</v>
      </c>
      <c r="B12" s="13" t="s">
        <v>23</v>
      </c>
      <c r="C12" s="13">
        <v>10</v>
      </c>
      <c r="D12" s="13">
        <v>17</v>
      </c>
      <c r="E12" s="13">
        <v>112</v>
      </c>
      <c r="F12" s="13" t="s">
        <v>17</v>
      </c>
      <c r="G12" s="13" t="s">
        <v>17</v>
      </c>
      <c r="H12" s="13" t="s">
        <v>17</v>
      </c>
      <c r="I12" s="13" t="s">
        <v>17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2"/>
    </row>
    <row r="13" spans="1:17" ht="13.5" customHeight="1" x14ac:dyDescent="0.55000000000000004">
      <c r="A13" s="18" t="s">
        <v>22</v>
      </c>
      <c r="B13" s="13">
        <v>119</v>
      </c>
      <c r="C13" s="13">
        <v>5</v>
      </c>
      <c r="D13" s="13">
        <v>17</v>
      </c>
      <c r="E13" s="13">
        <v>104</v>
      </c>
      <c r="F13" s="13" t="s">
        <v>17</v>
      </c>
      <c r="G13" s="13" t="s">
        <v>17</v>
      </c>
      <c r="H13" s="13" t="s">
        <v>17</v>
      </c>
      <c r="I13" s="13" t="s">
        <v>17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2"/>
    </row>
    <row r="14" spans="1:17" ht="13.5" customHeight="1" x14ac:dyDescent="0.55000000000000004">
      <c r="A14" s="18" t="s">
        <v>21</v>
      </c>
      <c r="B14" s="13">
        <v>185</v>
      </c>
      <c r="C14" s="13">
        <v>5</v>
      </c>
      <c r="D14" s="13">
        <v>23</v>
      </c>
      <c r="E14" s="13">
        <v>97</v>
      </c>
      <c r="F14" s="13" t="s">
        <v>17</v>
      </c>
      <c r="G14" s="13" t="s">
        <v>17</v>
      </c>
      <c r="H14" s="13" t="s">
        <v>17</v>
      </c>
      <c r="I14" s="13" t="s">
        <v>17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2"/>
    </row>
    <row r="15" spans="1:17" ht="13.5" customHeight="1" x14ac:dyDescent="0.55000000000000004">
      <c r="A15" s="18" t="s">
        <v>20</v>
      </c>
      <c r="B15" s="13">
        <v>1850</v>
      </c>
      <c r="C15" s="13">
        <v>107</v>
      </c>
      <c r="D15" s="13">
        <v>160</v>
      </c>
      <c r="E15" s="13">
        <v>1101</v>
      </c>
      <c r="F15" s="13" t="s">
        <v>17</v>
      </c>
      <c r="G15" s="13" t="s">
        <v>17</v>
      </c>
      <c r="H15" s="13" t="s">
        <v>17</v>
      </c>
      <c r="I15" s="13" t="s">
        <v>17</v>
      </c>
      <c r="J15" s="13">
        <v>0</v>
      </c>
      <c r="K15" s="13">
        <v>2</v>
      </c>
      <c r="L15" s="13">
        <v>2</v>
      </c>
      <c r="M15" s="13">
        <v>365</v>
      </c>
      <c r="N15" s="13">
        <v>0</v>
      </c>
      <c r="O15" s="13">
        <v>0</v>
      </c>
      <c r="P15" s="12"/>
    </row>
    <row r="16" spans="1:17" ht="13.5" customHeight="1" x14ac:dyDescent="0.55000000000000004">
      <c r="A16" s="18" t="s">
        <v>19</v>
      </c>
      <c r="B16" s="13">
        <v>284</v>
      </c>
      <c r="C16" s="13">
        <v>13</v>
      </c>
      <c r="D16" s="13">
        <v>28</v>
      </c>
      <c r="E16" s="13">
        <v>172</v>
      </c>
      <c r="F16" s="13" t="s">
        <v>17</v>
      </c>
      <c r="G16" s="13" t="s">
        <v>17</v>
      </c>
      <c r="H16" s="13" t="s">
        <v>17</v>
      </c>
      <c r="I16" s="13" t="s">
        <v>17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2"/>
    </row>
    <row r="17" spans="1:16" ht="13.5" customHeight="1" x14ac:dyDescent="0.55000000000000004">
      <c r="A17" s="18" t="s">
        <v>18</v>
      </c>
      <c r="B17" s="13">
        <v>988</v>
      </c>
      <c r="C17" s="13">
        <v>41</v>
      </c>
      <c r="D17" s="13">
        <v>93</v>
      </c>
      <c r="E17" s="13">
        <v>618</v>
      </c>
      <c r="F17" s="13" t="s">
        <v>17</v>
      </c>
      <c r="G17" s="13" t="s">
        <v>17</v>
      </c>
      <c r="H17" s="13" t="s">
        <v>17</v>
      </c>
      <c r="I17" s="13" t="s">
        <v>17</v>
      </c>
      <c r="J17" s="13">
        <v>0</v>
      </c>
      <c r="K17" s="13">
        <v>0</v>
      </c>
      <c r="L17" s="13">
        <v>0</v>
      </c>
      <c r="M17" s="13">
        <v>4</v>
      </c>
      <c r="N17" s="13">
        <v>0</v>
      </c>
      <c r="O17" s="13">
        <v>0</v>
      </c>
      <c r="P17" s="12"/>
    </row>
    <row r="18" spans="1:16" ht="42.5" customHeight="1" x14ac:dyDescent="0.55000000000000004">
      <c r="A18" s="17" t="s">
        <v>16</v>
      </c>
      <c r="B18" s="16" t="str">
        <f>B19</f>
        <v>-</v>
      </c>
      <c r="C18" s="16" t="str">
        <f>C19</f>
        <v>-</v>
      </c>
      <c r="D18" s="16" t="str">
        <f>D19</f>
        <v>-</v>
      </c>
      <c r="E18" s="16" t="str">
        <f>E19</f>
        <v>-</v>
      </c>
      <c r="F18" s="16" t="str">
        <f>F19</f>
        <v>-</v>
      </c>
      <c r="G18" s="16" t="str">
        <f>G19</f>
        <v>-</v>
      </c>
      <c r="H18" s="16" t="str">
        <f>H19</f>
        <v>-</v>
      </c>
      <c r="I18" s="16" t="str">
        <f>I19</f>
        <v>-</v>
      </c>
      <c r="J18" s="16" t="str">
        <f>J19</f>
        <v>-</v>
      </c>
      <c r="K18" s="16" t="str">
        <f>K19</f>
        <v>-</v>
      </c>
      <c r="L18" s="16" t="str">
        <f>L19</f>
        <v>-</v>
      </c>
      <c r="M18" s="16" t="str">
        <f>M19</f>
        <v>-</v>
      </c>
      <c r="N18" s="16" t="str">
        <f>N19</f>
        <v>-</v>
      </c>
      <c r="O18" s="16" t="str">
        <f>O19</f>
        <v>-</v>
      </c>
      <c r="P18" s="12"/>
    </row>
    <row r="19" spans="1:16" ht="13.5" customHeight="1" x14ac:dyDescent="0.55000000000000004">
      <c r="A19" s="15" t="s">
        <v>15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4" t="s">
        <v>2</v>
      </c>
      <c r="H19" s="14" t="s">
        <v>2</v>
      </c>
      <c r="I19" s="14" t="s">
        <v>2</v>
      </c>
      <c r="J19" s="14" t="s">
        <v>2</v>
      </c>
      <c r="K19" s="14" t="s">
        <v>2</v>
      </c>
      <c r="L19" s="14" t="s">
        <v>2</v>
      </c>
      <c r="M19" s="14" t="s">
        <v>2</v>
      </c>
      <c r="N19" s="14" t="s">
        <v>2</v>
      </c>
      <c r="O19" s="14" t="s">
        <v>2</v>
      </c>
      <c r="P19" s="12"/>
    </row>
    <row r="20" spans="1:16" ht="13.5" customHeight="1" x14ac:dyDescent="0.55000000000000004">
      <c r="A20" s="15" t="s">
        <v>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2"/>
    </row>
    <row r="21" spans="1:16" ht="13.5" customHeight="1" x14ac:dyDescent="0.55000000000000004">
      <c r="A21" s="11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2"/>
    </row>
    <row r="22" spans="1:16" ht="13.5" customHeight="1" x14ac:dyDescent="0.55000000000000004">
      <c r="A22" s="11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2"/>
    </row>
    <row r="23" spans="1:16" ht="13.5" customHeight="1" x14ac:dyDescent="0.55000000000000004">
      <c r="A23" s="11" t="s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2"/>
    </row>
    <row r="24" spans="1:16" ht="13.5" customHeight="1" x14ac:dyDescent="0.55000000000000004">
      <c r="A24" s="11" t="s"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2"/>
    </row>
    <row r="25" spans="1:16" ht="42.5" customHeight="1" x14ac:dyDescent="0.55000000000000004">
      <c r="A25" s="17" t="s">
        <v>10</v>
      </c>
      <c r="B25" s="16">
        <f>B26</f>
        <v>1042</v>
      </c>
      <c r="C25" s="16">
        <f>C26</f>
        <v>36</v>
      </c>
      <c r="D25" s="16">
        <f>D26</f>
        <v>78</v>
      </c>
      <c r="E25" s="16">
        <f>E26</f>
        <v>681</v>
      </c>
      <c r="F25" s="16">
        <f>F26</f>
        <v>1</v>
      </c>
      <c r="G25" s="16">
        <f>G26</f>
        <v>1</v>
      </c>
      <c r="H25" s="16" t="str">
        <f>H26</f>
        <v>-</v>
      </c>
      <c r="I25" s="16">
        <f>I26</f>
        <v>2</v>
      </c>
      <c r="J25" s="16" t="str">
        <f>J26</f>
        <v>-</v>
      </c>
      <c r="K25" s="16" t="str">
        <f>K26</f>
        <v>-</v>
      </c>
      <c r="L25" s="16" t="str">
        <f>L26</f>
        <v>-</v>
      </c>
      <c r="M25" s="16" t="str">
        <f>M26</f>
        <v>-</v>
      </c>
      <c r="N25" s="16" t="str">
        <f>N26</f>
        <v>-</v>
      </c>
      <c r="O25" s="16" t="str">
        <f>O26</f>
        <v>-</v>
      </c>
      <c r="P25" s="12"/>
    </row>
    <row r="26" spans="1:16" ht="13.5" customHeight="1" x14ac:dyDescent="0.55000000000000004">
      <c r="A26" s="15" t="s">
        <v>9</v>
      </c>
      <c r="B26" s="14">
        <v>1042</v>
      </c>
      <c r="C26" s="14">
        <v>36</v>
      </c>
      <c r="D26" s="14">
        <v>78</v>
      </c>
      <c r="E26" s="14">
        <v>681</v>
      </c>
      <c r="F26" s="14">
        <v>1</v>
      </c>
      <c r="G26" s="14">
        <v>1</v>
      </c>
      <c r="H26" s="14" t="s">
        <v>2</v>
      </c>
      <c r="I26" s="14">
        <v>2</v>
      </c>
      <c r="J26" s="14" t="s">
        <v>2</v>
      </c>
      <c r="K26" s="14" t="s">
        <v>2</v>
      </c>
      <c r="L26" s="14" t="s">
        <v>2</v>
      </c>
      <c r="M26" s="14" t="s">
        <v>2</v>
      </c>
      <c r="N26" s="14" t="s">
        <v>2</v>
      </c>
      <c r="O26" s="14" t="s">
        <v>2</v>
      </c>
      <c r="P26" s="12"/>
    </row>
    <row r="27" spans="1:16" ht="13.5" customHeight="1" x14ac:dyDescent="0.55000000000000004">
      <c r="A27" s="15" t="s">
        <v>8</v>
      </c>
      <c r="B27" s="14" t="s">
        <v>2</v>
      </c>
      <c r="C27" s="14" t="s">
        <v>2</v>
      </c>
      <c r="D27" s="14" t="s">
        <v>2</v>
      </c>
      <c r="E27" s="14" t="s">
        <v>2</v>
      </c>
      <c r="F27" s="14">
        <v>1</v>
      </c>
      <c r="G27" s="14">
        <v>1</v>
      </c>
      <c r="H27" s="14" t="s">
        <v>2</v>
      </c>
      <c r="I27" s="14">
        <v>2</v>
      </c>
      <c r="J27" s="14" t="s">
        <v>2</v>
      </c>
      <c r="K27" s="14" t="s">
        <v>2</v>
      </c>
      <c r="L27" s="14" t="s">
        <v>2</v>
      </c>
      <c r="M27" s="14" t="s">
        <v>2</v>
      </c>
      <c r="N27" s="14" t="s">
        <v>2</v>
      </c>
      <c r="O27" s="14" t="s">
        <v>2</v>
      </c>
      <c r="P27" s="12"/>
    </row>
    <row r="28" spans="1:16" ht="13.5" customHeight="1" x14ac:dyDescent="0.55000000000000004">
      <c r="A28" s="11" t="s">
        <v>7</v>
      </c>
      <c r="B28" s="13">
        <v>314</v>
      </c>
      <c r="C28" s="13">
        <v>15</v>
      </c>
      <c r="D28" s="13">
        <v>25</v>
      </c>
      <c r="E28" s="13">
        <v>244</v>
      </c>
      <c r="F28" s="13" t="s">
        <v>2</v>
      </c>
      <c r="G28" s="13" t="s">
        <v>2</v>
      </c>
      <c r="H28" s="13" t="s">
        <v>2</v>
      </c>
      <c r="I28" s="13" t="s">
        <v>2</v>
      </c>
      <c r="J28" s="13" t="s">
        <v>2</v>
      </c>
      <c r="K28" s="13" t="s">
        <v>2</v>
      </c>
      <c r="L28" s="13" t="s">
        <v>2</v>
      </c>
      <c r="M28" s="13" t="s">
        <v>2</v>
      </c>
      <c r="N28" s="13" t="s">
        <v>2</v>
      </c>
      <c r="O28" s="13" t="s">
        <v>2</v>
      </c>
      <c r="P28" s="12"/>
    </row>
    <row r="29" spans="1:16" ht="13.5" customHeight="1" x14ac:dyDescent="0.55000000000000004">
      <c r="A29" s="11" t="s">
        <v>6</v>
      </c>
      <c r="B29" s="13">
        <v>278</v>
      </c>
      <c r="C29" s="13">
        <v>8</v>
      </c>
      <c r="D29" s="13">
        <v>15</v>
      </c>
      <c r="E29" s="13">
        <v>134</v>
      </c>
      <c r="F29" s="13" t="s">
        <v>2</v>
      </c>
      <c r="G29" s="13" t="s">
        <v>2</v>
      </c>
      <c r="H29" s="13" t="s">
        <v>2</v>
      </c>
      <c r="I29" s="13" t="s">
        <v>2</v>
      </c>
      <c r="J29" s="13" t="s">
        <v>2</v>
      </c>
      <c r="K29" s="13" t="s">
        <v>2</v>
      </c>
      <c r="L29" s="13" t="s">
        <v>2</v>
      </c>
      <c r="M29" s="13" t="s">
        <v>2</v>
      </c>
      <c r="N29" s="13" t="s">
        <v>2</v>
      </c>
      <c r="O29" s="13" t="s">
        <v>2</v>
      </c>
      <c r="P29" s="12"/>
    </row>
    <row r="30" spans="1:16" ht="13.5" customHeight="1" x14ac:dyDescent="0.55000000000000004">
      <c r="A30" s="11" t="s">
        <v>5</v>
      </c>
      <c r="B30" s="13">
        <v>208</v>
      </c>
      <c r="C30" s="13">
        <v>6</v>
      </c>
      <c r="D30" s="13">
        <v>20</v>
      </c>
      <c r="E30" s="13">
        <v>133</v>
      </c>
      <c r="F30" s="13" t="s">
        <v>2</v>
      </c>
      <c r="G30" s="13" t="s">
        <v>2</v>
      </c>
      <c r="H30" s="13" t="s">
        <v>2</v>
      </c>
      <c r="I30" s="13" t="s">
        <v>2</v>
      </c>
      <c r="J30" s="13" t="s">
        <v>2</v>
      </c>
      <c r="K30" s="13" t="s">
        <v>2</v>
      </c>
      <c r="L30" s="13" t="s">
        <v>2</v>
      </c>
      <c r="M30" s="13" t="s">
        <v>2</v>
      </c>
      <c r="N30" s="13" t="s">
        <v>2</v>
      </c>
      <c r="O30" s="13" t="s">
        <v>2</v>
      </c>
      <c r="P30" s="12"/>
    </row>
    <row r="31" spans="1:16" x14ac:dyDescent="0.55000000000000004">
      <c r="A31" s="11" t="s">
        <v>4</v>
      </c>
      <c r="B31" s="10">
        <v>164</v>
      </c>
      <c r="C31" s="10">
        <v>5</v>
      </c>
      <c r="D31" s="10">
        <v>10</v>
      </c>
      <c r="E31" s="10">
        <v>108</v>
      </c>
      <c r="F31" s="10" t="s">
        <v>2</v>
      </c>
      <c r="G31" s="10" t="s">
        <v>2</v>
      </c>
      <c r="H31" s="10" t="s">
        <v>2</v>
      </c>
      <c r="I31" s="10" t="s">
        <v>2</v>
      </c>
      <c r="J31" s="10" t="s">
        <v>2</v>
      </c>
      <c r="K31" s="10" t="s">
        <v>2</v>
      </c>
      <c r="L31" s="10" t="s">
        <v>2</v>
      </c>
      <c r="M31" s="10" t="s">
        <v>2</v>
      </c>
      <c r="N31" s="10" t="s">
        <v>2</v>
      </c>
      <c r="O31" s="10" t="s">
        <v>2</v>
      </c>
      <c r="P31" s="7"/>
    </row>
    <row r="32" spans="1:16" x14ac:dyDescent="0.55000000000000004">
      <c r="A32" s="11" t="s">
        <v>3</v>
      </c>
      <c r="B32" s="10">
        <v>78</v>
      </c>
      <c r="C32" s="10">
        <v>2</v>
      </c>
      <c r="D32" s="10">
        <v>8</v>
      </c>
      <c r="E32" s="10">
        <v>62</v>
      </c>
      <c r="F32" s="10" t="s">
        <v>2</v>
      </c>
      <c r="G32" s="10" t="s">
        <v>2</v>
      </c>
      <c r="H32" s="10" t="s">
        <v>2</v>
      </c>
      <c r="I32" s="10" t="s">
        <v>2</v>
      </c>
      <c r="J32" s="10" t="s">
        <v>2</v>
      </c>
      <c r="K32" s="10" t="s">
        <v>2</v>
      </c>
      <c r="L32" s="10" t="s">
        <v>2</v>
      </c>
      <c r="M32" s="10" t="s">
        <v>2</v>
      </c>
      <c r="N32" s="10" t="s">
        <v>2</v>
      </c>
      <c r="O32" s="10" t="s">
        <v>2</v>
      </c>
      <c r="P32" s="7"/>
    </row>
    <row r="33" spans="1:16" x14ac:dyDescent="0.55000000000000004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</row>
    <row r="34" spans="1:16" x14ac:dyDescent="0.55000000000000004">
      <c r="A34" s="9" t="s">
        <v>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7"/>
    </row>
    <row r="35" spans="1:16" x14ac:dyDescent="0.55000000000000004">
      <c r="A35" s="9" t="s">
        <v>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</row>
    <row r="36" spans="1:16" x14ac:dyDescent="0.55000000000000004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7"/>
    </row>
    <row r="37" spans="1:16" x14ac:dyDescent="0.55000000000000004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"/>
    </row>
    <row r="38" spans="1:16" x14ac:dyDescent="0.55000000000000004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</row>
    <row r="39" spans="1:16" x14ac:dyDescent="0.55000000000000004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7"/>
    </row>
    <row r="40" spans="1:16" x14ac:dyDescent="0.55000000000000004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7"/>
    </row>
    <row r="41" spans="1:16" x14ac:dyDescent="0.55000000000000004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</row>
    <row r="42" spans="1:16" x14ac:dyDescent="0.55000000000000004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</row>
  </sheetData>
  <mergeCells count="12">
    <mergeCell ref="M1:O1"/>
    <mergeCell ref="L3:L4"/>
    <mergeCell ref="F3:F4"/>
    <mergeCell ref="G3:G4"/>
    <mergeCell ref="H3:H4"/>
    <mergeCell ref="I3:I4"/>
    <mergeCell ref="B2:B4"/>
    <mergeCell ref="C2:C4"/>
    <mergeCell ref="D2:D4"/>
    <mergeCell ref="E2:E4"/>
    <mergeCell ref="J3:J4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76</vt:lpstr>
      <vt:lpstr>'76'!Print_Area</vt:lpstr>
      <vt:lpstr>'76'!Print_Titles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2024-01-05T00:22:36Z</dcterms:created>
  <dcterms:modified xsi:type="dcterms:W3CDTF">2024-01-05T00:22:48Z</dcterms:modified>
</cp:coreProperties>
</file>