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10_企画総務課\Iドライブより移行\03 企画係\21_統計・調査関係\○地域保健情報年報\R05\R6.1.10_令和2年(元年実績)までHP掲載\【渡島】29年度年報\"/>
    </mc:Choice>
  </mc:AlternateContent>
  <bookViews>
    <workbookView xWindow="0" yWindow="0" windowWidth="19200" windowHeight="6970"/>
  </bookViews>
  <sheets>
    <sheet name="70" sheetId="1" r:id="rId1"/>
  </sheets>
  <externalReferences>
    <externalReference r:id="rId2"/>
  </externalReferences>
  <definedNames>
    <definedName name="_xlnm.Print_Area" localSheetId="0">'70'!$A$1:$G$31</definedName>
    <definedName name="_xlnm.Print_Area">#REF!</definedName>
    <definedName name="_xlnm.Print_Titles" localSheetId="0">'70'!$A:$A,'70'!$1:$3</definedName>
    <definedName name="_xlnm.Print_Titles">#N/A</definedName>
    <definedName name="Z_179AAE3C_B1CD_407A_B264_D1AB19BE2614_.wvu.PrintArea" localSheetId="0" hidden="1">'70'!$A$1:$G$31</definedName>
    <definedName name="Z_179AAE3C_B1CD_407A_B264_D1AB19BE2614_.wvu.PrintTitles" localSheetId="0" hidden="1">'70'!$A:$A,'70'!$1:$3</definedName>
    <definedName name="Z_293DF52C_1200_42BF_A78D_BB2AAB878329_.wvu.PrintArea" localSheetId="0" hidden="1">'70'!$A$1:$G$30</definedName>
    <definedName name="Z_293DF52C_1200_42BF_A78D_BB2AAB878329_.wvu.PrintTitles" localSheetId="0" hidden="1">'70'!$A:$A,'70'!$1:$3</definedName>
    <definedName name="Z_56D0106B_CB90_4499_A8AC_183481DC4CD8_.wvu.PrintArea" localSheetId="0" hidden="1">'70'!$A$1:$G$30</definedName>
    <definedName name="Z_56D0106B_CB90_4499_A8AC_183481DC4CD8_.wvu.PrintTitles" localSheetId="0" hidden="1">'70'!$A:$A,'70'!$1:$3</definedName>
    <definedName name="Z_81642AB8_0225_4BC4_B7AE_9E8C6C06FBF4_.wvu.PrintArea" localSheetId="0" hidden="1">'70'!$A$1:$G$30</definedName>
    <definedName name="Z_81642AB8_0225_4BC4_B7AE_9E8C6C06FBF4_.wvu.PrintTitles" localSheetId="0" hidden="1">'70'!$A:$A,'70'!$1:$3</definedName>
    <definedName name="Z_D6ED385A_ADF5_48CA_BA11_351C3BCAF3C9_.wvu.PrintArea" localSheetId="0" hidden="1">'70'!$A$1:$G$31</definedName>
    <definedName name="Z_D6ED385A_ADF5_48CA_BA11_351C3BCAF3C9_.wvu.PrintTitles" localSheetId="0" hidden="1">'70'!$A:$A,'70'!$1:$3</definedName>
    <definedName name="橋本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E5" i="1"/>
  <c r="B7" i="1"/>
  <c r="B5" i="1" s="1"/>
  <c r="C7" i="1"/>
  <c r="C5" i="1" s="1"/>
  <c r="D7" i="1"/>
  <c r="E7" i="1"/>
  <c r="F7" i="1"/>
  <c r="F5" i="1" s="1"/>
  <c r="G7" i="1"/>
  <c r="G5" i="1" s="1"/>
  <c r="B16" i="1"/>
  <c r="C16" i="1"/>
  <c r="D16" i="1"/>
  <c r="E16" i="1"/>
  <c r="F16" i="1"/>
  <c r="G16" i="1"/>
  <c r="B22" i="1"/>
  <c r="C22" i="1"/>
  <c r="D22" i="1"/>
  <c r="E22" i="1"/>
  <c r="F22" i="1"/>
  <c r="G22" i="1"/>
</calcChain>
</file>

<file path=xl/sharedStrings.xml><?xml version="1.0" encoding="utf-8"?>
<sst xmlns="http://schemas.openxmlformats.org/spreadsheetml/2006/main" count="108" uniqueCount="36">
  <si>
    <t>資料　保健所集計</t>
    <phoneticPr fontId="5"/>
  </si>
  <si>
    <t>-</t>
  </si>
  <si>
    <t>奥尻町</t>
  </si>
  <si>
    <t>乙部町</t>
  </si>
  <si>
    <t>厚沢部町</t>
  </si>
  <si>
    <t>上ノ国町</t>
  </si>
  <si>
    <t>江差町</t>
  </si>
  <si>
    <t>江差保健所</t>
    <phoneticPr fontId="5"/>
  </si>
  <si>
    <t>南檜山
第2次保健
医療福祉圏</t>
    <phoneticPr fontId="5"/>
  </si>
  <si>
    <t>せたな町</t>
  </si>
  <si>
    <t>今金町</t>
  </si>
  <si>
    <t>長万部町</t>
  </si>
  <si>
    <t>八雲町</t>
  </si>
  <si>
    <t>八雲保健所</t>
  </si>
  <si>
    <t>北渡島檜山
第2次保健
医療福祉圏</t>
    <phoneticPr fontId="5"/>
  </si>
  <si>
    <t>-</t>
    <phoneticPr fontId="5"/>
  </si>
  <si>
    <t>森町</t>
    <rPh sb="0" eb="2">
      <t>モリマチ</t>
    </rPh>
    <phoneticPr fontId="5"/>
  </si>
  <si>
    <t>鹿部町</t>
    <rPh sb="0" eb="3">
      <t>シカベチョウ</t>
    </rPh>
    <phoneticPr fontId="5"/>
  </si>
  <si>
    <t>七飯町</t>
    <rPh sb="0" eb="3">
      <t>ナナエチョウ</t>
    </rPh>
    <phoneticPr fontId="5"/>
  </si>
  <si>
    <t>木古内町</t>
    <rPh sb="0" eb="4">
      <t>キコナイチョウ</t>
    </rPh>
    <phoneticPr fontId="5"/>
  </si>
  <si>
    <t>知内町</t>
    <rPh sb="0" eb="3">
      <t>シリウチチョウ</t>
    </rPh>
    <phoneticPr fontId="5"/>
  </si>
  <si>
    <t>福島町</t>
    <rPh sb="0" eb="3">
      <t>フクシマチョウ</t>
    </rPh>
    <phoneticPr fontId="5"/>
  </si>
  <si>
    <t>松前町</t>
    <rPh sb="0" eb="3">
      <t>マツマエチョウ</t>
    </rPh>
    <phoneticPr fontId="5"/>
  </si>
  <si>
    <t>北斗市</t>
    <rPh sb="0" eb="3">
      <t>ホクトシ</t>
    </rPh>
    <phoneticPr fontId="5"/>
  </si>
  <si>
    <t>渡島保健所</t>
    <rPh sb="0" eb="2">
      <t>オシマ</t>
    </rPh>
    <rPh sb="2" eb="5">
      <t>ホケンジョ</t>
    </rPh>
    <phoneticPr fontId="5"/>
  </si>
  <si>
    <t>函館市</t>
    <rPh sb="0" eb="3">
      <t>ハコダテシ</t>
    </rPh>
    <phoneticPr fontId="5"/>
  </si>
  <si>
    <t>南渡島圏域</t>
    <rPh sb="0" eb="1">
      <t>ミナミ</t>
    </rPh>
    <rPh sb="1" eb="3">
      <t>オシマ</t>
    </rPh>
    <rPh sb="3" eb="5">
      <t>ケンイキ</t>
    </rPh>
    <phoneticPr fontId="5"/>
  </si>
  <si>
    <t>全道</t>
  </si>
  <si>
    <t>実地指導数</t>
    <rPh sb="0" eb="2">
      <t>ジッチ</t>
    </rPh>
    <rPh sb="2" eb="4">
      <t>シドウ</t>
    </rPh>
    <rPh sb="4" eb="5">
      <t>スウ</t>
    </rPh>
    <phoneticPr fontId="5"/>
  </si>
  <si>
    <t>指定病床数</t>
    <rPh sb="0" eb="2">
      <t>シテイ</t>
    </rPh>
    <rPh sb="2" eb="5">
      <t>ビョウショウスウ</t>
    </rPh>
    <phoneticPr fontId="5"/>
  </si>
  <si>
    <t>施設数</t>
    <rPh sb="0" eb="3">
      <t>シセツスウ</t>
    </rPh>
    <phoneticPr fontId="5"/>
  </si>
  <si>
    <t>入所定員</t>
    <rPh sb="0" eb="2">
      <t>ニュウショ</t>
    </rPh>
    <rPh sb="2" eb="4">
      <t>テイイン</t>
    </rPh>
    <phoneticPr fontId="5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</si>
  <si>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5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</si>
  <si>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5"/>
  </si>
  <si>
    <t>平成29年度末現在</t>
    <rPh sb="6" eb="7">
      <t>マツ</t>
    </rPh>
    <rPh sb="7" eb="9">
      <t>ゲンザイ</t>
    </rPh>
    <phoneticPr fontId="5"/>
  </si>
  <si>
    <t>第７０表　介護保険（施設数、実地指導数）</t>
    <rPh sb="5" eb="7">
      <t>カイゴ</t>
    </rPh>
    <rPh sb="7" eb="9">
      <t>ホケン</t>
    </rPh>
    <rPh sb="10" eb="12">
      <t>シセツ</t>
    </rPh>
    <rPh sb="12" eb="13">
      <t>スウ</t>
    </rPh>
    <rPh sb="14" eb="16">
      <t>ジッチ</t>
    </rPh>
    <rPh sb="16" eb="18">
      <t>シドウ</t>
    </rPh>
    <rPh sb="18" eb="19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</si>
</sst>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Border="1"/>
    <xf numFmtId="0" fontId="2" fillId="0" borderId="0" xfId="1" applyFont="1" applyAlignment="1">
      <alignment horizontal="left"/>
    </xf>
    <xf numFmtId="38" fontId="4" fillId="0" borderId="0" xfId="2" applyFont="1" applyBorder="1" applyAlignment="1"/>
    <xf numFmtId="38" fontId="4" fillId="0" borderId="0" xfId="2" applyFont="1" applyAlignment="1"/>
    <xf numFmtId="38" fontId="4" fillId="0" borderId="0" xfId="2" applyFont="1" applyAlignment="1">
      <alignment horizontal="left"/>
    </xf>
    <xf numFmtId="0" fontId="4" fillId="0" borderId="0" xfId="1" applyFont="1" applyBorder="1"/>
    <xf numFmtId="38" fontId="4" fillId="0" borderId="0" xfId="2" applyFont="1" applyBorder="1" applyAlignment="1">
      <alignment horizontal="left"/>
    </xf>
    <xf numFmtId="38" fontId="2" fillId="0" borderId="0" xfId="2" applyFont="1"/>
    <xf numFmtId="38" fontId="4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left" vertical="center"/>
    </xf>
    <xf numFmtId="38" fontId="4" fillId="0" borderId="1" xfId="2" applyFont="1" applyBorder="1" applyAlignment="1">
      <alignment horizontal="right" vertical="center"/>
    </xf>
    <xf numFmtId="38" fontId="4" fillId="0" borderId="1" xfId="2" applyFont="1" applyBorder="1" applyAlignment="1">
      <alignment horizontal="left" vertical="center"/>
    </xf>
    <xf numFmtId="38" fontId="2" fillId="2" borderId="0" xfId="2" applyFont="1" applyFill="1"/>
    <xf numFmtId="38" fontId="4" fillId="2" borderId="1" xfId="2" applyFont="1" applyFill="1" applyBorder="1" applyAlignment="1">
      <alignment horizontal="right" vertical="center"/>
    </xf>
    <xf numFmtId="38" fontId="4" fillId="2" borderId="1" xfId="2" applyFont="1" applyFill="1" applyBorder="1" applyAlignment="1">
      <alignment horizontal="left" vertical="center"/>
    </xf>
    <xf numFmtId="38" fontId="2" fillId="3" borderId="0" xfId="2" applyFont="1" applyFill="1"/>
    <xf numFmtId="38" fontId="4" fillId="3" borderId="1" xfId="2" applyFont="1" applyFill="1" applyBorder="1" applyAlignment="1">
      <alignment horizontal="right" vertical="center"/>
    </xf>
    <xf numFmtId="38" fontId="4" fillId="3" borderId="1" xfId="2" applyFont="1" applyFill="1" applyBorder="1" applyAlignment="1">
      <alignment horizontal="left" vertical="center" wrapText="1"/>
    </xf>
    <xf numFmtId="38" fontId="4" fillId="0" borderId="1" xfId="2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right"/>
    </xf>
    <xf numFmtId="38" fontId="4" fillId="0" borderId="0" xfId="2" applyFont="1" applyBorder="1" applyAlignment="1">
      <alignment horizontal="right"/>
    </xf>
    <xf numFmtId="38" fontId="4" fillId="2" borderId="1" xfId="2" applyFont="1" applyFill="1" applyBorder="1" applyAlignment="1">
      <alignment horizontal="right"/>
    </xf>
    <xf numFmtId="38" fontId="4" fillId="3" borderId="1" xfId="2" applyFont="1" applyFill="1" applyBorder="1" applyAlignment="1">
      <alignment horizontal="right"/>
    </xf>
    <xf numFmtId="38" fontId="4" fillId="3" borderId="1" xfId="2" applyFont="1" applyFill="1" applyBorder="1" applyAlignment="1">
      <alignment horizontal="left" vertical="center"/>
    </xf>
    <xf numFmtId="38" fontId="4" fillId="0" borderId="2" xfId="2" applyFont="1" applyBorder="1" applyAlignment="1">
      <alignment horizontal="center" vertical="center" wrapText="1"/>
    </xf>
    <xf numFmtId="38" fontId="4" fillId="0" borderId="3" xfId="2" applyFont="1" applyBorder="1" applyAlignment="1">
      <alignment horizontal="left" vertical="center"/>
    </xf>
    <xf numFmtId="38" fontId="4" fillId="0" borderId="4" xfId="2" applyFont="1" applyBorder="1" applyAlignment="1">
      <alignment horizontal="centerContinuous" vertical="center"/>
    </xf>
    <xf numFmtId="38" fontId="4" fillId="0" borderId="5" xfId="2" applyFont="1" applyBorder="1" applyAlignment="1">
      <alignment horizontal="centerContinuous" vertical="center"/>
    </xf>
    <xf numFmtId="38" fontId="4" fillId="0" borderId="6" xfId="2" applyFont="1" applyBorder="1" applyAlignment="1">
      <alignment horizontal="centerContinuous" vertical="center"/>
    </xf>
    <xf numFmtId="38" fontId="4" fillId="0" borderId="7" xfId="2" applyFont="1" applyBorder="1" applyAlignment="1">
      <alignment horizontal="left" vertical="center"/>
    </xf>
    <xf numFmtId="0" fontId="2" fillId="0" borderId="0" xfId="1" applyFont="1" applyFill="1"/>
    <xf numFmtId="38" fontId="4" fillId="0" borderId="0" xfId="2" applyFont="1" applyFill="1" applyBorder="1" applyAlignment="1"/>
    <xf numFmtId="38" fontId="4" fillId="0" borderId="8" xfId="2" applyFont="1" applyFill="1" applyBorder="1" applyAlignment="1">
      <alignment horizontal="right"/>
    </xf>
    <xf numFmtId="38" fontId="4" fillId="0" borderId="0" xfId="2" applyFont="1" applyFill="1" applyBorder="1" applyAlignment="1">
      <alignment horizontal="left" vertical="center"/>
    </xf>
  </cellXfs>
  <cellStyles count="3">
    <cellStyle name="桁区切り 2" xfId="2"/>
    <cellStyle name="標準" xfId="0" builtinId="0"/>
    <cellStyle name="標準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304;&#21335;&#28193;&#23798;&#12305;29&#24180;&#24230;&#22577;&#27096;&#24335;56&#65374;7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⑳改正案一覧"/>
      <sheetName val="71"/>
      <sheetName val="72"/>
      <sheetName val="73"/>
      <sheetName val="74"/>
      <sheetName val="75"/>
      <sheetName val="76"/>
      <sheetName val="77"/>
      <sheetName val="78"/>
      <sheetName val="7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31"/>
  <sheetViews>
    <sheetView showGridLines="0" tabSelected="1" view="pageBreakPreview" zoomScaleNormal="100" workbookViewId="0">
      <pane xSplit="1" ySplit="4" topLeftCell="B11" activePane="bottomRight" state="frozen"/>
      <selection activeCell="A14" sqref="A14:XFD14"/>
      <selection pane="topRight" activeCell="A14" sqref="A14:XFD14"/>
      <selection pane="bottomLeft" activeCell="A14" sqref="A14:XFD14"/>
      <selection pane="bottomRight" activeCell="J14" sqref="J14"/>
    </sheetView>
  </sheetViews>
  <sheetFormatPr defaultColWidth="9.75" defaultRowHeight="18" x14ac:dyDescent="0.55000000000000004"/>
  <cols>
    <col min="1" max="1" width="11.33203125" style="3" customWidth="1"/>
    <col min="2" max="7" width="9.75" style="1" customWidth="1"/>
    <col min="8" max="8" width="9.75" style="2" customWidth="1"/>
    <col min="9" max="16384" width="9.75" style="1"/>
  </cols>
  <sheetData>
    <row r="1" spans="1:8" s="32" customFormat="1" ht="15" customHeight="1" x14ac:dyDescent="0.55000000000000004">
      <c r="A1" s="35" t="s">
        <v>35</v>
      </c>
      <c r="B1" s="35"/>
      <c r="C1" s="35"/>
      <c r="D1" s="35"/>
      <c r="E1" s="34" t="s">
        <v>34</v>
      </c>
      <c r="F1" s="34"/>
      <c r="G1" s="34"/>
      <c r="H1" s="33"/>
    </row>
    <row r="2" spans="1:8" x14ac:dyDescent="0.55000000000000004">
      <c r="A2" s="31"/>
      <c r="B2" s="30" t="s">
        <v>33</v>
      </c>
      <c r="C2" s="29"/>
      <c r="D2" s="28"/>
      <c r="E2" s="30" t="s">
        <v>32</v>
      </c>
      <c r="F2" s="29"/>
      <c r="G2" s="28"/>
      <c r="H2" s="4"/>
    </row>
    <row r="3" spans="1:8" ht="36" x14ac:dyDescent="0.55000000000000004">
      <c r="A3" s="27"/>
      <c r="B3" s="26" t="s">
        <v>30</v>
      </c>
      <c r="C3" s="26" t="s">
        <v>31</v>
      </c>
      <c r="D3" s="26" t="s">
        <v>28</v>
      </c>
      <c r="E3" s="26" t="s">
        <v>30</v>
      </c>
      <c r="F3" s="26" t="s">
        <v>29</v>
      </c>
      <c r="G3" s="26" t="s">
        <v>28</v>
      </c>
      <c r="H3" s="4"/>
    </row>
    <row r="4" spans="1:8" ht="15.75" customHeight="1" x14ac:dyDescent="0.55000000000000004">
      <c r="A4" s="25" t="s">
        <v>27</v>
      </c>
      <c r="B4" s="24">
        <v>247</v>
      </c>
      <c r="C4" s="24">
        <v>20933</v>
      </c>
      <c r="D4" s="24">
        <v>94</v>
      </c>
      <c r="E4" s="24">
        <v>66</v>
      </c>
      <c r="F4" s="24">
        <v>2513</v>
      </c>
      <c r="G4" s="24">
        <v>21</v>
      </c>
      <c r="H4" s="4"/>
    </row>
    <row r="5" spans="1:8" ht="15.75" customHeight="1" x14ac:dyDescent="0.55000000000000004">
      <c r="A5" s="25" t="s">
        <v>26</v>
      </c>
      <c r="B5" s="24">
        <f>SUM(B6:B7)</f>
        <v>13</v>
      </c>
      <c r="C5" s="24">
        <f>SUM(C6:C7)</f>
        <v>1440</v>
      </c>
      <c r="D5" s="24">
        <f>SUM(D6:D7)</f>
        <v>4</v>
      </c>
      <c r="E5" s="24">
        <f>SUM(E6:E7)</f>
        <v>6</v>
      </c>
      <c r="F5" s="24">
        <f>SUM(F6:F7)</f>
        <v>248</v>
      </c>
      <c r="G5" s="24">
        <f>SUM(G6:G7)</f>
        <v>1</v>
      </c>
      <c r="H5" s="4"/>
    </row>
    <row r="6" spans="1:8" s="9" customFormat="1" ht="13.5" customHeight="1" x14ac:dyDescent="0.55000000000000004">
      <c r="A6" s="16" t="s">
        <v>25</v>
      </c>
      <c r="B6" s="15">
        <v>9</v>
      </c>
      <c r="C6" s="15">
        <v>1084</v>
      </c>
      <c r="D6" s="15">
        <v>3</v>
      </c>
      <c r="E6" s="15">
        <v>5</v>
      </c>
      <c r="F6" s="15">
        <v>234</v>
      </c>
      <c r="G6" s="15">
        <v>0</v>
      </c>
    </row>
    <row r="7" spans="1:8" ht="13.5" customHeight="1" x14ac:dyDescent="0.55000000000000004">
      <c r="A7" s="16" t="s">
        <v>24</v>
      </c>
      <c r="B7" s="23">
        <f>IF(SUM(B8:B15)=0,"-",SUM(B8:B15))</f>
        <v>4</v>
      </c>
      <c r="C7" s="23">
        <f>IF(SUM(C8:C15)=0,"-",SUM(C8:C15))</f>
        <v>356</v>
      </c>
      <c r="D7" s="23">
        <f>IF(SUM(D8:D15)=0,"-",SUM(D8:D15))</f>
        <v>1</v>
      </c>
      <c r="E7" s="23">
        <f>IF(SUM(E8:E15)=0,"-",SUM(E8:E15))</f>
        <v>1</v>
      </c>
      <c r="F7" s="23">
        <f>IF(SUM(F8:F15)=0,"-",SUM(F8:F15))</f>
        <v>14</v>
      </c>
      <c r="G7" s="23">
        <f>IF(SUM(G8:G15)=0,"-",SUM(G8:G15))</f>
        <v>1</v>
      </c>
      <c r="H7" s="22"/>
    </row>
    <row r="8" spans="1:8" s="9" customFormat="1" ht="13.5" customHeight="1" x14ac:dyDescent="0.55000000000000004">
      <c r="A8" s="13" t="s">
        <v>23</v>
      </c>
      <c r="B8" s="12">
        <v>2</v>
      </c>
      <c r="C8" s="12">
        <v>176</v>
      </c>
      <c r="D8" s="20">
        <v>1</v>
      </c>
      <c r="E8" s="12" t="s">
        <v>1</v>
      </c>
      <c r="F8" s="12" t="s">
        <v>1</v>
      </c>
      <c r="G8" s="12" t="s">
        <v>1</v>
      </c>
    </row>
    <row r="9" spans="1:8" s="9" customFormat="1" ht="13.5" customHeight="1" x14ac:dyDescent="0.55000000000000004">
      <c r="A9" s="13" t="s">
        <v>22</v>
      </c>
      <c r="B9" s="12" t="s">
        <v>1</v>
      </c>
      <c r="C9" s="12" t="s">
        <v>1</v>
      </c>
      <c r="D9" s="20" t="s">
        <v>1</v>
      </c>
      <c r="E9" s="12" t="s">
        <v>1</v>
      </c>
      <c r="F9" s="12" t="s">
        <v>1</v>
      </c>
      <c r="G9" s="12" t="s">
        <v>1</v>
      </c>
    </row>
    <row r="10" spans="1:8" s="9" customFormat="1" ht="13.5" customHeight="1" x14ac:dyDescent="0.55000000000000004">
      <c r="A10" s="13" t="s">
        <v>21</v>
      </c>
      <c r="B10" s="12" t="s">
        <v>1</v>
      </c>
      <c r="C10" s="12" t="s">
        <v>1</v>
      </c>
      <c r="D10" s="21" t="s">
        <v>1</v>
      </c>
      <c r="E10" s="21" t="s">
        <v>1</v>
      </c>
      <c r="F10" s="21" t="s">
        <v>1</v>
      </c>
      <c r="G10" s="21" t="s">
        <v>1</v>
      </c>
    </row>
    <row r="11" spans="1:8" s="9" customFormat="1" ht="13.5" customHeight="1" x14ac:dyDescent="0.55000000000000004">
      <c r="A11" s="13" t="s">
        <v>20</v>
      </c>
      <c r="B11" s="12" t="s">
        <v>1</v>
      </c>
      <c r="C11" s="12" t="s">
        <v>1</v>
      </c>
      <c r="D11" s="20" t="s">
        <v>1</v>
      </c>
      <c r="E11" s="12" t="s">
        <v>1</v>
      </c>
      <c r="F11" s="12" t="s">
        <v>1</v>
      </c>
      <c r="G11" s="12" t="s">
        <v>1</v>
      </c>
    </row>
    <row r="12" spans="1:8" s="9" customFormat="1" ht="13.5" customHeight="1" x14ac:dyDescent="0.55000000000000004">
      <c r="A12" s="13" t="s">
        <v>19</v>
      </c>
      <c r="B12" s="12" t="s">
        <v>15</v>
      </c>
      <c r="C12" s="12" t="s">
        <v>15</v>
      </c>
      <c r="D12" s="20" t="s">
        <v>15</v>
      </c>
      <c r="E12" s="12" t="s">
        <v>1</v>
      </c>
      <c r="F12" s="12" t="s">
        <v>1</v>
      </c>
      <c r="G12" s="12" t="s">
        <v>1</v>
      </c>
    </row>
    <row r="13" spans="1:8" s="9" customFormat="1" ht="13.5" customHeight="1" x14ac:dyDescent="0.55000000000000004">
      <c r="A13" s="13" t="s">
        <v>18</v>
      </c>
      <c r="B13" s="12">
        <v>1</v>
      </c>
      <c r="C13" s="12">
        <v>100</v>
      </c>
      <c r="D13" s="20" t="s">
        <v>15</v>
      </c>
      <c r="E13" s="12">
        <v>1</v>
      </c>
      <c r="F13" s="12">
        <v>14</v>
      </c>
      <c r="G13" s="12">
        <v>1</v>
      </c>
    </row>
    <row r="14" spans="1:8" s="9" customFormat="1" ht="13.5" customHeight="1" x14ac:dyDescent="0.55000000000000004">
      <c r="A14" s="13" t="s">
        <v>17</v>
      </c>
      <c r="B14" s="12" t="s">
        <v>1</v>
      </c>
      <c r="C14" s="12" t="s">
        <v>1</v>
      </c>
      <c r="D14" s="20" t="s">
        <v>1</v>
      </c>
      <c r="E14" s="12" t="s">
        <v>1</v>
      </c>
      <c r="F14" s="12" t="s">
        <v>1</v>
      </c>
      <c r="G14" s="12" t="s">
        <v>1</v>
      </c>
    </row>
    <row r="15" spans="1:8" s="9" customFormat="1" ht="13.5" customHeight="1" x14ac:dyDescent="0.55000000000000004">
      <c r="A15" s="13" t="s">
        <v>16</v>
      </c>
      <c r="B15" s="12">
        <v>1</v>
      </c>
      <c r="C15" s="12">
        <v>80</v>
      </c>
      <c r="D15" s="20" t="s">
        <v>15</v>
      </c>
      <c r="E15" s="12" t="s">
        <v>1</v>
      </c>
      <c r="F15" s="12" t="s">
        <v>1</v>
      </c>
      <c r="G15" s="12" t="s">
        <v>1</v>
      </c>
    </row>
    <row r="16" spans="1:8" s="17" customFormat="1" ht="41" customHeight="1" x14ac:dyDescent="0.55000000000000004">
      <c r="A16" s="19" t="s">
        <v>14</v>
      </c>
      <c r="B16" s="18">
        <f>B17</f>
        <v>2</v>
      </c>
      <c r="C16" s="18">
        <f>C17</f>
        <v>170</v>
      </c>
      <c r="D16" s="18" t="str">
        <f>D17</f>
        <v>-</v>
      </c>
      <c r="E16" s="18" t="str">
        <f>E17</f>
        <v>-</v>
      </c>
      <c r="F16" s="18" t="str">
        <f>F17</f>
        <v>-</v>
      </c>
      <c r="G16" s="18" t="str">
        <f>G17</f>
        <v>-</v>
      </c>
    </row>
    <row r="17" spans="1:8" s="14" customFormat="1" ht="13.5" customHeight="1" x14ac:dyDescent="0.55000000000000004">
      <c r="A17" s="16" t="s">
        <v>13</v>
      </c>
      <c r="B17" s="15">
        <v>2</v>
      </c>
      <c r="C17" s="15">
        <v>170</v>
      </c>
      <c r="D17" s="15" t="s">
        <v>1</v>
      </c>
      <c r="E17" s="15" t="s">
        <v>1</v>
      </c>
      <c r="F17" s="15" t="s">
        <v>1</v>
      </c>
      <c r="G17" s="15" t="s">
        <v>1</v>
      </c>
    </row>
    <row r="18" spans="1:8" s="9" customFormat="1" ht="13.5" customHeight="1" x14ac:dyDescent="0.55000000000000004">
      <c r="A18" s="13" t="s">
        <v>12</v>
      </c>
      <c r="B18" s="12">
        <v>1</v>
      </c>
      <c r="C18" s="12">
        <v>90</v>
      </c>
      <c r="D18" s="12">
        <v>0</v>
      </c>
      <c r="E18" s="12">
        <v>0</v>
      </c>
      <c r="F18" s="12">
        <v>0</v>
      </c>
      <c r="G18" s="12">
        <v>0</v>
      </c>
    </row>
    <row r="19" spans="1:8" s="9" customFormat="1" ht="13.5" customHeight="1" x14ac:dyDescent="0.55000000000000004">
      <c r="A19" s="13" t="s">
        <v>11</v>
      </c>
      <c r="B19" s="12">
        <v>0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1:8" s="9" customFormat="1" ht="13.5" customHeight="1" x14ac:dyDescent="0.55000000000000004">
      <c r="A20" s="13" t="s">
        <v>10</v>
      </c>
      <c r="B20" s="12">
        <v>1</v>
      </c>
      <c r="C20" s="12">
        <v>80</v>
      </c>
      <c r="D20" s="12">
        <v>0</v>
      </c>
      <c r="E20" s="12">
        <v>0</v>
      </c>
      <c r="F20" s="12">
        <v>0</v>
      </c>
      <c r="G20" s="12">
        <v>0</v>
      </c>
    </row>
    <row r="21" spans="1:8" s="9" customFormat="1" ht="13.5" customHeight="1" x14ac:dyDescent="0.55000000000000004">
      <c r="A21" s="13" t="s">
        <v>9</v>
      </c>
      <c r="B21" s="12">
        <v>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</row>
    <row r="22" spans="1:8" s="17" customFormat="1" ht="41" customHeight="1" x14ac:dyDescent="0.55000000000000004">
      <c r="A22" s="19" t="s">
        <v>8</v>
      </c>
      <c r="B22" s="18">
        <f>B23</f>
        <v>1</v>
      </c>
      <c r="C22" s="18">
        <f>C23</f>
        <v>80</v>
      </c>
      <c r="D22" s="18">
        <f>D23</f>
        <v>1</v>
      </c>
      <c r="E22" s="18" t="str">
        <f>E23</f>
        <v>-</v>
      </c>
      <c r="F22" s="18" t="str">
        <f>F23</f>
        <v>-</v>
      </c>
      <c r="G22" s="18" t="str">
        <f>G23</f>
        <v>-</v>
      </c>
    </row>
    <row r="23" spans="1:8" s="14" customFormat="1" ht="13.5" customHeight="1" x14ac:dyDescent="0.55000000000000004">
      <c r="A23" s="16" t="s">
        <v>7</v>
      </c>
      <c r="B23" s="15">
        <v>1</v>
      </c>
      <c r="C23" s="15">
        <v>80</v>
      </c>
      <c r="D23" s="15">
        <v>1</v>
      </c>
      <c r="E23" s="15" t="s">
        <v>1</v>
      </c>
      <c r="F23" s="15" t="s">
        <v>1</v>
      </c>
      <c r="G23" s="15" t="s">
        <v>1</v>
      </c>
    </row>
    <row r="24" spans="1:8" s="9" customFormat="1" ht="13.5" customHeight="1" x14ac:dyDescent="0.55000000000000004">
      <c r="A24" s="13" t="s">
        <v>6</v>
      </c>
      <c r="B24" s="12">
        <v>1</v>
      </c>
      <c r="C24" s="12">
        <v>80</v>
      </c>
      <c r="D24" s="12">
        <v>1</v>
      </c>
      <c r="E24" s="12" t="s">
        <v>1</v>
      </c>
      <c r="F24" s="12" t="s">
        <v>1</v>
      </c>
      <c r="G24" s="12" t="s">
        <v>1</v>
      </c>
    </row>
    <row r="25" spans="1:8" s="9" customFormat="1" ht="13.5" customHeight="1" x14ac:dyDescent="0.55000000000000004">
      <c r="A25" s="13" t="s">
        <v>5</v>
      </c>
      <c r="B25" s="12" t="s">
        <v>1</v>
      </c>
      <c r="C25" s="12" t="s">
        <v>1</v>
      </c>
      <c r="D25" s="12" t="s">
        <v>1</v>
      </c>
      <c r="E25" s="12" t="s">
        <v>1</v>
      </c>
      <c r="F25" s="12" t="s">
        <v>1</v>
      </c>
      <c r="G25" s="12" t="s">
        <v>1</v>
      </c>
    </row>
    <row r="26" spans="1:8" s="9" customFormat="1" ht="13.5" customHeight="1" x14ac:dyDescent="0.55000000000000004">
      <c r="A26" s="13" t="s">
        <v>4</v>
      </c>
      <c r="B26" s="12" t="s">
        <v>1</v>
      </c>
      <c r="C26" s="12" t="s">
        <v>1</v>
      </c>
      <c r="D26" s="12" t="s">
        <v>1</v>
      </c>
      <c r="E26" s="12" t="s">
        <v>1</v>
      </c>
      <c r="F26" s="12" t="s">
        <v>1</v>
      </c>
      <c r="G26" s="12" t="s">
        <v>1</v>
      </c>
    </row>
    <row r="27" spans="1:8" s="9" customFormat="1" ht="13.5" customHeight="1" x14ac:dyDescent="0.55000000000000004">
      <c r="A27" s="13" t="s">
        <v>3</v>
      </c>
      <c r="B27" s="12" t="s">
        <v>1</v>
      </c>
      <c r="C27" s="12" t="s">
        <v>1</v>
      </c>
      <c r="D27" s="12" t="s">
        <v>1</v>
      </c>
      <c r="E27" s="12" t="s">
        <v>1</v>
      </c>
      <c r="F27" s="12" t="s">
        <v>1</v>
      </c>
      <c r="G27" s="12" t="s">
        <v>1</v>
      </c>
    </row>
    <row r="28" spans="1:8" s="9" customFormat="1" ht="13.5" customHeight="1" x14ac:dyDescent="0.55000000000000004">
      <c r="A28" s="13" t="s">
        <v>2</v>
      </c>
      <c r="B28" s="12" t="s">
        <v>1</v>
      </c>
      <c r="C28" s="12" t="s">
        <v>1</v>
      </c>
      <c r="D28" s="12" t="s">
        <v>1</v>
      </c>
      <c r="E28" s="12" t="s">
        <v>1</v>
      </c>
      <c r="F28" s="12" t="s">
        <v>1</v>
      </c>
      <c r="G28" s="12" t="s">
        <v>1</v>
      </c>
    </row>
    <row r="29" spans="1:8" s="9" customFormat="1" ht="13.5" customHeight="1" x14ac:dyDescent="0.55000000000000004">
      <c r="A29" s="11"/>
      <c r="B29" s="10"/>
      <c r="C29" s="10"/>
      <c r="D29" s="10"/>
      <c r="E29" s="10"/>
      <c r="F29" s="10"/>
      <c r="G29" s="10"/>
    </row>
    <row r="30" spans="1:8" s="7" customFormat="1" ht="13.5" customHeight="1" x14ac:dyDescent="0.55000000000000004">
      <c r="A30" s="8" t="s">
        <v>0</v>
      </c>
      <c r="B30" s="4"/>
      <c r="C30" s="4"/>
      <c r="D30" s="4"/>
      <c r="E30" s="4"/>
      <c r="F30" s="4"/>
    </row>
    <row r="31" spans="1:8" x14ac:dyDescent="0.55000000000000004">
      <c r="A31" s="6"/>
      <c r="B31" s="5"/>
      <c r="C31" s="5"/>
      <c r="D31" s="5"/>
      <c r="E31" s="5"/>
      <c r="F31" s="5"/>
      <c r="G31" s="5"/>
      <c r="H31" s="4"/>
    </row>
  </sheetData>
  <mergeCells count="1">
    <mergeCell ref="E1:G1"/>
  </mergeCells>
  <phoneticPr fontId="3"/>
  <pageMargins left="0.78740157480314965" right="0.78740157480314965" top="0.78740157480314965" bottom="0.78740157480314965" header="0.51181102362204722" footer="0.51181102362204722"/>
  <pageSetup paperSize="9" pageOrder="overThenDown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70</vt:lpstr>
      <vt:lpstr>'70'!Print_Area</vt:lpstr>
      <vt:lpstr>'70'!Print_Titles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藤井＿希</dc:creator>
  <cp:lastModifiedBy>藤井＿希</cp:lastModifiedBy>
  <dcterms:created xsi:type="dcterms:W3CDTF">2024-01-04T08:05:39Z</dcterms:created>
  <dcterms:modified xsi:type="dcterms:W3CDTF">2024-01-04T08:05:53Z</dcterms:modified>
</cp:coreProperties>
</file>