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56-1" sheetId="1" r:id="rId1"/>
    <sheet name="56-2" sheetId="2" r:id="rId2"/>
    <sheet name="56-3" sheetId="3" r:id="rId3"/>
    <sheet name="56-4" sheetId="4" r:id="rId4"/>
    <sheet name="57-1" sheetId="5" r:id="rId5"/>
    <sheet name="57-2" sheetId="6" r:id="rId6"/>
    <sheet name="57-3" sheetId="7" r:id="rId7"/>
  </sheets>
  <externalReferences>
    <externalReference r:id="rId8"/>
  </externalReferences>
  <definedNames>
    <definedName name="_xlnm.Print_Area" localSheetId="0">'56-1'!$A$1:$BA$29</definedName>
    <definedName name="_xlnm.Print_Area" localSheetId="1">'56-2'!$A$1:$BA$29</definedName>
    <definedName name="_xlnm.Print_Area" localSheetId="2">'56-3'!$A$1:$BA$29</definedName>
    <definedName name="_xlnm.Print_Area" localSheetId="3">'56-4'!$A$1:$BA$24</definedName>
    <definedName name="_xlnm.Print_Area" localSheetId="4">'57-1'!$A$1:$R$17</definedName>
    <definedName name="_xlnm.Print_Area" localSheetId="5">'57-2'!$A$1:$F$21</definedName>
    <definedName name="_xlnm.Print_Area" localSheetId="6">'57-3'!$A$1:$E$21</definedName>
    <definedName name="_xlnm.Print_Area">#REF!</definedName>
    <definedName name="_xlnm.Print_Titles" localSheetId="4">'57-1'!$1:$4</definedName>
    <definedName name="_xlnm.Print_Titles" localSheetId="5">'57-2'!$1:$7</definedName>
    <definedName name="_xlnm.Print_Titles" localSheetId="6">'57-3'!$1:$7</definedName>
    <definedName name="_xlnm.Print_Titles">#N/A</definedName>
    <definedName name="Z_293DF52C_1200_42BF_A78D_BB2AAB878329_.wvu.PrintArea" localSheetId="0" hidden="1">'56-1'!$A$1:$BA$31</definedName>
    <definedName name="Z_293DF52C_1200_42BF_A78D_BB2AAB878329_.wvu.PrintArea" localSheetId="1" hidden="1">'56-2'!$A$1:$BA$31</definedName>
    <definedName name="Z_293DF52C_1200_42BF_A78D_BB2AAB878329_.wvu.PrintArea" localSheetId="2" hidden="1">'56-3'!$A$1:$BA$31</definedName>
    <definedName name="Z_293DF52C_1200_42BF_A78D_BB2AAB878329_.wvu.PrintArea" localSheetId="3" hidden="1">'56-4'!$A$1:$BA$26</definedName>
    <definedName name="Z_293DF52C_1200_42BF_A78D_BB2AAB878329_.wvu.PrintArea" localSheetId="4" hidden="1">'57-1'!$A$1:$R$16</definedName>
    <definedName name="Z_293DF52C_1200_42BF_A78D_BB2AAB878329_.wvu.PrintArea" localSheetId="5" hidden="1">'57-2'!$A$1:$F$23</definedName>
    <definedName name="Z_293DF52C_1200_42BF_A78D_BB2AAB878329_.wvu.PrintArea" localSheetId="6" hidden="1">'57-3'!$A$1:$E$23</definedName>
    <definedName name="Z_293DF52C_1200_42BF_A78D_BB2AAB878329_.wvu.PrintTitles" localSheetId="4" hidden="1">'57-1'!$1:$4</definedName>
    <definedName name="Z_293DF52C_1200_42BF_A78D_BB2AAB878329_.wvu.PrintTitles" localSheetId="5" hidden="1">'57-2'!$1:$7</definedName>
    <definedName name="Z_293DF52C_1200_42BF_A78D_BB2AAB878329_.wvu.PrintTitles" localSheetId="6" hidden="1">'57-3'!$1:$7</definedName>
    <definedName name="Z_56D0106B_CB90_4499_A8AC_183481DC4CD8_.wvu.PrintArea" localSheetId="0" hidden="1">'56-1'!$A$1:$AU$31</definedName>
    <definedName name="Z_56D0106B_CB90_4499_A8AC_183481DC4CD8_.wvu.PrintArea" localSheetId="1" hidden="1">'56-2'!$A$1:$AU$31</definedName>
    <definedName name="Z_56D0106B_CB90_4499_A8AC_183481DC4CD8_.wvu.PrintArea" localSheetId="2" hidden="1">'56-3'!$A$1:$AU$31</definedName>
    <definedName name="Z_56D0106B_CB90_4499_A8AC_183481DC4CD8_.wvu.PrintArea" localSheetId="3" hidden="1">'56-4'!$A$1:$AU$26</definedName>
    <definedName name="Z_56D0106B_CB90_4499_A8AC_183481DC4CD8_.wvu.PrintArea" localSheetId="4" hidden="1">'57-1'!$A$1:$R$16</definedName>
    <definedName name="Z_56D0106B_CB90_4499_A8AC_183481DC4CD8_.wvu.PrintArea" localSheetId="5" hidden="1">'57-2'!$A$1:$F$23</definedName>
    <definedName name="Z_56D0106B_CB90_4499_A8AC_183481DC4CD8_.wvu.PrintArea" localSheetId="6" hidden="1">'57-3'!$A$1:$E$23</definedName>
    <definedName name="Z_56D0106B_CB90_4499_A8AC_183481DC4CD8_.wvu.PrintTitles" localSheetId="4" hidden="1">'57-1'!$1:$4</definedName>
    <definedName name="Z_56D0106B_CB90_4499_A8AC_183481DC4CD8_.wvu.PrintTitles" localSheetId="5" hidden="1">'57-2'!$1:$7</definedName>
    <definedName name="Z_56D0106B_CB90_4499_A8AC_183481DC4CD8_.wvu.PrintTitles" localSheetId="6" hidden="1">'57-3'!$1:$7</definedName>
    <definedName name="Z_81642AB8_0225_4BC4_B7AE_9E8C6C06FBF4_.wvu.PrintArea" localSheetId="0" hidden="1">'56-1'!$A$1:$AU$31</definedName>
    <definedName name="Z_81642AB8_0225_4BC4_B7AE_9E8C6C06FBF4_.wvu.PrintArea" localSheetId="1" hidden="1">'56-2'!$A$1:$AU$31</definedName>
    <definedName name="Z_81642AB8_0225_4BC4_B7AE_9E8C6C06FBF4_.wvu.PrintArea" localSheetId="2" hidden="1">'56-3'!$A$1:$AU$31</definedName>
    <definedName name="Z_81642AB8_0225_4BC4_B7AE_9E8C6C06FBF4_.wvu.PrintArea" localSheetId="3" hidden="1">'56-4'!$A$1:$AU$26</definedName>
    <definedName name="Z_81642AB8_0225_4BC4_B7AE_9E8C6C06FBF4_.wvu.PrintArea" localSheetId="4" hidden="1">'57-1'!$A$1:$R$16</definedName>
    <definedName name="Z_81642AB8_0225_4BC4_B7AE_9E8C6C06FBF4_.wvu.PrintArea" localSheetId="5" hidden="1">'57-2'!$A$1:$F$23</definedName>
    <definedName name="Z_81642AB8_0225_4BC4_B7AE_9E8C6C06FBF4_.wvu.PrintArea" localSheetId="6" hidden="1">'57-3'!$A$1:$E$23</definedName>
    <definedName name="Z_81642AB8_0225_4BC4_B7AE_9E8C6C06FBF4_.wvu.PrintTitles" localSheetId="4" hidden="1">'57-1'!$1:$4</definedName>
    <definedName name="Z_81642AB8_0225_4BC4_B7AE_9E8C6C06FBF4_.wvu.PrintTitles" localSheetId="5" hidden="1">'57-2'!$1:$7</definedName>
    <definedName name="Z_81642AB8_0225_4BC4_B7AE_9E8C6C06FBF4_.wvu.PrintTitles" localSheetId="6" hidden="1">'57-3'!$1:$7</definedName>
    <definedName name="橋本" localSheetId="3">#REF!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C9" i="7"/>
  <c r="D9" i="7"/>
  <c r="E9" i="7"/>
  <c r="B10" i="7"/>
  <c r="B9" i="7" s="1"/>
  <c r="B11" i="7"/>
  <c r="B12" i="7"/>
  <c r="C12" i="7"/>
  <c r="D12" i="7"/>
  <c r="E12" i="7"/>
  <c r="B14" i="7"/>
  <c r="C14" i="7"/>
  <c r="D14" i="7"/>
  <c r="E14" i="7"/>
  <c r="B8" i="6"/>
  <c r="B9" i="6"/>
  <c r="C9" i="6"/>
  <c r="D9" i="6"/>
  <c r="E9" i="6"/>
  <c r="F9" i="6"/>
  <c r="B10" i="6"/>
  <c r="B12" i="6"/>
  <c r="C12" i="6"/>
  <c r="D12" i="6"/>
  <c r="E12" i="6"/>
  <c r="F12" i="6"/>
  <c r="B14" i="6"/>
  <c r="C14" i="6"/>
  <c r="D14" i="6"/>
  <c r="E14" i="6"/>
  <c r="F14" i="6"/>
  <c r="B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B7" i="5"/>
  <c r="B6" i="5" s="1"/>
  <c r="B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B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B7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B17" i="4"/>
  <c r="B18" i="4"/>
  <c r="B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7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19" i="3"/>
  <c r="B18" i="3" s="1"/>
  <c r="B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7" i="2"/>
  <c r="B6" i="2" s="1"/>
  <c r="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19" i="2"/>
  <c r="B18" i="2" s="1"/>
  <c r="B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7" i="1"/>
  <c r="B6" i="1" s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B9" i="1" s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C11" i="1"/>
  <c r="B11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19" i="1"/>
  <c r="B18" i="1" s="1"/>
  <c r="B20" i="1"/>
  <c r="C21" i="1"/>
  <c r="B21" i="1" s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C23" i="1"/>
  <c r="B23" i="1" s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</calcChain>
</file>

<file path=xl/sharedStrings.xml><?xml version="1.0" encoding="utf-8"?>
<sst xmlns="http://schemas.openxmlformats.org/spreadsheetml/2006/main" count="796" uniqueCount="380">
  <si>
    <t>資料　保健所集計</t>
    <rPh sb="0" eb="2">
      <t>シリョウ</t>
    </rPh>
    <rPh sb="3" eb="6">
      <t>ホケンショ</t>
    </rPh>
    <rPh sb="6" eb="8">
      <t>シュウケイ</t>
    </rPh>
    <phoneticPr fontId="5"/>
  </si>
  <si>
    <t>-</t>
  </si>
  <si>
    <t>江差保健所</t>
    <rPh sb="0" eb="2">
      <t>エサシ</t>
    </rPh>
    <rPh sb="2" eb="5">
      <t>ホケンジョ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</si>
  <si>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</si>
  <si>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</si>
  <si>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</si>
  <si>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渡島保健所</t>
    <rPh sb="0" eb="2">
      <t>オシマ</t>
    </rPh>
    <rPh sb="2" eb="5">
      <t>ホケンジョ</t>
    </rPh>
    <phoneticPr fontId="5"/>
  </si>
  <si>
    <t>市立函館保健所</t>
    <rPh sb="0" eb="2">
      <t>シリツ</t>
    </rPh>
    <rPh sb="2" eb="4">
      <t>ハコダテ</t>
    </rPh>
    <rPh sb="4" eb="7">
      <t>ホケンジョ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</si>
  <si>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</si>
  <si>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</si>
  <si>
    <t>ルビンシュタイン・テイビ症候群</t>
  </si>
  <si>
    <t>腸管神経節細胞僅少症</t>
  </si>
  <si>
    <t>巨大膀胱短小結腸腸管蠕動不全症</t>
  </si>
  <si>
    <t>慢性特発性偽性腸閉塞症</t>
  </si>
  <si>
    <t>好酸球性消化管疾患</t>
  </si>
  <si>
    <t>潰瘍性大腸炎</t>
  </si>
  <si>
    <t>クローン病</t>
  </si>
  <si>
    <t>自己免疫性肝炎</t>
  </si>
  <si>
    <t>原発性硬化性胆管炎</t>
  </si>
  <si>
    <t>原発性胆汁性肝硬変</t>
  </si>
  <si>
    <t>特発性門脈圧亢進症</t>
  </si>
  <si>
    <t>バッド・キアリ症候群</t>
  </si>
  <si>
    <t>網膜色素変性症</t>
  </si>
  <si>
    <t>リンパ脈管筋腫症</t>
  </si>
  <si>
    <t>慢性血栓塞栓性肺高血圧症</t>
  </si>
  <si>
    <t>肺静脈閉塞症／肺毛細血管腫症</t>
  </si>
  <si>
    <t>肺動脈性肺高血圧症</t>
  </si>
  <si>
    <t>特発性間質性肺炎</t>
  </si>
  <si>
    <t>サルコイドーシス</t>
  </si>
  <si>
    <t>アジソン病</t>
  </si>
  <si>
    <t>先天性副腎低形成症</t>
  </si>
  <si>
    <t>先天性副腎皮質酵素欠損症</t>
  </si>
  <si>
    <t>甲状腺ホルモン不応症</t>
  </si>
  <si>
    <t>家族性高コレステロール血症（ホモ接合体）</t>
  </si>
  <si>
    <t>下垂体前葉機能低下症</t>
  </si>
  <si>
    <t>下垂体性成長ホルモン分泌亢進症</t>
  </si>
  <si>
    <t>下垂体性ゴナドトロピン分泌亢進症</t>
  </si>
  <si>
    <t>クッシング病</t>
  </si>
  <si>
    <t>下垂体性PRL分泌亢進症</t>
  </si>
  <si>
    <t>下垂体性TSH分泌亢進症</t>
  </si>
  <si>
    <t>下垂体性ADH分泌異常症</t>
  </si>
  <si>
    <t>特発性大腿骨頭壊死症</t>
  </si>
  <si>
    <t>広範脊柱管狭窄症</t>
  </si>
  <si>
    <t>後縦靱帯骨化症</t>
  </si>
  <si>
    <t>黄色靱帯骨化症</t>
  </si>
  <si>
    <t>多発性嚢胞腎</t>
  </si>
  <si>
    <t>IgＡ 腎症</t>
  </si>
  <si>
    <t>原発性免疫不全症候群</t>
  </si>
  <si>
    <t>血栓性血小板減少性紫斑病</t>
  </si>
  <si>
    <t>特発性血小板減少性紫斑病</t>
  </si>
  <si>
    <t>発作性夜間ヘモグロビン尿症</t>
  </si>
  <si>
    <t>自己免疫性溶血性貧血</t>
  </si>
  <si>
    <t>再生不良性貧血</t>
  </si>
  <si>
    <t>拘束型心筋症</t>
  </si>
  <si>
    <t>肥大型心筋症</t>
  </si>
  <si>
    <t>特発性拡張型心筋症</t>
  </si>
  <si>
    <t>ベーチェット病</t>
  </si>
  <si>
    <t>再発性多発軟骨炎</t>
  </si>
  <si>
    <t>成人スチル病</t>
  </si>
  <si>
    <t>シェーグレン症候群</t>
  </si>
  <si>
    <t>混合性結合組織病</t>
  </si>
  <si>
    <t>総数</t>
  </si>
  <si>
    <t>疾　　　　　　　　　　患　　　　　　　　　名　　　　</t>
    <phoneticPr fontId="5"/>
  </si>
  <si>
    <t>全身性強皮症</t>
    <rPh sb="0" eb="3">
      <t>ゼンシンセイ</t>
    </rPh>
    <rPh sb="3" eb="6">
      <t>キョウヒショウ</t>
    </rPh>
    <phoneticPr fontId="5"/>
  </si>
  <si>
    <t>皮膚筋炎／多発性筋炎</t>
    <rPh sb="0" eb="2">
      <t>ヒフ</t>
    </rPh>
    <rPh sb="2" eb="4">
      <t>キンエン</t>
    </rPh>
    <rPh sb="5" eb="8">
      <t>タハツセイ</t>
    </rPh>
    <rPh sb="8" eb="10">
      <t>キンエン</t>
    </rPh>
    <phoneticPr fontId="5"/>
  </si>
  <si>
    <t>全身性エリテマトーデス</t>
    <rPh sb="0" eb="3">
      <t>ゼンシンセイ</t>
    </rPh>
    <phoneticPr fontId="5"/>
  </si>
  <si>
    <t>原発性抗リン脂質抗体症候群</t>
    <rPh sb="0" eb="3">
      <t>ゲンパツセイ</t>
    </rPh>
    <rPh sb="3" eb="4">
      <t>コウ</t>
    </rPh>
    <rPh sb="6" eb="8">
      <t>シシツ</t>
    </rPh>
    <rPh sb="8" eb="10">
      <t>コウタイ</t>
    </rPh>
    <rPh sb="10" eb="13">
      <t>ショウコウグン</t>
    </rPh>
    <phoneticPr fontId="5"/>
  </si>
  <si>
    <t>バージャー病</t>
    <rPh sb="5" eb="6">
      <t>ビョウ</t>
    </rPh>
    <phoneticPr fontId="5"/>
  </si>
  <si>
    <t>悪性関節リウマチ</t>
    <rPh sb="0" eb="2">
      <t>アクセイ</t>
    </rPh>
    <rPh sb="2" eb="4">
      <t>カンセツ</t>
    </rPh>
    <phoneticPr fontId="5"/>
  </si>
  <si>
    <t>好酸球性多発血管炎性肉芽腫症</t>
    <rPh sb="0" eb="3">
      <t>コウサンキュウ</t>
    </rPh>
    <rPh sb="3" eb="4">
      <t>セイ</t>
    </rPh>
    <rPh sb="4" eb="6">
      <t>タハツ</t>
    </rPh>
    <rPh sb="6" eb="8">
      <t>ケッカン</t>
    </rPh>
    <rPh sb="8" eb="9">
      <t>エン</t>
    </rPh>
    <rPh sb="9" eb="10">
      <t>セイ</t>
    </rPh>
    <rPh sb="10" eb="13">
      <t>ニクガシュ</t>
    </rPh>
    <rPh sb="13" eb="14">
      <t>ショウ</t>
    </rPh>
    <phoneticPr fontId="5"/>
  </si>
  <si>
    <t>多発血管炎性肉芽腫症</t>
    <rPh sb="0" eb="2">
      <t>タハツ</t>
    </rPh>
    <rPh sb="2" eb="5">
      <t>ケッカンエン</t>
    </rPh>
    <rPh sb="5" eb="6">
      <t>セイ</t>
    </rPh>
    <rPh sb="6" eb="9">
      <t>ニクガシュ</t>
    </rPh>
    <rPh sb="9" eb="10">
      <t>ショウ</t>
    </rPh>
    <phoneticPr fontId="5"/>
  </si>
  <si>
    <t>顕微鏡的多発血管炎</t>
    <rPh sb="0" eb="3">
      <t>ケンビキョウ</t>
    </rPh>
    <rPh sb="3" eb="4">
      <t>テキ</t>
    </rPh>
    <rPh sb="4" eb="6">
      <t>タハツ</t>
    </rPh>
    <rPh sb="6" eb="8">
      <t>ケッカン</t>
    </rPh>
    <rPh sb="8" eb="9">
      <t>エン</t>
    </rPh>
    <phoneticPr fontId="5"/>
  </si>
  <si>
    <t>結節性多発動脈炎</t>
    <rPh sb="0" eb="3">
      <t>ケッセツセイ</t>
    </rPh>
    <rPh sb="3" eb="5">
      <t>タハツ</t>
    </rPh>
    <rPh sb="5" eb="8">
      <t>ドウミャクエン</t>
    </rPh>
    <phoneticPr fontId="5"/>
  </si>
  <si>
    <t>巨細胞性動脈炎</t>
    <rPh sb="0" eb="1">
      <t>キョ</t>
    </rPh>
    <rPh sb="1" eb="4">
      <t>サイボウセイ</t>
    </rPh>
    <rPh sb="4" eb="7">
      <t>ドウミャクエン</t>
    </rPh>
    <phoneticPr fontId="5"/>
  </si>
  <si>
    <t>高安動脈炎</t>
    <rPh sb="0" eb="1">
      <t>タカ</t>
    </rPh>
    <rPh sb="1" eb="2">
      <t>ヤス</t>
    </rPh>
    <rPh sb="2" eb="5">
      <t>ドウミャクエン</t>
    </rPh>
    <phoneticPr fontId="5"/>
  </si>
  <si>
    <t>中毒性表皮壊死症</t>
    <rPh sb="0" eb="3">
      <t>チュウドクセイ</t>
    </rPh>
    <rPh sb="3" eb="5">
      <t>ヒョウヒ</t>
    </rPh>
    <rPh sb="5" eb="8">
      <t>エシショウ</t>
    </rPh>
    <phoneticPr fontId="5"/>
  </si>
  <si>
    <t>スティーヴンス・ジョンソン症候群</t>
    <rPh sb="13" eb="16">
      <t>ショウコウグン</t>
    </rPh>
    <phoneticPr fontId="5"/>
  </si>
  <si>
    <t>膿疱性乾癬（汎発型）</t>
    <rPh sb="0" eb="3">
      <t>ノウホウセイ</t>
    </rPh>
    <rPh sb="3" eb="5">
      <t>カンセン</t>
    </rPh>
    <rPh sb="6" eb="8">
      <t>ハンパツ</t>
    </rPh>
    <rPh sb="8" eb="9">
      <t>カタ</t>
    </rPh>
    <phoneticPr fontId="5"/>
  </si>
  <si>
    <t>表皮水疱症</t>
    <rPh sb="0" eb="2">
      <t>ヒョウヒ</t>
    </rPh>
    <rPh sb="2" eb="5">
      <t>スイホウショウ</t>
    </rPh>
    <phoneticPr fontId="5"/>
  </si>
  <si>
    <t>天疱瘡</t>
    <rPh sb="0" eb="3">
      <t>テンポウソウ</t>
    </rPh>
    <phoneticPr fontId="5"/>
  </si>
  <si>
    <t>神経繊維腫症</t>
    <rPh sb="0" eb="2">
      <t>シンケイ</t>
    </rPh>
    <rPh sb="2" eb="4">
      <t>センイ</t>
    </rPh>
    <rPh sb="4" eb="5">
      <t>シュ</t>
    </rPh>
    <rPh sb="5" eb="6">
      <t>ショウ</t>
    </rPh>
    <phoneticPr fontId="5"/>
  </si>
  <si>
    <t>シュワルツ・ヤンペル症候群</t>
    <rPh sb="10" eb="13">
      <t>ショウコウグン</t>
    </rPh>
    <phoneticPr fontId="5"/>
  </si>
  <si>
    <t>自己貧食空胞性ミオパチー</t>
    <rPh sb="0" eb="2">
      <t>ジコ</t>
    </rPh>
    <rPh sb="2" eb="3">
      <t>ヒン</t>
    </rPh>
    <rPh sb="3" eb="4">
      <t>ショク</t>
    </rPh>
    <rPh sb="4" eb="5">
      <t>クウ</t>
    </rPh>
    <rPh sb="5" eb="6">
      <t>ホウ</t>
    </rPh>
    <rPh sb="6" eb="7">
      <t>セイ</t>
    </rPh>
    <phoneticPr fontId="5"/>
  </si>
  <si>
    <t>ベスレムミオパチー</t>
    <phoneticPr fontId="5"/>
  </si>
  <si>
    <t>遠位型ミオパチー</t>
    <rPh sb="0" eb="2">
      <t>エングライ</t>
    </rPh>
    <rPh sb="2" eb="3">
      <t>カタ</t>
    </rPh>
    <phoneticPr fontId="5"/>
  </si>
  <si>
    <t>ウルリッヒ病</t>
    <rPh sb="5" eb="6">
      <t>ビョウ</t>
    </rPh>
    <phoneticPr fontId="5"/>
  </si>
  <si>
    <t>全身性アミロイドーシス</t>
    <rPh sb="0" eb="3">
      <t>ゼンシンセイ</t>
    </rPh>
    <phoneticPr fontId="5"/>
  </si>
  <si>
    <t>特発性基底核石灰化症（ファール病）</t>
    <rPh sb="0" eb="3">
      <t>トクハツセイ</t>
    </rPh>
    <rPh sb="3" eb="6">
      <t>キテイカク</t>
    </rPh>
    <rPh sb="6" eb="9">
      <t>セッカイカ</t>
    </rPh>
    <rPh sb="9" eb="10">
      <t>ショウ</t>
    </rPh>
    <rPh sb="15" eb="16">
      <t>ビョウ</t>
    </rPh>
    <phoneticPr fontId="5"/>
  </si>
  <si>
    <t>HTLVー１関連脊髄症</t>
    <rPh sb="6" eb="8">
      <t>カンレン</t>
    </rPh>
    <rPh sb="8" eb="11">
      <t>セキズイショウ</t>
    </rPh>
    <phoneticPr fontId="5"/>
  </si>
  <si>
    <t>進行性多巣性白質脳症</t>
    <rPh sb="0" eb="3">
      <t>シンコウセイ</t>
    </rPh>
    <rPh sb="3" eb="6">
      <t>タソウセイ</t>
    </rPh>
    <rPh sb="6" eb="8">
      <t>ハクシツ</t>
    </rPh>
    <rPh sb="8" eb="10">
      <t>ノウショウ</t>
    </rPh>
    <phoneticPr fontId="5"/>
  </si>
  <si>
    <t>亜急性硬化性全脳炎</t>
    <rPh sb="0" eb="3">
      <t>アキュウセイ</t>
    </rPh>
    <rPh sb="3" eb="6">
      <t>コウカセイ</t>
    </rPh>
    <rPh sb="6" eb="7">
      <t>ゼン</t>
    </rPh>
    <rPh sb="7" eb="9">
      <t>ノウエン</t>
    </rPh>
    <phoneticPr fontId="5"/>
  </si>
  <si>
    <t>プリオン病</t>
    <rPh sb="4" eb="5">
      <t>ビョウ</t>
    </rPh>
    <phoneticPr fontId="5"/>
  </si>
  <si>
    <t>もやもや病</t>
    <rPh sb="4" eb="5">
      <t>ビョウ</t>
    </rPh>
    <phoneticPr fontId="5"/>
  </si>
  <si>
    <t>ミトコンドリア病</t>
    <rPh sb="7" eb="8">
      <t>ビョウ</t>
    </rPh>
    <phoneticPr fontId="5"/>
  </si>
  <si>
    <t>副腎白質ジストロフィー</t>
    <rPh sb="0" eb="2">
      <t>フクジン</t>
    </rPh>
    <rPh sb="2" eb="4">
      <t>ハクシツ</t>
    </rPh>
    <phoneticPr fontId="5"/>
  </si>
  <si>
    <t>ライソゾーム病</t>
    <rPh sb="6" eb="7">
      <t>ビョウ</t>
    </rPh>
    <phoneticPr fontId="5"/>
  </si>
  <si>
    <t>脊髄小脳変性症（多系統萎縮症を除く。）</t>
    <rPh sb="0" eb="2">
      <t>セキズイ</t>
    </rPh>
    <rPh sb="2" eb="4">
      <t>ショウノウ</t>
    </rPh>
    <rPh sb="4" eb="7">
      <t>ヘンセイショウ</t>
    </rPh>
    <rPh sb="8" eb="11">
      <t>タケイトウ</t>
    </rPh>
    <rPh sb="11" eb="14">
      <t>イシュクショウ</t>
    </rPh>
    <rPh sb="15" eb="16">
      <t>ノゾ</t>
    </rPh>
    <phoneticPr fontId="5"/>
  </si>
  <si>
    <t>多系統萎縮症</t>
    <rPh sb="0" eb="3">
      <t>タケイトウ</t>
    </rPh>
    <rPh sb="3" eb="6">
      <t>イシュクショウ</t>
    </rPh>
    <phoneticPr fontId="5"/>
  </si>
  <si>
    <t>クロウ・深瀬症候群</t>
    <rPh sb="4" eb="6">
      <t>フカセ</t>
    </rPh>
    <rPh sb="6" eb="9">
      <t>ショウコウグン</t>
    </rPh>
    <phoneticPr fontId="5"/>
  </si>
  <si>
    <t>封入体筋炎</t>
    <rPh sb="0" eb="2">
      <t>フウニュウ</t>
    </rPh>
    <rPh sb="2" eb="3">
      <t>タイ</t>
    </rPh>
    <rPh sb="3" eb="5">
      <t>キンエン</t>
    </rPh>
    <phoneticPr fontId="5"/>
  </si>
  <si>
    <t>慢性炎症性脱髄性多発神経炎／多巣性運動ニューロパチー</t>
    <rPh sb="0" eb="2">
      <t>マンセイ</t>
    </rPh>
    <rPh sb="2" eb="5">
      <t>エンショウセイ</t>
    </rPh>
    <rPh sb="5" eb="7">
      <t>ダツズイ</t>
    </rPh>
    <rPh sb="7" eb="8">
      <t>セイ</t>
    </rPh>
    <rPh sb="8" eb="10">
      <t>タハツ</t>
    </rPh>
    <rPh sb="10" eb="13">
      <t>シンケイエン</t>
    </rPh>
    <rPh sb="14" eb="15">
      <t>タ</t>
    </rPh>
    <rPh sb="15" eb="16">
      <t>ス</t>
    </rPh>
    <rPh sb="16" eb="17">
      <t>セイ</t>
    </rPh>
    <rPh sb="17" eb="19">
      <t>ウンドウ</t>
    </rPh>
    <phoneticPr fontId="5"/>
  </si>
  <si>
    <t>多発性硬化症／視神経脊髄炎</t>
    <rPh sb="0" eb="3">
      <t>タハツセイ</t>
    </rPh>
    <rPh sb="3" eb="6">
      <t>コウカショウ</t>
    </rPh>
    <rPh sb="7" eb="10">
      <t>シシンケイ</t>
    </rPh>
    <rPh sb="10" eb="13">
      <t>セキズイエン</t>
    </rPh>
    <phoneticPr fontId="5"/>
  </si>
  <si>
    <t>先天性筋無力症候群</t>
    <rPh sb="0" eb="3">
      <t>センテンセイ</t>
    </rPh>
    <rPh sb="3" eb="4">
      <t>キン</t>
    </rPh>
    <rPh sb="4" eb="6">
      <t>ムリョク</t>
    </rPh>
    <rPh sb="6" eb="9">
      <t>ショウコウグン</t>
    </rPh>
    <phoneticPr fontId="5"/>
  </si>
  <si>
    <t>重症筋無力症</t>
    <rPh sb="0" eb="2">
      <t>ジュウショウ</t>
    </rPh>
    <rPh sb="2" eb="6">
      <t>キンムリョクショウ</t>
    </rPh>
    <phoneticPr fontId="5"/>
  </si>
  <si>
    <t>シャルコー・マリー・トゥース病</t>
    <rPh sb="14" eb="15">
      <t>ビョウ</t>
    </rPh>
    <phoneticPr fontId="5"/>
  </si>
  <si>
    <t>神経有棘赤血球症</t>
    <rPh sb="0" eb="2">
      <t>シンケイ</t>
    </rPh>
    <rPh sb="2" eb="4">
      <t>ユウキョク</t>
    </rPh>
    <rPh sb="4" eb="7">
      <t>セッケッキュウ</t>
    </rPh>
    <rPh sb="7" eb="8">
      <t>ショウ</t>
    </rPh>
    <phoneticPr fontId="5"/>
  </si>
  <si>
    <t>ハンチンントン病</t>
    <rPh sb="7" eb="8">
      <t>ビョウ</t>
    </rPh>
    <phoneticPr fontId="5"/>
  </si>
  <si>
    <t>大脳皮質基底核変性症</t>
    <rPh sb="0" eb="2">
      <t>ダイノウ</t>
    </rPh>
    <rPh sb="2" eb="4">
      <t>ヒシツ</t>
    </rPh>
    <rPh sb="4" eb="6">
      <t>キテイ</t>
    </rPh>
    <rPh sb="6" eb="7">
      <t>カク</t>
    </rPh>
    <rPh sb="7" eb="10">
      <t>ヘンセイショウ</t>
    </rPh>
    <phoneticPr fontId="5"/>
  </si>
  <si>
    <t>パーキンソン病</t>
    <rPh sb="6" eb="7">
      <t>ビョウ</t>
    </rPh>
    <phoneticPr fontId="5"/>
  </si>
  <si>
    <t>進行性核上性麻痺</t>
    <rPh sb="0" eb="3">
      <t>シンコウセイ</t>
    </rPh>
    <rPh sb="3" eb="4">
      <t>カク</t>
    </rPh>
    <rPh sb="4" eb="5">
      <t>ウエ</t>
    </rPh>
    <rPh sb="5" eb="6">
      <t>セイ</t>
    </rPh>
    <rPh sb="6" eb="8">
      <t>マヒ</t>
    </rPh>
    <phoneticPr fontId="5"/>
  </si>
  <si>
    <t>原発性側索硬化症</t>
    <rPh sb="0" eb="3">
      <t>ゲンパツセイ</t>
    </rPh>
    <rPh sb="3" eb="5">
      <t>ソクサク</t>
    </rPh>
    <rPh sb="5" eb="8">
      <t>コウカショウ</t>
    </rPh>
    <phoneticPr fontId="5"/>
  </si>
  <si>
    <t>脊髄性筋萎縮症</t>
    <rPh sb="0" eb="3">
      <t>セキズイセイ</t>
    </rPh>
    <rPh sb="3" eb="7">
      <t>キンイシュクショウ</t>
    </rPh>
    <phoneticPr fontId="5"/>
  </si>
  <si>
    <t>筋萎縮性側索硬化症</t>
    <phoneticPr fontId="5"/>
  </si>
  <si>
    <t>球脊髄性筋萎縮症</t>
    <rPh sb="0" eb="1">
      <t>キュウ</t>
    </rPh>
    <rPh sb="1" eb="4">
      <t>セキズイセイ</t>
    </rPh>
    <rPh sb="4" eb="8">
      <t>キンイシュクショウ</t>
    </rPh>
    <phoneticPr fontId="5"/>
  </si>
  <si>
    <t>平成29年度末現在</t>
    <rPh sb="6" eb="7">
      <t>マツ</t>
    </rPh>
    <rPh sb="7" eb="9">
      <t>ゲンザイ</t>
    </rPh>
    <phoneticPr fontId="5"/>
  </si>
  <si>
    <t>第５６-１表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</si>
  <si>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エマヌエル症候群</t>
  </si>
  <si>
    <t>22q11.2欠失症候群</t>
  </si>
  <si>
    <t>スミス・マギニス症候群</t>
  </si>
  <si>
    <t>アンジェルマン症候群</t>
  </si>
  <si>
    <t>第14番染色体父親性ダイソミー症候群</t>
  </si>
  <si>
    <t>５p欠失症候群</t>
  </si>
  <si>
    <t>４p欠失症候群</t>
  </si>
  <si>
    <t>１ｐ36欠失症候群</t>
  </si>
  <si>
    <t>ヤング・シンプソン症候群</t>
  </si>
  <si>
    <t>ヌーナン症候群</t>
  </si>
  <si>
    <t>ソトス症候群</t>
  </si>
  <si>
    <t>プラダｰ・ウィリ症候群</t>
  </si>
  <si>
    <t>コケイン症候群</t>
  </si>
  <si>
    <t>ウェルナー症候群</t>
  </si>
  <si>
    <t>鰓耳腎症候群</t>
  </si>
  <si>
    <t>無脾症候群</t>
  </si>
  <si>
    <t>多脾症候群</t>
  </si>
  <si>
    <t>歌舞伎症候群</t>
  </si>
  <si>
    <t>ロスムンド・トムソン症候群</t>
  </si>
  <si>
    <t>コフィン・シリス症候群</t>
  </si>
  <si>
    <t>アントレー・ビクスラー症候群</t>
  </si>
  <si>
    <t>ファイファー症候群</t>
  </si>
  <si>
    <t>アペール症候群</t>
  </si>
  <si>
    <t>クルーゾン症候群</t>
  </si>
  <si>
    <t>ＡＴＲ－Ｘ症候群</t>
  </si>
  <si>
    <t>ウィリアムズ症候群</t>
  </si>
  <si>
    <t>モワット・ウィルソン症候群</t>
  </si>
  <si>
    <t>有馬症候群</t>
  </si>
  <si>
    <t>コフィン・ローリー 症候群</t>
  </si>
  <si>
    <t>ウィーバー症候群</t>
  </si>
  <si>
    <t>那須・ハコラ病</t>
  </si>
  <si>
    <t>VATER症候群</t>
  </si>
  <si>
    <t>低ホスファターゼ症</t>
  </si>
  <si>
    <t>ウィルソン病</t>
  </si>
  <si>
    <t>オクシピタル・ホーン症候群</t>
  </si>
  <si>
    <t>メンケス病</t>
  </si>
  <si>
    <t>エーラス・ダンロス症候群</t>
  </si>
  <si>
    <t>マルファン症候群</t>
  </si>
  <si>
    <t>弾性線維性仮性黄色腫</t>
  </si>
  <si>
    <t>肥厚性皮膚骨膜症</t>
  </si>
  <si>
    <t>眼皮膚白皮症</t>
  </si>
  <si>
    <t>特発性後天性全身性無汗症</t>
  </si>
  <si>
    <t>類天疱瘡（後天性表皮水疱症を含む。）</t>
  </si>
  <si>
    <t>家族性良性慢性天疱瘡</t>
  </si>
  <si>
    <t>先天性魚鱗癬</t>
  </si>
  <si>
    <t>色素性乾皮症</t>
  </si>
  <si>
    <t>結節性硬化症</t>
  </si>
  <si>
    <t>スタージ・ウェーバー症候群</t>
  </si>
  <si>
    <t>レット症候群</t>
  </si>
  <si>
    <t>ランドウ・クレフナー症候群</t>
  </si>
  <si>
    <t>徐波睡眠期持続性棘徐波を示すてんかん性脳症</t>
  </si>
  <si>
    <t>難治頻回部分発作重積型急性脳炎</t>
  </si>
  <si>
    <t>ＰＣＤＨ19関連症候群</t>
  </si>
  <si>
    <t>ラスムッセン脳炎</t>
  </si>
  <si>
    <t>環状20番染色体症候群</t>
  </si>
  <si>
    <t>片側痙攣・片麻痺・てんかん症候群</t>
  </si>
  <si>
    <t>遊走性焦点発作を伴う乳児てんかん</t>
  </si>
  <si>
    <t>早期ミオクロニー脳症</t>
  </si>
  <si>
    <t>大田原症候群</t>
  </si>
  <si>
    <t>ウエスト症候群</t>
  </si>
  <si>
    <t>レノックス・ガストー症候群</t>
  </si>
  <si>
    <t>ミオクロニー脱力発作を伴うてんかん</t>
  </si>
  <si>
    <t>ミオクロニー欠神てんかん</t>
  </si>
  <si>
    <t>海馬硬化を伴う内側側頭葉てんかん</t>
  </si>
  <si>
    <t>ドラベ症候群</t>
  </si>
  <si>
    <t>先天性大脳白質形成不全症</t>
  </si>
  <si>
    <t>神経細胞移動異常症</t>
  </si>
  <si>
    <t>限局性皮質異形成</t>
  </si>
  <si>
    <t>片側巨脳症</t>
  </si>
  <si>
    <t>アイカルディ症候群</t>
  </si>
  <si>
    <t>中隔視神経形成異常症/ドモルシア症候群</t>
  </si>
  <si>
    <t>メビウス症候群</t>
  </si>
  <si>
    <t>先天性核上性球麻痺</t>
  </si>
  <si>
    <t>アレキサンダー病</t>
  </si>
  <si>
    <t>先天性無痛無汗症</t>
  </si>
  <si>
    <t>痙攣重積型（二相性）急性脳症</t>
  </si>
  <si>
    <t>ビッカースタッフ脳幹脳炎</t>
  </si>
  <si>
    <t>前頭側頭葉変性症</t>
  </si>
  <si>
    <t>ペリー症候群</t>
  </si>
  <si>
    <t>神経軸索スフェロイド形成を伴う遺伝性びまん性白質脳症</t>
  </si>
  <si>
    <t>皮質下梗塞と白質脳症を伴う常染色体優性脳動脈症</t>
  </si>
  <si>
    <t>禿頭と変形性脊椎症を伴う常染色体劣性白質脳症</t>
  </si>
  <si>
    <t>脳表ヘモジデリン沈着症</t>
  </si>
  <si>
    <t>神経フェリチン症</t>
  </si>
  <si>
    <t>遺伝性ジストニア</t>
  </si>
  <si>
    <t>アイザックス症候群</t>
  </si>
  <si>
    <t>脊髄髄膜瘤</t>
  </si>
  <si>
    <t>脊髄空洞症</t>
  </si>
  <si>
    <t>アトピー性脊髄炎</t>
  </si>
  <si>
    <t>遺伝性周期性四肢麻痺</t>
  </si>
  <si>
    <t>非ジストロフィー性ミオトニー症候群</t>
  </si>
  <si>
    <t>筋ジストロフィー</t>
  </si>
  <si>
    <t>マリネスコ・シェーグレン症候群</t>
  </si>
  <si>
    <t>先天性ミオパチー</t>
  </si>
  <si>
    <t>ブラウ症候群</t>
  </si>
  <si>
    <t>非典型溶血性尿毒症症候群</t>
  </si>
  <si>
    <t>TNF受容体関連周期性症候群</t>
  </si>
  <si>
    <t>全身型若年性特発性関節炎</t>
  </si>
  <si>
    <t>クリオピリン関連周期熱症候群</t>
  </si>
  <si>
    <t>チャージ症候群</t>
  </si>
  <si>
    <t>コステロ症候群</t>
  </si>
  <si>
    <t>CFC症候群</t>
  </si>
  <si>
    <t>第５６-２表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</si>
  <si>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好酸球性副鼻腔炎</t>
  </si>
  <si>
    <t>遅発性内リンパ水腫</t>
  </si>
  <si>
    <t>若年発症型両側性感音難聴</t>
  </si>
  <si>
    <t>アッシャー症候群</t>
  </si>
  <si>
    <t>レーベル遺伝性視神経症</t>
  </si>
  <si>
    <t>黄斑ジストロフィー</t>
  </si>
  <si>
    <t>ＩｇＧ４関連疾患</t>
  </si>
  <si>
    <t>嚢胞性線維症</t>
  </si>
  <si>
    <t>遺伝性膵炎</t>
  </si>
  <si>
    <t>アラジール症候群</t>
  </si>
  <si>
    <t>胆道閉鎖症</t>
  </si>
  <si>
    <t>乳幼児肝巨大血管腫</t>
  </si>
  <si>
    <t>先天性横隔膜ヘルニア</t>
  </si>
  <si>
    <t>総排泄腔遺残</t>
  </si>
  <si>
    <t>総排泄腔外反症</t>
  </si>
  <si>
    <t>ヒルシュスプルング病（全結腸型又は小腸型）</t>
  </si>
  <si>
    <t>非特異性多発性小腸潰瘍症</t>
  </si>
  <si>
    <t>クロンカイト・カナダ症候群</t>
  </si>
  <si>
    <t xml:space="preserve">自己免疫性出血病XIII </t>
  </si>
  <si>
    <t>エプスタイン症候群</t>
  </si>
  <si>
    <t>遺伝性鉄芽球性貧血</t>
  </si>
  <si>
    <t>ファンコニ貧血</t>
  </si>
  <si>
    <t>ダイアモンド・ブラックファン貧血</t>
  </si>
  <si>
    <t>後天性赤芽球癆</t>
  </si>
  <si>
    <t>先天性赤血球形成異常性貧血</t>
  </si>
  <si>
    <t>クリッペル・トレノネー・ウェーバー症候群</t>
  </si>
  <si>
    <t>巨大動静脈奇形（頚部顔面又は四肢病変）</t>
  </si>
  <si>
    <t>巨大静脈奇形（頚部口腔咽頭びまん性病変）</t>
  </si>
  <si>
    <t>巨大リンパ管奇形（頚部顔面病変）</t>
  </si>
  <si>
    <t>リンパ管腫症/ゴーハム病</t>
  </si>
  <si>
    <t>軟骨無形成症</t>
  </si>
  <si>
    <t>タナトフォリック骨異形成症</t>
  </si>
  <si>
    <t>骨形成不全症</t>
  </si>
  <si>
    <t>肋骨異常を伴う先天性側弯症</t>
  </si>
  <si>
    <t>進行性骨化性線維異形成症</t>
  </si>
  <si>
    <t>強直性脊椎炎</t>
  </si>
  <si>
    <t>慢性再発性多発性骨髄炎</t>
  </si>
  <si>
    <t>化膿性無菌性関節炎・壊疽性膿皮症・アクネ症候群</t>
  </si>
  <si>
    <t>中條・西村症候群</t>
  </si>
  <si>
    <t>高ＩｇＤ症候群</t>
  </si>
  <si>
    <t>家族性地中海熱</t>
  </si>
  <si>
    <t>脂肪萎縮症</t>
  </si>
  <si>
    <t>無βリポタンパク血症</t>
  </si>
  <si>
    <t>脳腱黄色腫症</t>
  </si>
  <si>
    <t>原発性高カイロミクロン血症</t>
  </si>
  <si>
    <t>タンジール病</t>
  </si>
  <si>
    <t>シトステロール血症</t>
  </si>
  <si>
    <t>レシチンコレステロールアシルトランスフェラーゼ欠損症</t>
  </si>
  <si>
    <t>ガラクトース-1-リン酸ウリジルトランスフェラーゼ欠損症</t>
  </si>
  <si>
    <t>肝型糖原病</t>
  </si>
  <si>
    <t>筋型糖原病</t>
  </si>
  <si>
    <t xml:space="preserve">複合カルボキシラーゼ欠損症 </t>
  </si>
  <si>
    <t>ポルフィリン症</t>
  </si>
  <si>
    <t>先天性葉酸吸収不全</t>
  </si>
  <si>
    <t>リジン尿性蛋白不耐症</t>
  </si>
  <si>
    <t>尿素サイクル異常症</t>
  </si>
  <si>
    <t xml:space="preserve">グルタル酸血症2型 </t>
  </si>
  <si>
    <t>グルタル酸血症1型</t>
  </si>
  <si>
    <t>グルコーストランスポーター1欠損症</t>
  </si>
  <si>
    <t>イソ吉草酸血症</t>
  </si>
  <si>
    <t>メチルマロン酸血症</t>
  </si>
  <si>
    <t>プロピオン酸血症</t>
  </si>
  <si>
    <t>メープルシロップ尿症</t>
  </si>
  <si>
    <t>高チロシン血症3型</t>
  </si>
  <si>
    <t>高チロシン血症2型</t>
  </si>
  <si>
    <t>高チロシン血症1型</t>
  </si>
  <si>
    <t>フェニルケトン尿症</t>
  </si>
  <si>
    <t>ビタミンＤ依存性くる病/骨軟化症</t>
  </si>
  <si>
    <t>ビタミンＤ抵抗性くる病/骨軟化症</t>
  </si>
  <si>
    <t>副腎皮質刺激ホルモン不応症</t>
  </si>
  <si>
    <t>偽性副甲状腺機能低下症</t>
  </si>
  <si>
    <t>副甲状腺機能低下症</t>
  </si>
  <si>
    <t>ペルオキシソーム病（副腎白質ジストロフィーを除く。）</t>
  </si>
  <si>
    <t>ウォルフラム症候群</t>
  </si>
  <si>
    <t>カーニー複合</t>
  </si>
  <si>
    <t>α1－アンチトリプシン欠乏症</t>
  </si>
  <si>
    <t>肺胞低換気症候群</t>
  </si>
  <si>
    <t>肺胞蛋白症（自己免疫性又は先天性）</t>
  </si>
  <si>
    <t>閉塞性細気管支炎</t>
  </si>
  <si>
    <t>オスラー病</t>
  </si>
  <si>
    <t>間質性膀胱炎（ハンナ型）</t>
  </si>
  <si>
    <t>先天性腎性尿崩症</t>
  </si>
  <si>
    <t>紫斑病性腎炎</t>
  </si>
  <si>
    <t>一次性膜性増殖性糸球体腎炎</t>
  </si>
  <si>
    <t>一次性ネフローゼ症候群</t>
  </si>
  <si>
    <t>抗糸球体基底膜腎炎</t>
  </si>
  <si>
    <t>急速進行性糸球体腎炎</t>
  </si>
  <si>
    <t>ギャロウェイ・モワト症候群</t>
  </si>
  <si>
    <t>アルポート症候群</t>
  </si>
  <si>
    <t>エプスタイン病</t>
  </si>
  <si>
    <t>両大血管右室起始症</t>
  </si>
  <si>
    <t>ファロー四徴症</t>
  </si>
  <si>
    <t>心室中隔欠損を伴う肺動脈閉鎖症</t>
  </si>
  <si>
    <t>心室中隔欠損を伴わない肺動脈閉鎖症</t>
  </si>
  <si>
    <t>三尖弁閉鎖症</t>
  </si>
  <si>
    <t>左心低形成症候群</t>
  </si>
  <si>
    <t>単心室症</t>
  </si>
  <si>
    <t>完全大血管転位症</t>
  </si>
  <si>
    <t>修正大血管転位症</t>
  </si>
  <si>
    <t>総動脈幹遺残症</t>
  </si>
  <si>
    <t>脆弱X症候群</t>
  </si>
  <si>
    <t>脆弱Ｘ症候群関連疾患</t>
  </si>
  <si>
    <t>第５６-３表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</si>
  <si>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○保健所</t>
    <phoneticPr fontId="5"/>
  </si>
  <si>
    <t>ハッチンソン・ギルフォード症候群</t>
    <rPh sb="13" eb="16">
      <t>ショウコウグン</t>
    </rPh>
    <phoneticPr fontId="14"/>
  </si>
  <si>
    <t>膠様滴状角膜ジストロフィー</t>
    <rPh sb="0" eb="1">
      <t>ニカワ</t>
    </rPh>
    <rPh sb="1" eb="2">
      <t>サマ</t>
    </rPh>
    <rPh sb="2" eb="3">
      <t>シズク</t>
    </rPh>
    <rPh sb="3" eb="4">
      <t>ジョウ</t>
    </rPh>
    <rPh sb="4" eb="6">
      <t>カクマク</t>
    </rPh>
    <phoneticPr fontId="14"/>
  </si>
  <si>
    <t>特発性多中心性キャッスルマン症</t>
    <rPh sb="0" eb="3">
      <t>トクハツセイ</t>
    </rPh>
    <rPh sb="3" eb="4">
      <t>オオ</t>
    </rPh>
    <rPh sb="4" eb="7">
      <t>チュウシンセイ</t>
    </rPh>
    <rPh sb="14" eb="15">
      <t>ショウ</t>
    </rPh>
    <phoneticPr fontId="14"/>
  </si>
  <si>
    <t>先天性気管狭窄症</t>
    <rPh sb="0" eb="3">
      <t>センテンセイ</t>
    </rPh>
    <rPh sb="3" eb="5">
      <t>キカン</t>
    </rPh>
    <rPh sb="5" eb="8">
      <t>キョウサクショウ</t>
    </rPh>
    <phoneticPr fontId="14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</si>
  <si>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14"/>
  </si>
  <si>
    <t>前眼部形成異常</t>
    <rPh sb="0" eb="1">
      <t>マエ</t>
    </rPh>
    <rPh sb="1" eb="2">
      <t>メ</t>
    </rPh>
    <rPh sb="2" eb="3">
      <t>ブ</t>
    </rPh>
    <rPh sb="3" eb="5">
      <t>ケイセイ</t>
    </rPh>
    <rPh sb="5" eb="7">
      <t>イジョウ</t>
    </rPh>
    <phoneticPr fontId="14"/>
  </si>
  <si>
    <t>特発性血栓症</t>
    <rPh sb="0" eb="3">
      <t>トクハツセイ</t>
    </rPh>
    <rPh sb="3" eb="5">
      <t>ケッセン</t>
    </rPh>
    <rPh sb="5" eb="6">
      <t>ショウ</t>
    </rPh>
    <phoneticPr fontId="14"/>
  </si>
  <si>
    <t>大理石骨病</t>
    <rPh sb="0" eb="3">
      <t>ダイリセキ</t>
    </rPh>
    <rPh sb="3" eb="4">
      <t>ホネ</t>
    </rPh>
    <rPh sb="4" eb="5">
      <t>ビョウ</t>
    </rPh>
    <phoneticPr fontId="14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</si>
  <si>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14"/>
  </si>
  <si>
    <t>メチルグルタコン酸尿症</t>
    <rPh sb="8" eb="9">
      <t>サン</t>
    </rPh>
    <rPh sb="9" eb="11">
      <t>ニョウショウ</t>
    </rPh>
    <phoneticPr fontId="14"/>
  </si>
  <si>
    <t>芳香族Ｌ－アミノ酸脱炭酸酵素欠損症</t>
    <rPh sb="0" eb="3">
      <t>ホウコウゾク</t>
    </rPh>
    <rPh sb="8" eb="9">
      <t>サン</t>
    </rPh>
    <rPh sb="9" eb="10">
      <t>ダツ</t>
    </rPh>
    <rPh sb="10" eb="12">
      <t>タンサン</t>
    </rPh>
    <rPh sb="12" eb="14">
      <t>コウソ</t>
    </rPh>
    <rPh sb="14" eb="17">
      <t>ケッソンショウ</t>
    </rPh>
    <phoneticPr fontId="14"/>
  </si>
  <si>
    <t>β－ケトチオラーゼ欠損症</t>
    <rPh sb="9" eb="12">
      <t>ケッソンショウ</t>
    </rPh>
    <phoneticPr fontId="14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</si>
  <si>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14"/>
  </si>
  <si>
    <t>先天性グリコシルホスファチジルイノシトール（ＧＰＩ）欠損症</t>
    <rPh sb="0" eb="3">
      <t>センテンセイ</t>
    </rPh>
    <rPh sb="26" eb="29">
      <t>ケッソンショウ</t>
    </rPh>
    <phoneticPr fontId="14"/>
  </si>
  <si>
    <t>セピアプテリン還元酵素（ＳＲ）欠損症</t>
    <rPh sb="7" eb="9">
      <t>カンゲン</t>
    </rPh>
    <rPh sb="9" eb="11">
      <t>コウソ</t>
    </rPh>
    <rPh sb="15" eb="18">
      <t>ケッソンショウ</t>
    </rPh>
    <phoneticPr fontId="14"/>
  </si>
  <si>
    <t>シトリン欠損症</t>
    <rPh sb="4" eb="7">
      <t>ケッソンショウ</t>
    </rPh>
    <phoneticPr fontId="14"/>
  </si>
  <si>
    <t>三頭酵素欠損症</t>
    <rPh sb="0" eb="2">
      <t>サントウ</t>
    </rPh>
    <rPh sb="2" eb="4">
      <t>コウソ</t>
    </rPh>
    <rPh sb="4" eb="7">
      <t>ケッソンショウ</t>
    </rPh>
    <phoneticPr fontId="14"/>
  </si>
  <si>
    <t>カルニチン回路異常症</t>
    <rPh sb="5" eb="7">
      <t>カイロ</t>
    </rPh>
    <rPh sb="7" eb="9">
      <t>イジョウ</t>
    </rPh>
    <rPh sb="9" eb="10">
      <t>ショウ</t>
    </rPh>
    <phoneticPr fontId="14"/>
  </si>
  <si>
    <t>爪膝蓋骨症候群</t>
    <rPh sb="0" eb="1">
      <t>ツメ</t>
    </rPh>
    <rPh sb="1" eb="2">
      <t>ヒザ</t>
    </rPh>
    <rPh sb="2" eb="3">
      <t>フタ</t>
    </rPh>
    <rPh sb="3" eb="4">
      <t>ホネ</t>
    </rPh>
    <rPh sb="4" eb="7">
      <t>ショウコウグン</t>
    </rPh>
    <phoneticPr fontId="14"/>
  </si>
  <si>
    <t>左肺動脈右肺動脈起始症</t>
    <rPh sb="0" eb="1">
      <t>ヒダリ</t>
    </rPh>
    <rPh sb="1" eb="4">
      <t>ハイドウミャク</t>
    </rPh>
    <rPh sb="4" eb="6">
      <t>ミギハイ</t>
    </rPh>
    <rPh sb="6" eb="8">
      <t>ドウミャク</t>
    </rPh>
    <rPh sb="8" eb="9">
      <t>オ</t>
    </rPh>
    <rPh sb="9" eb="10">
      <t>ハジ</t>
    </rPh>
    <rPh sb="10" eb="11">
      <t>ショウ</t>
    </rPh>
    <phoneticPr fontId="14"/>
  </si>
  <si>
    <t>先天性肺静脈狭窄症</t>
    <rPh sb="0" eb="3">
      <t>センテンセイ</t>
    </rPh>
    <rPh sb="3" eb="6">
      <t>ハイジョウミャク</t>
    </rPh>
    <rPh sb="6" eb="9">
      <t>キョウサクショウ</t>
    </rPh>
    <phoneticPr fontId="14"/>
  </si>
  <si>
    <t>先天性僧帽弁狭窄症</t>
    <rPh sb="0" eb="3">
      <t>センテンセイ</t>
    </rPh>
    <rPh sb="3" eb="6">
      <t>ソウボウベン</t>
    </rPh>
    <rPh sb="6" eb="9">
      <t>キョウサクショウ</t>
    </rPh>
    <phoneticPr fontId="14"/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</si>
  <si>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14"/>
  </si>
  <si>
    <t>先天異常症候群</t>
    <rPh sb="0" eb="2">
      <t>センテン</t>
    </rPh>
    <rPh sb="2" eb="4">
      <t>イジョウ</t>
    </rPh>
    <rPh sb="4" eb="7">
      <t>ショウコウグン</t>
    </rPh>
    <phoneticPr fontId="14"/>
  </si>
  <si>
    <t>進行性ミオクローヌスてんかん</t>
    <rPh sb="0" eb="3">
      <t>シンコウセイ</t>
    </rPh>
    <phoneticPr fontId="14"/>
  </si>
  <si>
    <t>進行性白質脳症</t>
    <rPh sb="0" eb="3">
      <t>シンコウセイ</t>
    </rPh>
    <rPh sb="3" eb="5">
      <t>ハクシツ</t>
    </rPh>
    <rPh sb="5" eb="7">
      <t>ノウショウ</t>
    </rPh>
    <phoneticPr fontId="14"/>
  </si>
  <si>
    <t>カナバン病</t>
    <rPh sb="4" eb="5">
      <t>ビョウ</t>
    </rPh>
    <phoneticPr fontId="14"/>
  </si>
  <si>
    <t>第５６-４表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</si>
  <si>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資料　保健所集計</t>
    <phoneticPr fontId="5"/>
  </si>
  <si>
    <t>発作性夜間ヘモグロビン尿症</t>
    <rPh sb="0" eb="3">
      <t>ホッサセイ</t>
    </rPh>
    <rPh sb="3" eb="5">
      <t>ヤカン</t>
    </rPh>
    <rPh sb="11" eb="13">
      <t>ニョウショウ</t>
    </rPh>
    <phoneticPr fontId="5"/>
  </si>
  <si>
    <t>溶血性貧血</t>
    <rPh sb="0" eb="3">
      <t>ヨウケツセイ</t>
    </rPh>
    <rPh sb="3" eb="5">
      <t>ヒンケツ</t>
    </rPh>
    <phoneticPr fontId="5"/>
  </si>
  <si>
    <t>胆道閉鎖症</t>
    <rPh sb="0" eb="2">
      <t>タンドウ</t>
    </rPh>
    <rPh sb="2" eb="5">
      <t>ヘイサショウ</t>
    </rPh>
    <phoneticPr fontId="5"/>
  </si>
  <si>
    <t>ウイルソン病</t>
    <rPh sb="5" eb="6">
      <t>ビョウ</t>
    </rPh>
    <phoneticPr fontId="5"/>
  </si>
  <si>
    <t>原発性硬化性胆管炎</t>
    <rPh sb="0" eb="3">
      <t>ゲンパツセイ</t>
    </rPh>
    <rPh sb="3" eb="6">
      <t>コウカセイ</t>
    </rPh>
    <rPh sb="6" eb="8">
      <t>タンカン</t>
    </rPh>
    <rPh sb="8" eb="9">
      <t>エン</t>
    </rPh>
    <phoneticPr fontId="5"/>
  </si>
  <si>
    <t>後縦靱帯骨化症（特例）</t>
    <rPh sb="0" eb="2">
      <t>コウジュウ</t>
    </rPh>
    <rPh sb="2" eb="4">
      <t>ジンタイ</t>
    </rPh>
    <rPh sb="4" eb="7">
      <t>コッカショウ</t>
    </rPh>
    <rPh sb="8" eb="10">
      <t>トクレイ</t>
    </rPh>
    <phoneticPr fontId="5"/>
  </si>
  <si>
    <t>難治性肝炎</t>
    <rPh sb="0" eb="3">
      <t>ナンジセイ</t>
    </rPh>
    <rPh sb="3" eb="5">
      <t>カンエン</t>
    </rPh>
    <phoneticPr fontId="5"/>
  </si>
  <si>
    <t>ステロイドホルモン産生異常症</t>
    <rPh sb="9" eb="11">
      <t>サンセイ</t>
    </rPh>
    <rPh sb="11" eb="13">
      <t>イジョウ</t>
    </rPh>
    <rPh sb="13" eb="14">
      <t>ショウ</t>
    </rPh>
    <phoneticPr fontId="5"/>
  </si>
  <si>
    <t>突発性難聴</t>
    <rPh sb="0" eb="3">
      <t>トッパツセイ</t>
    </rPh>
    <rPh sb="3" eb="5">
      <t>ナンチョウ</t>
    </rPh>
    <phoneticPr fontId="5"/>
  </si>
  <si>
    <t>自己免疫性肝炎</t>
    <rPh sb="0" eb="2">
      <t>ジコ</t>
    </rPh>
    <rPh sb="2" eb="5">
      <t>メンエキセイ</t>
    </rPh>
    <rPh sb="5" eb="7">
      <t>カンエン</t>
    </rPh>
    <phoneticPr fontId="5"/>
  </si>
  <si>
    <t>アジソン病</t>
    <rPh sb="4" eb="5">
      <t>ビョウ</t>
    </rPh>
    <phoneticPr fontId="5"/>
  </si>
  <si>
    <t>先天性副腎皮質酵素欠損症</t>
    <rPh sb="0" eb="3">
      <t>センテンセイ</t>
    </rPh>
    <rPh sb="3" eb="5">
      <t>フクジン</t>
    </rPh>
    <rPh sb="5" eb="7">
      <t>ヒシツ</t>
    </rPh>
    <rPh sb="7" eb="9">
      <t>コウソ</t>
    </rPh>
    <rPh sb="9" eb="12">
      <t>ケッソンショウ</t>
    </rPh>
    <phoneticPr fontId="5"/>
  </si>
  <si>
    <t>自己免疫性溶血性貧血</t>
    <rPh sb="0" eb="2">
      <t>ジコ</t>
    </rPh>
    <rPh sb="2" eb="5">
      <t>メンエキセイ</t>
    </rPh>
    <rPh sb="5" eb="8">
      <t>ヨウケツセイ</t>
    </rPh>
    <rPh sb="8" eb="10">
      <t>ヒンケツ</t>
    </rPh>
    <phoneticPr fontId="5"/>
  </si>
  <si>
    <t>シェーグレン症候群</t>
    <rPh sb="6" eb="9">
      <t>ショウコウグン</t>
    </rPh>
    <phoneticPr fontId="5"/>
  </si>
  <si>
    <t>疾　　　　患　　　　名</t>
  </si>
  <si>
    <t>平成29年度末現在</t>
    <rPh sb="0" eb="2">
      <t>ヘイセイ</t>
    </rPh>
    <rPh sb="6" eb="7">
      <t>マツ</t>
    </rPh>
    <rPh sb="7" eb="9">
      <t>ゲンザイ</t>
    </rPh>
    <phoneticPr fontId="5"/>
  </si>
  <si>
    <t>第５７－１表　特定疾患治療研究費受給者数（北海道）</t>
    <rPh sb="11" eb="13">
      <t>チリョウ</t>
    </rPh>
    <rPh sb="13" eb="16">
      <t>ケンキュウヒ</t>
    </rPh>
    <rPh sb="16" eb="19">
      <t>ジュキュウシャ</t>
    </rPh>
    <rPh sb="19" eb="20">
      <t>スウ</t>
    </rPh>
    <phoneticPr fontId="5"/>
  </si>
  <si>
    <t>-</t>
    <phoneticPr fontId="5"/>
  </si>
  <si>
    <t>スモン</t>
    <phoneticPr fontId="5"/>
  </si>
  <si>
    <t>難治性肝炎のうち劇症肝炎</t>
    <rPh sb="0" eb="3">
      <t>ナンジセイ</t>
    </rPh>
    <rPh sb="3" eb="5">
      <t>カンエン</t>
    </rPh>
    <rPh sb="8" eb="10">
      <t>ゲキショウ</t>
    </rPh>
    <rPh sb="10" eb="12">
      <t>カンエン</t>
    </rPh>
    <phoneticPr fontId="5"/>
  </si>
  <si>
    <t>重症急性膵炎</t>
    <rPh sb="0" eb="2">
      <t>ジュウショウ</t>
    </rPh>
    <rPh sb="2" eb="4">
      <t>キュウセイ</t>
    </rPh>
    <rPh sb="4" eb="6">
      <t>スイエン</t>
    </rPh>
    <phoneticPr fontId="5"/>
  </si>
  <si>
    <t>プリオン病（特例）</t>
    <rPh sb="4" eb="5">
      <t>ビョウ</t>
    </rPh>
    <rPh sb="6" eb="8">
      <t>トクレイ</t>
    </rPh>
    <phoneticPr fontId="5"/>
  </si>
  <si>
    <t>第５７－２表　特定疾患治療研究費受給者数（国）</t>
    <rPh sb="7" eb="9">
      <t>トクテイ</t>
    </rPh>
    <rPh sb="9" eb="11">
      <t>シッカン</t>
    </rPh>
    <rPh sb="11" eb="13">
      <t>チリョウ</t>
    </rPh>
    <rPh sb="13" eb="16">
      <t>ケンキュウヒ</t>
    </rPh>
    <rPh sb="16" eb="19">
      <t>ジュキュウシャ</t>
    </rPh>
    <rPh sb="19" eb="20">
      <t>スウ</t>
    </rPh>
    <rPh sb="21" eb="22">
      <t>クニ</t>
    </rPh>
    <phoneticPr fontId="5"/>
  </si>
  <si>
    <t>橋本病</t>
    <rPh sb="0" eb="2">
      <t>ハシモト</t>
    </rPh>
    <rPh sb="2" eb="3">
      <t>ビョウ</t>
    </rPh>
    <phoneticPr fontId="5"/>
  </si>
  <si>
    <t>ウイルス性肝炎（Ｂ・Ｃ型）（北海道）</t>
    <rPh sb="11" eb="12">
      <t>ガタ</t>
    </rPh>
    <rPh sb="14" eb="17">
      <t>ホッカイドウ</t>
    </rPh>
    <phoneticPr fontId="5"/>
  </si>
  <si>
    <t>ウイルス性肝炎（Ｂ・Ｃ型）（国）</t>
    <rPh sb="11" eb="12">
      <t>ガタ</t>
    </rPh>
    <rPh sb="14" eb="15">
      <t>クニ</t>
    </rPh>
    <phoneticPr fontId="5"/>
  </si>
  <si>
    <t>　　患者対策医療受給者数（北海道）</t>
    <rPh sb="2" eb="4">
      <t>カンジャ</t>
    </rPh>
    <rPh sb="4" eb="6">
      <t>タイサク</t>
    </rPh>
    <rPh sb="6" eb="8">
      <t>イリョウ</t>
    </rPh>
    <rPh sb="8" eb="11">
      <t>ジュキュウシャ</t>
    </rPh>
    <rPh sb="11" eb="12">
      <t>スウ</t>
    </rPh>
    <rPh sb="13" eb="16">
      <t>ホッカイドウ</t>
    </rPh>
    <phoneticPr fontId="5"/>
  </si>
  <si>
    <r>
      <t>第５７－３表　</t>
    </r>
    <r>
      <rPr>
        <b/>
        <sz val="11"/>
        <color indexed="8"/>
        <rFont val="游ゴシック"/>
        <family val="3"/>
        <charset val="128"/>
        <scheme val="minor"/>
      </rPr>
      <t>ウイルス性肝炎進行防止対策医療受給者数（国・北海道）・橋本病重症</t>
    </r>
    <rPh sb="11" eb="12">
      <t>セイ</t>
    </rPh>
    <rPh sb="12" eb="14">
      <t>カンエン</t>
    </rPh>
    <rPh sb="14" eb="16">
      <t>シンコウ</t>
    </rPh>
    <rPh sb="16" eb="18">
      <t>ボウシ</t>
    </rPh>
    <rPh sb="18" eb="20">
      <t>タイサク</t>
    </rPh>
    <rPh sb="20" eb="22">
      <t>イリョウ</t>
    </rPh>
    <rPh sb="22" eb="25">
      <t>ジュキュウシャ</t>
    </rPh>
    <rPh sb="25" eb="26">
      <t>スウ</t>
    </rPh>
    <rPh sb="27" eb="28">
      <t>クニ</t>
    </rPh>
    <rPh sb="29" eb="32">
      <t>ホッカイドウ</t>
    </rPh>
    <rPh sb="34" eb="36">
      <t>ハシモト</t>
    </rPh>
    <rPh sb="36" eb="37">
      <t>ビョウ</t>
    </rPh>
    <rPh sb="37" eb="39">
      <t>ジュウショウ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</si>
</sst>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ＭＳ 明朝"/>
      <family val="1"/>
      <charset val="128"/>
    </font>
    <font>
      <b/>
      <sz val="9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name val="Arial"/>
      <family val="2"/>
    </font>
    <font>
      <b/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6" fillId="0" borderId="0"/>
  </cellStyleXfs>
  <cellXfs count="185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left"/>
    </xf>
    <xf numFmtId="176" fontId="4" fillId="0" borderId="0" xfId="1" applyNumberFormat="1" applyFont="1" applyFill="1" applyAlignment="1">
      <alignment horizontal="left"/>
    </xf>
    <xf numFmtId="176" fontId="4" fillId="0" borderId="0" xfId="1" applyNumberFormat="1" applyFont="1" applyFill="1"/>
    <xf numFmtId="176" fontId="6" fillId="2" borderId="0" xfId="1" applyNumberFormat="1" applyFont="1" applyFill="1" applyAlignment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3" xfId="1" applyNumberFormat="1" applyFont="1" applyFill="1" applyBorder="1" applyAlignment="1">
      <alignment horizontal="left" vertical="center"/>
    </xf>
    <xf numFmtId="176" fontId="6" fillId="3" borderId="0" xfId="1" applyNumberFormat="1" applyFont="1" applyFill="1" applyAlignment="1">
      <alignment vertical="center"/>
    </xf>
    <xf numFmtId="176" fontId="7" fillId="3" borderId="1" xfId="1" applyNumberFormat="1" applyFont="1" applyFill="1" applyBorder="1" applyAlignment="1">
      <alignment horizontal="right" vertical="center"/>
    </xf>
    <xf numFmtId="176" fontId="7" fillId="3" borderId="2" xfId="1" applyNumberFormat="1" applyFont="1" applyFill="1" applyBorder="1" applyAlignment="1">
      <alignment horizontal="right" vertical="center"/>
    </xf>
    <xf numFmtId="176" fontId="7" fillId="3" borderId="3" xfId="1" applyNumberFormat="1" applyFont="1" applyFill="1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left" vertical="center" wrapText="1"/>
    </xf>
    <xf numFmtId="176" fontId="4" fillId="2" borderId="1" xfId="1" applyNumberFormat="1" applyFont="1" applyFill="1" applyBorder="1" applyAlignment="1">
      <alignment horizontal="right"/>
    </xf>
    <xf numFmtId="176" fontId="4" fillId="2" borderId="1" xfId="1" applyNumberFormat="1" applyFont="1" applyFill="1" applyBorder="1" applyAlignment="1">
      <alignment horizontal="right" vertical="center"/>
    </xf>
    <xf numFmtId="176" fontId="4" fillId="2" borderId="1" xfId="1" applyNumberFormat="1" applyFont="1" applyFill="1" applyBorder="1" applyAlignment="1">
      <alignment horizontal="left" vertical="center"/>
    </xf>
    <xf numFmtId="176" fontId="9" fillId="2" borderId="1" xfId="1" applyNumberFormat="1" applyFont="1" applyFill="1" applyBorder="1" applyAlignment="1">
      <alignment horizontal="right"/>
    </xf>
    <xf numFmtId="176" fontId="4" fillId="2" borderId="1" xfId="1" applyNumberFormat="1" applyFont="1" applyFill="1" applyBorder="1" applyAlignment="1">
      <alignment horizontal="left" vertical="center" shrinkToFit="1"/>
    </xf>
    <xf numFmtId="176" fontId="4" fillId="4" borderId="1" xfId="1" applyNumberFormat="1" applyFont="1" applyFill="1" applyBorder="1" applyAlignment="1">
      <alignment horizontal="right" vertical="center" shrinkToFit="1"/>
    </xf>
    <xf numFmtId="176" fontId="4" fillId="4" borderId="5" xfId="1" applyNumberFormat="1" applyFont="1" applyFill="1" applyBorder="1" applyAlignment="1">
      <alignment horizontal="left" vertical="center" shrinkToFit="1"/>
    </xf>
    <xf numFmtId="176" fontId="4" fillId="4" borderId="6" xfId="1" applyNumberFormat="1" applyFont="1" applyFill="1" applyBorder="1" applyAlignment="1">
      <alignment horizontal="right" vertical="center" shrinkToFit="1"/>
    </xf>
    <xf numFmtId="176" fontId="4" fillId="4" borderId="7" xfId="1" applyNumberFormat="1" applyFont="1" applyFill="1" applyBorder="1" applyAlignment="1">
      <alignment horizontal="right" vertical="center" shrinkToFit="1"/>
    </xf>
    <xf numFmtId="176" fontId="4" fillId="4" borderId="8" xfId="1" applyNumberFormat="1" applyFont="1" applyFill="1" applyBorder="1" applyAlignment="1">
      <alignment horizontal="right" vertical="center" shrinkToFit="1"/>
    </xf>
    <xf numFmtId="176" fontId="4" fillId="4" borderId="9" xfId="1" applyNumberFormat="1" applyFont="1" applyFill="1" applyBorder="1" applyAlignment="1">
      <alignment horizontal="right" vertical="center" shrinkToFit="1"/>
    </xf>
    <xf numFmtId="0" fontId="10" fillId="0" borderId="1" xfId="1" applyNumberFormat="1" applyFont="1" applyFill="1" applyBorder="1" applyAlignment="1">
      <alignment vertical="top" textRotation="255" wrapText="1"/>
    </xf>
    <xf numFmtId="0" fontId="10" fillId="0" borderId="6" xfId="1" applyNumberFormat="1" applyFont="1" applyFill="1" applyBorder="1" applyAlignment="1">
      <alignment horizontal="center" vertical="top" textRotation="255" wrapText="1"/>
    </xf>
    <xf numFmtId="0" fontId="10" fillId="0" borderId="7" xfId="1" applyNumberFormat="1" applyFont="1" applyFill="1" applyBorder="1" applyAlignment="1">
      <alignment horizontal="center" vertical="top" textRotation="255" wrapText="1"/>
    </xf>
    <xf numFmtId="0" fontId="10" fillId="0" borderId="8" xfId="1" applyNumberFormat="1" applyFont="1" applyFill="1" applyBorder="1" applyAlignment="1">
      <alignment horizontal="center" vertical="top" textRotation="255" wrapText="1"/>
    </xf>
    <xf numFmtId="176" fontId="4" fillId="0" borderId="0" xfId="1" applyNumberFormat="1" applyFont="1" applyFill="1" applyBorder="1" applyAlignment="1">
      <alignment horizontal="center" vertical="top" textRotation="255" wrapText="1"/>
    </xf>
    <xf numFmtId="176" fontId="4" fillId="0" borderId="5" xfId="1" applyNumberFormat="1" applyFont="1" applyFill="1" applyBorder="1" applyAlignment="1">
      <alignment horizontal="left" vertical="top" textRotation="255" wrapText="1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left"/>
    </xf>
    <xf numFmtId="176" fontId="4" fillId="0" borderId="0" xfId="1" applyNumberFormat="1" applyFont="1" applyFill="1" applyBorder="1" applyAlignment="1">
      <alignment shrinkToFit="1"/>
    </xf>
    <xf numFmtId="176" fontId="2" fillId="0" borderId="12" xfId="1" applyNumberFormat="1" applyFont="1" applyFill="1" applyBorder="1"/>
    <xf numFmtId="176" fontId="4" fillId="0" borderId="12" xfId="1" applyNumberFormat="1" applyFont="1" applyFill="1" applyBorder="1" applyAlignment="1"/>
    <xf numFmtId="176" fontId="4" fillId="0" borderId="9" xfId="1" applyNumberFormat="1" applyFont="1" applyFill="1" applyBorder="1" applyAlignment="1"/>
    <xf numFmtId="176" fontId="4" fillId="0" borderId="9" xfId="1" applyNumberFormat="1" applyFont="1" applyFill="1" applyBorder="1" applyAlignment="1">
      <alignment horizontal="centerContinuous" vertical="center"/>
    </xf>
    <xf numFmtId="176" fontId="4" fillId="0" borderId="7" xfId="1" applyNumberFormat="1" applyFont="1" applyFill="1" applyBorder="1" applyAlignment="1">
      <alignment horizontal="centerContinuous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left"/>
    </xf>
    <xf numFmtId="176" fontId="4" fillId="0" borderId="0" xfId="1" applyNumberFormat="1" applyFont="1" applyFill="1" applyBorder="1"/>
    <xf numFmtId="176" fontId="4" fillId="0" borderId="0" xfId="1" applyNumberFormat="1" applyFont="1" applyFill="1" applyBorder="1" applyAlignment="1"/>
    <xf numFmtId="176" fontId="4" fillId="0" borderId="0" xfId="1" applyNumberFormat="1" applyFont="1" applyFill="1" applyBorder="1" applyAlignment="1">
      <alignment horizontal="left"/>
    </xf>
    <xf numFmtId="176" fontId="4" fillId="2" borderId="0" xfId="1" applyNumberFormat="1" applyFont="1" applyFill="1" applyBorder="1"/>
    <xf numFmtId="176" fontId="7" fillId="2" borderId="1" xfId="1" applyNumberFormat="1" applyFont="1" applyFill="1" applyBorder="1" applyAlignment="1">
      <alignment horizontal="left" vertical="center"/>
    </xf>
    <xf numFmtId="176" fontId="4" fillId="3" borderId="0" xfId="1" applyNumberFormat="1" applyFont="1" applyFill="1" applyBorder="1"/>
    <xf numFmtId="176" fontId="7" fillId="3" borderId="1" xfId="1" applyNumberFormat="1" applyFont="1" applyFill="1" applyBorder="1" applyAlignment="1">
      <alignment horizontal="left" vertical="center" wrapText="1"/>
    </xf>
    <xf numFmtId="176" fontId="2" fillId="3" borderId="0" xfId="1" applyNumberFormat="1" applyFont="1" applyFill="1"/>
    <xf numFmtId="38" fontId="7" fillId="3" borderId="5" xfId="1" applyFont="1" applyFill="1" applyBorder="1" applyAlignment="1">
      <alignment horizontal="left" vertical="center" wrapText="1"/>
    </xf>
    <xf numFmtId="176" fontId="2" fillId="2" borderId="0" xfId="1" applyNumberFormat="1" applyFont="1" applyFill="1"/>
    <xf numFmtId="176" fontId="11" fillId="2" borderId="1" xfId="1" applyNumberFormat="1" applyFont="1" applyFill="1" applyBorder="1" applyAlignment="1">
      <alignment horizontal="right"/>
    </xf>
    <xf numFmtId="176" fontId="11" fillId="2" borderId="1" xfId="1" applyNumberFormat="1" applyFont="1" applyFill="1" applyBorder="1" applyAlignment="1">
      <alignment horizontal="right" vertical="center"/>
    </xf>
    <xf numFmtId="176" fontId="12" fillId="2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shrinkToFit="1"/>
    </xf>
    <xf numFmtId="176" fontId="4" fillId="3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right"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176" fontId="4" fillId="3" borderId="5" xfId="1" applyNumberFormat="1" applyFont="1" applyFill="1" applyBorder="1" applyAlignment="1">
      <alignment horizontal="left" vertical="center" shrinkToFit="1"/>
    </xf>
    <xf numFmtId="176" fontId="2" fillId="0" borderId="0" xfId="1" applyNumberFormat="1" applyFont="1" applyFill="1" applyAlignment="1">
      <alignment vertical="top" textRotation="255" wrapText="1"/>
    </xf>
    <xf numFmtId="176" fontId="10" fillId="0" borderId="1" xfId="1" applyNumberFormat="1" applyFont="1" applyFill="1" applyBorder="1" applyAlignment="1">
      <alignment vertical="top" textRotation="255" wrapText="1"/>
    </xf>
    <xf numFmtId="176" fontId="10" fillId="0" borderId="6" xfId="1" applyNumberFormat="1" applyFont="1" applyFill="1" applyBorder="1" applyAlignment="1">
      <alignment horizontal="center" vertical="top" textRotation="255" wrapText="1"/>
    </xf>
    <xf numFmtId="176" fontId="10" fillId="0" borderId="7" xfId="1" applyNumberFormat="1" applyFont="1" applyFill="1" applyBorder="1" applyAlignment="1">
      <alignment horizontal="center" vertical="top" textRotation="255" wrapText="1"/>
    </xf>
    <xf numFmtId="49" fontId="10" fillId="0" borderId="7" xfId="1" applyNumberFormat="1" applyFont="1" applyFill="1" applyBorder="1" applyAlignment="1">
      <alignment horizontal="center" vertical="top" textRotation="255" wrapText="1"/>
    </xf>
    <xf numFmtId="176" fontId="10" fillId="0" borderId="8" xfId="1" applyNumberFormat="1" applyFont="1" applyFill="1" applyBorder="1" applyAlignment="1">
      <alignment horizontal="center" vertical="top" textRotation="255" wrapText="1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38" fontId="4" fillId="0" borderId="14" xfId="1" applyFont="1" applyFill="1" applyBorder="1" applyAlignment="1"/>
    <xf numFmtId="176" fontId="4" fillId="0" borderId="0" xfId="1" applyNumberFormat="1" applyFont="1" applyFill="1" applyAlignment="1"/>
    <xf numFmtId="176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>
      <alignment horizontal="left" vertical="center"/>
    </xf>
    <xf numFmtId="38" fontId="7" fillId="2" borderId="1" xfId="1" applyFont="1" applyFill="1" applyBorder="1" applyAlignment="1">
      <alignment horizontal="left" vertical="center"/>
    </xf>
    <xf numFmtId="38" fontId="7" fillId="3" borderId="1" xfId="1" applyFont="1" applyFill="1" applyBorder="1" applyAlignment="1">
      <alignment horizontal="left" vertical="center" wrapText="1"/>
    </xf>
    <xf numFmtId="176" fontId="4" fillId="3" borderId="1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/>
    </xf>
    <xf numFmtId="176" fontId="2" fillId="0" borderId="15" xfId="1" applyNumberFormat="1" applyFont="1" applyFill="1" applyBorder="1"/>
    <xf numFmtId="176" fontId="13" fillId="0" borderId="1" xfId="1" applyNumberFormat="1" applyFont="1" applyFill="1" applyBorder="1" applyAlignment="1">
      <alignment horizontal="right"/>
    </xf>
    <xf numFmtId="176" fontId="13" fillId="0" borderId="1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/>
    <xf numFmtId="176" fontId="4" fillId="0" borderId="1" xfId="1" applyNumberFormat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 shrinkToFit="1"/>
    </xf>
    <xf numFmtId="176" fontId="4" fillId="3" borderId="6" xfId="1" applyNumberFormat="1" applyFont="1" applyFill="1" applyBorder="1" applyAlignment="1">
      <alignment horizontal="right" vertical="center"/>
    </xf>
    <xf numFmtId="176" fontId="4" fillId="3" borderId="7" xfId="1" applyNumberFormat="1" applyFont="1" applyFill="1" applyBorder="1" applyAlignment="1">
      <alignment horizontal="right" vertical="center"/>
    </xf>
    <xf numFmtId="176" fontId="4" fillId="3" borderId="8" xfId="1" applyNumberFormat="1" applyFont="1" applyFill="1" applyBorder="1" applyAlignment="1">
      <alignment horizontal="right" vertical="center"/>
    </xf>
    <xf numFmtId="176" fontId="4" fillId="3" borderId="9" xfId="1" applyNumberFormat="1" applyFont="1" applyFill="1" applyBorder="1" applyAlignment="1">
      <alignment horizontal="right" vertical="center"/>
    </xf>
    <xf numFmtId="176" fontId="4" fillId="3" borderId="5" xfId="1" applyNumberFormat="1" applyFont="1" applyFill="1" applyBorder="1" applyAlignment="1">
      <alignment horizontal="left"/>
    </xf>
    <xf numFmtId="176" fontId="4" fillId="4" borderId="17" xfId="1" applyNumberFormat="1" applyFont="1" applyFill="1" applyBorder="1" applyAlignment="1">
      <alignment horizontal="right" vertical="center" shrinkToFit="1"/>
    </xf>
    <xf numFmtId="176" fontId="4" fillId="4" borderId="0" xfId="1" applyNumberFormat="1" applyFont="1" applyFill="1" applyBorder="1" applyAlignment="1">
      <alignment horizontal="right" vertical="center" shrinkToFit="1"/>
    </xf>
    <xf numFmtId="38" fontId="2" fillId="0" borderId="0" xfId="1" applyFont="1" applyFill="1" applyBorder="1"/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Border="1" applyAlignment="1">
      <alignment horizontal="left" vertical="center"/>
    </xf>
    <xf numFmtId="38" fontId="2" fillId="2" borderId="0" xfId="1" applyFont="1" applyFill="1" applyBorder="1"/>
    <xf numFmtId="38" fontId="7" fillId="2" borderId="1" xfId="1" applyFont="1" applyFill="1" applyBorder="1" applyAlignment="1">
      <alignment horizontal="right" vertical="center"/>
    </xf>
    <xf numFmtId="38" fontId="4" fillId="3" borderId="0" xfId="1" applyFont="1" applyFill="1" applyBorder="1"/>
    <xf numFmtId="38" fontId="4" fillId="3" borderId="0" xfId="1" applyFont="1" applyFill="1" applyBorder="1" applyAlignment="1"/>
    <xf numFmtId="38" fontId="7" fillId="3" borderId="1" xfId="1" applyFont="1" applyFill="1" applyBorder="1" applyAlignment="1">
      <alignment horizontal="right" vertical="center"/>
    </xf>
    <xf numFmtId="38" fontId="4" fillId="2" borderId="0" xfId="1" applyFont="1" applyFill="1" applyBorder="1"/>
    <xf numFmtId="38" fontId="4" fillId="2" borderId="0" xfId="1" applyFont="1" applyFill="1" applyBorder="1" applyAlignment="1"/>
    <xf numFmtId="38" fontId="8" fillId="2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left" vertical="center"/>
    </xf>
    <xf numFmtId="38" fontId="2" fillId="3" borderId="0" xfId="1" applyFont="1" applyFill="1" applyBorder="1"/>
    <xf numFmtId="38" fontId="8" fillId="3" borderId="1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horizontal="right"/>
    </xf>
    <xf numFmtId="38" fontId="4" fillId="2" borderId="1" xfId="1" applyFont="1" applyFill="1" applyBorder="1" applyAlignment="1">
      <alignment horizontal="left" vertical="center"/>
    </xf>
    <xf numFmtId="38" fontId="9" fillId="2" borderId="1" xfId="1" applyFont="1" applyFill="1" applyBorder="1" applyAlignment="1">
      <alignment horizontal="right"/>
    </xf>
    <xf numFmtId="38" fontId="2" fillId="0" borderId="0" xfId="1" applyFont="1" applyFill="1" applyBorder="1" applyAlignment="1">
      <alignment shrinkToFit="1"/>
    </xf>
    <xf numFmtId="38" fontId="4" fillId="4" borderId="1" xfId="1" applyFont="1" applyFill="1" applyBorder="1" applyAlignment="1">
      <alignment horizontal="right" shrinkToFit="1"/>
    </xf>
    <xf numFmtId="38" fontId="4" fillId="4" borderId="1" xfId="1" applyFont="1" applyFill="1" applyBorder="1" applyAlignment="1">
      <alignment horizontal="left" vertical="center" shrinkToFit="1"/>
    </xf>
    <xf numFmtId="38" fontId="4" fillId="4" borderId="18" xfId="1" applyFont="1" applyFill="1" applyBorder="1" applyAlignment="1">
      <alignment horizontal="right" shrinkToFit="1"/>
    </xf>
    <xf numFmtId="38" fontId="4" fillId="4" borderId="7" xfId="1" applyFont="1" applyFill="1" applyBorder="1" applyAlignment="1">
      <alignment horizontal="right" shrinkToFit="1"/>
    </xf>
    <xf numFmtId="38" fontId="4" fillId="4" borderId="9" xfId="1" applyFont="1" applyFill="1" applyBorder="1" applyAlignment="1">
      <alignment horizontal="right" shrinkToFit="1"/>
    </xf>
    <xf numFmtId="38" fontId="2" fillId="0" borderId="0" xfId="1" applyFont="1" applyFill="1" applyBorder="1" applyAlignment="1">
      <alignment vertical="top" textRotation="255"/>
    </xf>
    <xf numFmtId="38" fontId="15" fillId="0" borderId="13" xfId="1" applyFont="1" applyFill="1" applyBorder="1" applyAlignment="1">
      <alignment horizontal="center" vertical="top" textRotation="255" wrapText="1"/>
    </xf>
    <xf numFmtId="38" fontId="4" fillId="0" borderId="7" xfId="1" applyFont="1" applyFill="1" applyBorder="1" applyAlignment="1">
      <alignment horizontal="center" vertical="top" textRotation="255" wrapText="1"/>
    </xf>
    <xf numFmtId="38" fontId="15" fillId="0" borderId="7" xfId="1" applyFont="1" applyFill="1" applyBorder="1" applyAlignment="1">
      <alignment horizontal="center" vertical="top" textRotation="255" wrapText="1"/>
    </xf>
    <xf numFmtId="38" fontId="4" fillId="0" borderId="13" xfId="1" applyFont="1" applyFill="1" applyBorder="1" applyAlignment="1">
      <alignment horizontal="center" vertical="top" textRotation="255" wrapText="1"/>
    </xf>
    <xf numFmtId="38" fontId="4" fillId="0" borderId="0" xfId="1" applyFont="1" applyFill="1" applyBorder="1" applyAlignment="1">
      <alignment vertical="top" textRotation="255"/>
    </xf>
    <xf numFmtId="38" fontId="4" fillId="0" borderId="5" xfId="1" applyFont="1" applyFill="1" applyBorder="1" applyAlignment="1">
      <alignment horizontal="left" vertical="top" textRotation="255"/>
    </xf>
    <xf numFmtId="38" fontId="15" fillId="0" borderId="6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left"/>
    </xf>
    <xf numFmtId="38" fontId="4" fillId="0" borderId="16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/>
    </xf>
    <xf numFmtId="38" fontId="4" fillId="0" borderId="14" xfId="1" applyFont="1" applyFill="1" applyBorder="1" applyAlignment="1">
      <alignment horizontal="right"/>
    </xf>
    <xf numFmtId="38" fontId="15" fillId="0" borderId="0" xfId="1" applyFont="1" applyFill="1" applyAlignment="1"/>
    <xf numFmtId="38" fontId="15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8" fillId="2" borderId="21" xfId="1" applyFont="1" applyFill="1" applyBorder="1" applyAlignment="1">
      <alignment horizontal="right"/>
    </xf>
    <xf numFmtId="38" fontId="8" fillId="2" borderId="22" xfId="1" applyFont="1" applyFill="1" applyBorder="1" applyAlignment="1">
      <alignment horizontal="right"/>
    </xf>
    <xf numFmtId="38" fontId="8" fillId="2" borderId="10" xfId="1" applyFont="1" applyFill="1" applyBorder="1" applyAlignment="1">
      <alignment horizontal="right"/>
    </xf>
    <xf numFmtId="38" fontId="8" fillId="2" borderId="23" xfId="1" applyFont="1" applyFill="1" applyBorder="1" applyAlignment="1">
      <alignment horizontal="right"/>
    </xf>
    <xf numFmtId="38" fontId="8" fillId="2" borderId="1" xfId="1" applyFont="1" applyFill="1" applyBorder="1" applyAlignment="1">
      <alignment horizontal="right"/>
    </xf>
    <xf numFmtId="38" fontId="8" fillId="3" borderId="5" xfId="1" applyFont="1" applyFill="1" applyBorder="1" applyAlignment="1">
      <alignment horizontal="left" vertical="center" wrapText="1"/>
    </xf>
    <xf numFmtId="38" fontId="4" fillId="2" borderId="24" xfId="1" applyFont="1" applyFill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2" borderId="4" xfId="1" applyFont="1" applyFill="1" applyBorder="1" applyAlignment="1">
      <alignment horizontal="right"/>
    </xf>
    <xf numFmtId="38" fontId="9" fillId="2" borderId="24" xfId="1" applyFont="1" applyFill="1" applyBorder="1" applyAlignment="1">
      <alignment horizontal="right"/>
    </xf>
    <xf numFmtId="38" fontId="9" fillId="2" borderId="3" xfId="1" applyFont="1" applyFill="1" applyBorder="1" applyAlignment="1">
      <alignment horizontal="right"/>
    </xf>
    <xf numFmtId="38" fontId="2" fillId="3" borderId="0" xfId="1" applyFont="1" applyFill="1" applyBorder="1" applyAlignment="1">
      <alignment shrinkToFit="1"/>
    </xf>
    <xf numFmtId="38" fontId="4" fillId="3" borderId="1" xfId="1" applyFont="1" applyFill="1" applyBorder="1" applyAlignment="1">
      <alignment horizontal="right" shrinkToFit="1"/>
    </xf>
    <xf numFmtId="38" fontId="4" fillId="3" borderId="1" xfId="1" applyFont="1" applyFill="1" applyBorder="1" applyAlignment="1">
      <alignment horizontal="left" shrinkToFit="1"/>
    </xf>
    <xf numFmtId="38" fontId="4" fillId="3" borderId="25" xfId="1" applyFont="1" applyFill="1" applyBorder="1" applyAlignment="1">
      <alignment horizontal="right" shrinkToFit="1"/>
    </xf>
    <xf numFmtId="38" fontId="4" fillId="3" borderId="9" xfId="1" applyFont="1" applyFill="1" applyBorder="1" applyAlignment="1">
      <alignment horizontal="right" shrinkToFit="1"/>
    </xf>
    <xf numFmtId="38" fontId="4" fillId="3" borderId="13" xfId="1" applyFont="1" applyFill="1" applyBorder="1" applyAlignment="1">
      <alignment horizontal="right" shrinkToFit="1"/>
    </xf>
    <xf numFmtId="38" fontId="4" fillId="0" borderId="25" xfId="1" applyFont="1" applyFill="1" applyBorder="1" applyAlignment="1">
      <alignment horizontal="center" vertical="top" textRotation="255" wrapText="1"/>
    </xf>
    <xf numFmtId="38" fontId="4" fillId="0" borderId="20" xfId="1" applyFont="1" applyFill="1" applyBorder="1" applyAlignment="1">
      <alignment horizontal="center" vertical="top" textRotation="255" wrapText="1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/>
    </xf>
    <xf numFmtId="0" fontId="4" fillId="0" borderId="0" xfId="2" applyFont="1" applyFill="1" applyBorder="1" applyAlignment="1">
      <alignment horizontal="left"/>
    </xf>
    <xf numFmtId="38" fontId="4" fillId="0" borderId="0" xfId="1" applyFont="1" applyFill="1" applyAlignment="1">
      <alignment horizontal="left" vertical="center" wrapText="1"/>
    </xf>
    <xf numFmtId="0" fontId="2" fillId="0" borderId="0" xfId="2" applyFont="1" applyFill="1" applyBorder="1" applyAlignment="1">
      <alignment horizontal="left" wrapText="1"/>
    </xf>
    <xf numFmtId="38" fontId="4" fillId="0" borderId="0" xfId="1" applyFont="1" applyFill="1" applyAlignment="1">
      <alignment horizontal="left" vertical="center" wrapText="1"/>
    </xf>
    <xf numFmtId="38" fontId="4" fillId="0" borderId="27" xfId="1" applyFont="1" applyFill="1" applyBorder="1" applyAlignment="1">
      <alignment horizontal="left"/>
    </xf>
    <xf numFmtId="38" fontId="4" fillId="0" borderId="27" xfId="1" applyFont="1" applyFill="1" applyBorder="1" applyAlignment="1">
      <alignment horizontal="left" vertical="center"/>
    </xf>
    <xf numFmtId="38" fontId="4" fillId="0" borderId="0" xfId="1" applyFont="1" applyFill="1" applyBorder="1"/>
    <xf numFmtId="38" fontId="4" fillId="3" borderId="1" xfId="1" applyFont="1" applyFill="1" applyBorder="1" applyAlignment="1">
      <alignment horizontal="right"/>
    </xf>
    <xf numFmtId="38" fontId="4" fillId="3" borderId="5" xfId="1" applyFont="1" applyFill="1" applyBorder="1" applyAlignment="1">
      <alignment horizontal="left"/>
    </xf>
    <xf numFmtId="38" fontId="4" fillId="3" borderId="28" xfId="1" applyFont="1" applyFill="1" applyBorder="1" applyAlignment="1">
      <alignment horizontal="right"/>
    </xf>
    <xf numFmtId="38" fontId="4" fillId="3" borderId="5" xfId="1" applyFont="1" applyFill="1" applyBorder="1" applyAlignment="1">
      <alignment horizontal="left" vertical="center"/>
    </xf>
    <xf numFmtId="38" fontId="13" fillId="0" borderId="7" xfId="1" applyFont="1" applyFill="1" applyBorder="1" applyAlignment="1">
      <alignment horizontal="center" vertical="top" textRotation="255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C31"/>
  <sheetViews>
    <sheetView showGridLines="0" tabSelected="1" view="pageBreakPreview" zoomScale="80" zoomScaleNormal="75" zoomScaleSheetLayoutView="80" workbookViewId="0">
      <selection activeCell="A21" sqref="A21:BA2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78" t="s">
        <v>115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7"/>
      <c r="AO1" s="76"/>
      <c r="AP1" s="76"/>
      <c r="AV1" s="76"/>
      <c r="AW1" s="76"/>
      <c r="AX1" s="75" t="s">
        <v>114</v>
      </c>
      <c r="AZ1" s="75"/>
      <c r="BA1" s="75"/>
    </row>
    <row r="2" spans="1:55" x14ac:dyDescent="0.55000000000000004">
      <c r="A2" s="45"/>
      <c r="B2" s="44"/>
      <c r="C2" s="43" t="s">
        <v>62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1"/>
      <c r="AQ2" s="41"/>
      <c r="AR2" s="41"/>
      <c r="AS2" s="41"/>
      <c r="AT2" s="41"/>
      <c r="AU2" s="41"/>
      <c r="AV2" s="40"/>
      <c r="AW2" s="40"/>
      <c r="AX2" s="39"/>
      <c r="AY2" s="39"/>
      <c r="AZ2" s="39"/>
      <c r="BA2" s="39"/>
    </row>
    <row r="3" spans="1:55" x14ac:dyDescent="0.55000000000000004">
      <c r="A3" s="37"/>
      <c r="B3" s="36"/>
      <c r="C3" s="73">
        <v>1</v>
      </c>
      <c r="D3" s="73">
        <v>2</v>
      </c>
      <c r="E3" s="73">
        <v>3</v>
      </c>
      <c r="F3" s="73">
        <v>4</v>
      </c>
      <c r="G3" s="73">
        <v>5</v>
      </c>
      <c r="H3" s="73">
        <v>6</v>
      </c>
      <c r="I3" s="73">
        <v>7</v>
      </c>
      <c r="J3" s="73">
        <v>8</v>
      </c>
      <c r="K3" s="73">
        <v>9</v>
      </c>
      <c r="L3" s="73">
        <v>10</v>
      </c>
      <c r="M3" s="73">
        <v>11</v>
      </c>
      <c r="N3" s="73">
        <v>12</v>
      </c>
      <c r="O3" s="73">
        <v>13</v>
      </c>
      <c r="P3" s="73">
        <v>14</v>
      </c>
      <c r="Q3" s="73">
        <v>15</v>
      </c>
      <c r="R3" s="73">
        <v>16</v>
      </c>
      <c r="S3" s="73">
        <v>17</v>
      </c>
      <c r="T3" s="73">
        <v>18</v>
      </c>
      <c r="U3" s="73">
        <v>19</v>
      </c>
      <c r="V3" s="73">
        <v>20</v>
      </c>
      <c r="W3" s="72">
        <v>21</v>
      </c>
      <c r="X3" s="74">
        <v>22</v>
      </c>
      <c r="Y3" s="73">
        <v>23</v>
      </c>
      <c r="Z3" s="73">
        <v>24</v>
      </c>
      <c r="AA3" s="73">
        <v>25</v>
      </c>
      <c r="AB3" s="73">
        <v>26</v>
      </c>
      <c r="AC3" s="73">
        <v>27</v>
      </c>
      <c r="AD3" s="73">
        <v>28</v>
      </c>
      <c r="AE3" s="73">
        <v>29</v>
      </c>
      <c r="AF3" s="73">
        <v>30</v>
      </c>
      <c r="AG3" s="73">
        <v>31</v>
      </c>
      <c r="AH3" s="73">
        <v>32</v>
      </c>
      <c r="AI3" s="73">
        <v>33</v>
      </c>
      <c r="AJ3" s="73">
        <v>34</v>
      </c>
      <c r="AK3" s="73">
        <v>35</v>
      </c>
      <c r="AL3" s="73">
        <v>36</v>
      </c>
      <c r="AM3" s="73">
        <v>37</v>
      </c>
      <c r="AN3" s="73">
        <v>38</v>
      </c>
      <c r="AO3" s="73">
        <v>39</v>
      </c>
      <c r="AP3" s="73">
        <v>40</v>
      </c>
      <c r="AQ3" s="73">
        <v>41</v>
      </c>
      <c r="AR3" s="73">
        <v>42</v>
      </c>
      <c r="AS3" s="73">
        <v>43</v>
      </c>
      <c r="AT3" s="73">
        <v>44</v>
      </c>
      <c r="AU3" s="72">
        <v>45</v>
      </c>
      <c r="AV3" s="71">
        <v>46</v>
      </c>
      <c r="AW3" s="71">
        <v>47</v>
      </c>
      <c r="AX3" s="71">
        <v>48</v>
      </c>
      <c r="AY3" s="71">
        <v>49</v>
      </c>
      <c r="AZ3" s="71">
        <v>50</v>
      </c>
      <c r="BA3" s="71">
        <v>51</v>
      </c>
      <c r="BB3" s="36"/>
      <c r="BC3" s="36"/>
    </row>
    <row r="4" spans="1:55" s="65" customFormat="1" ht="188.25" customHeight="1" x14ac:dyDescent="0.55000000000000004">
      <c r="A4" s="31"/>
      <c r="B4" s="30" t="s">
        <v>61</v>
      </c>
      <c r="C4" s="68" t="s">
        <v>113</v>
      </c>
      <c r="D4" s="68" t="s">
        <v>112</v>
      </c>
      <c r="E4" s="68" t="s">
        <v>111</v>
      </c>
      <c r="F4" s="68" t="s">
        <v>110</v>
      </c>
      <c r="G4" s="68" t="s">
        <v>109</v>
      </c>
      <c r="H4" s="68" t="s">
        <v>108</v>
      </c>
      <c r="I4" s="68" t="s">
        <v>107</v>
      </c>
      <c r="J4" s="68" t="s">
        <v>106</v>
      </c>
      <c r="K4" s="68" t="s">
        <v>105</v>
      </c>
      <c r="L4" s="68" t="s">
        <v>104</v>
      </c>
      <c r="M4" s="68" t="s">
        <v>103</v>
      </c>
      <c r="N4" s="68" t="s">
        <v>102</v>
      </c>
      <c r="O4" s="68" t="s">
        <v>101</v>
      </c>
      <c r="P4" s="68" t="s">
        <v>100</v>
      </c>
      <c r="Q4" s="68" t="s">
        <v>99</v>
      </c>
      <c r="R4" s="68" t="s">
        <v>98</v>
      </c>
      <c r="S4" s="68" t="s">
        <v>97</v>
      </c>
      <c r="T4" s="68" t="s">
        <v>96</v>
      </c>
      <c r="U4" s="68" t="s">
        <v>95</v>
      </c>
      <c r="V4" s="68" t="s">
        <v>94</v>
      </c>
      <c r="W4" s="67" t="s">
        <v>93</v>
      </c>
      <c r="X4" s="70" t="s">
        <v>92</v>
      </c>
      <c r="Y4" s="68" t="s">
        <v>91</v>
      </c>
      <c r="Z4" s="68" t="s">
        <v>90</v>
      </c>
      <c r="AA4" s="68" t="s">
        <v>89</v>
      </c>
      <c r="AB4" s="68" t="s">
        <v>88</v>
      </c>
      <c r="AC4" s="68" t="s">
        <v>87</v>
      </c>
      <c r="AD4" s="68" t="s">
        <v>86</v>
      </c>
      <c r="AE4" s="68" t="s">
        <v>85</v>
      </c>
      <c r="AF4" s="68" t="s">
        <v>84</v>
      </c>
      <c r="AG4" s="68" t="s">
        <v>83</v>
      </c>
      <c r="AH4" s="68" t="s">
        <v>82</v>
      </c>
      <c r="AI4" s="68" t="s">
        <v>81</v>
      </c>
      <c r="AJ4" s="68" t="s">
        <v>80</v>
      </c>
      <c r="AK4" s="68" t="s">
        <v>79</v>
      </c>
      <c r="AL4" s="68" t="s">
        <v>78</v>
      </c>
      <c r="AM4" s="68" t="s">
        <v>77</v>
      </c>
      <c r="AN4" s="68" t="s">
        <v>76</v>
      </c>
      <c r="AO4" s="68" t="s">
        <v>75</v>
      </c>
      <c r="AP4" s="68" t="s">
        <v>74</v>
      </c>
      <c r="AQ4" s="68" t="s">
        <v>73</v>
      </c>
      <c r="AR4" s="69" t="s">
        <v>72</v>
      </c>
      <c r="AS4" s="68" t="s">
        <v>71</v>
      </c>
      <c r="AT4" s="68" t="s">
        <v>70</v>
      </c>
      <c r="AU4" s="67" t="s">
        <v>69</v>
      </c>
      <c r="AV4" s="66" t="s">
        <v>68</v>
      </c>
      <c r="AW4" s="66" t="s">
        <v>67</v>
      </c>
      <c r="AX4" s="66" t="s">
        <v>66</v>
      </c>
      <c r="AY4" s="66" t="s">
        <v>65</v>
      </c>
      <c r="AZ4" s="66" t="s">
        <v>64</v>
      </c>
      <c r="BA4" s="66" t="s">
        <v>63</v>
      </c>
    </row>
    <row r="5" spans="1:55" s="59" customFormat="1" ht="19.5" customHeight="1" x14ac:dyDescent="0.55000000000000004">
      <c r="A5" s="64" t="s">
        <v>9</v>
      </c>
      <c r="B5" s="63">
        <f>IF(SUM(C5:AU5)=0,"-",SUM(C5:AU5))</f>
        <v>15572</v>
      </c>
      <c r="C5" s="61">
        <v>55</v>
      </c>
      <c r="D5" s="61">
        <v>416</v>
      </c>
      <c r="E5" s="61">
        <v>45</v>
      </c>
      <c r="F5" s="61">
        <v>3</v>
      </c>
      <c r="G5" s="61">
        <v>611</v>
      </c>
      <c r="H5" s="61">
        <v>6749</v>
      </c>
      <c r="I5" s="61">
        <v>226</v>
      </c>
      <c r="J5" s="61">
        <v>35</v>
      </c>
      <c r="K5" s="61">
        <v>4</v>
      </c>
      <c r="L5" s="61">
        <v>27</v>
      </c>
      <c r="M5" s="61">
        <v>1216</v>
      </c>
      <c r="N5" s="61">
        <v>0</v>
      </c>
      <c r="O5" s="61">
        <v>1287</v>
      </c>
      <c r="P5" s="61">
        <v>225</v>
      </c>
      <c r="Q5" s="61">
        <v>25</v>
      </c>
      <c r="R5" s="61">
        <v>11</v>
      </c>
      <c r="S5" s="61">
        <v>608</v>
      </c>
      <c r="T5" s="61">
        <v>1562</v>
      </c>
      <c r="U5" s="61">
        <v>45</v>
      </c>
      <c r="V5" s="61">
        <v>10</v>
      </c>
      <c r="W5" s="60">
        <v>58</v>
      </c>
      <c r="X5" s="62">
        <v>677</v>
      </c>
      <c r="Y5" s="61">
        <v>17</v>
      </c>
      <c r="Z5" s="61">
        <v>7</v>
      </c>
      <c r="AA5" s="61">
        <v>3</v>
      </c>
      <c r="AB5" s="61">
        <v>25</v>
      </c>
      <c r="AC5" s="61">
        <v>2</v>
      </c>
      <c r="AD5" s="61">
        <v>108</v>
      </c>
      <c r="AE5" s="61">
        <v>0</v>
      </c>
      <c r="AF5" s="61">
        <v>12</v>
      </c>
      <c r="AG5" s="61">
        <v>0</v>
      </c>
      <c r="AH5" s="61">
        <v>0</v>
      </c>
      <c r="AI5" s="61">
        <v>0</v>
      </c>
      <c r="AJ5" s="61">
        <v>154</v>
      </c>
      <c r="AK5" s="61">
        <v>250</v>
      </c>
      <c r="AL5" s="61">
        <v>16</v>
      </c>
      <c r="AM5" s="61">
        <v>137</v>
      </c>
      <c r="AN5" s="61">
        <v>6</v>
      </c>
      <c r="AO5" s="61">
        <v>1</v>
      </c>
      <c r="AP5" s="61">
        <v>246</v>
      </c>
      <c r="AQ5" s="61">
        <v>25</v>
      </c>
      <c r="AR5" s="61">
        <v>114</v>
      </c>
      <c r="AS5" s="61">
        <v>316</v>
      </c>
      <c r="AT5" s="61">
        <v>116</v>
      </c>
      <c r="AU5" s="60">
        <v>122</v>
      </c>
      <c r="AV5" s="60">
        <v>164</v>
      </c>
      <c r="AW5" s="60">
        <v>358</v>
      </c>
      <c r="AX5" s="60">
        <v>19</v>
      </c>
      <c r="AY5" s="60">
        <v>2822</v>
      </c>
      <c r="AZ5" s="60">
        <v>988</v>
      </c>
      <c r="BA5" s="60">
        <v>1071</v>
      </c>
    </row>
    <row r="6" spans="1:55" s="38" customFormat="1" ht="19.5" customHeight="1" x14ac:dyDescent="0.55000000000000004">
      <c r="A6" s="21" t="s">
        <v>8</v>
      </c>
      <c r="B6" s="20">
        <f>SUM(B7:B8)</f>
        <v>1246</v>
      </c>
      <c r="C6" s="20">
        <f>SUM(C7:C8)</f>
        <v>3</v>
      </c>
      <c r="D6" s="20">
        <f>SUM(D7:D8)</f>
        <v>19</v>
      </c>
      <c r="E6" s="20">
        <f>SUM(E7:E8)</f>
        <v>0</v>
      </c>
      <c r="F6" s="20">
        <f>SUM(F7:F8)</f>
        <v>0</v>
      </c>
      <c r="G6" s="20">
        <f>SUM(G7:G8)</f>
        <v>19</v>
      </c>
      <c r="H6" s="20">
        <f>SUM(H7:H8)</f>
        <v>383</v>
      </c>
      <c r="I6" s="20">
        <f>SUM(I7:I8)</f>
        <v>11</v>
      </c>
      <c r="J6" s="20">
        <f>SUM(J7:J8)</f>
        <v>3</v>
      </c>
      <c r="K6" s="20">
        <f>SUM(K7:K8)</f>
        <v>1</v>
      </c>
      <c r="L6" s="20">
        <f>SUM(L7:L8)</f>
        <v>0</v>
      </c>
      <c r="M6" s="20">
        <f>SUM(M7:M8)</f>
        <v>78</v>
      </c>
      <c r="N6" s="20">
        <f>SUM(N7:N8)</f>
        <v>0</v>
      </c>
      <c r="O6" s="20">
        <f>SUM(O7:O8)</f>
        <v>52</v>
      </c>
      <c r="P6" s="20">
        <f>SUM(P7:P8)</f>
        <v>8</v>
      </c>
      <c r="Q6" s="20">
        <f>SUM(Q7:Q8)</f>
        <v>3</v>
      </c>
      <c r="R6" s="20">
        <f>SUM(R7:R8)</f>
        <v>1</v>
      </c>
      <c r="S6" s="20">
        <f>SUM(S7:S8)</f>
        <v>31</v>
      </c>
      <c r="T6" s="20">
        <f>SUM(T7:T8)</f>
        <v>99</v>
      </c>
      <c r="U6" s="20">
        <f>SUM(U7:U8)</f>
        <v>2</v>
      </c>
      <c r="V6" s="20">
        <f>SUM(V7:V8)</f>
        <v>0</v>
      </c>
      <c r="W6" s="20">
        <f>SUM(W7:W8)</f>
        <v>3</v>
      </c>
      <c r="X6" s="20">
        <f>SUM(X7:X8)</f>
        <v>56</v>
      </c>
      <c r="Y6" s="20">
        <f>SUM(Y7:Y8)</f>
        <v>1</v>
      </c>
      <c r="Z6" s="20">
        <f>SUM(Z7:Z8)</f>
        <v>1</v>
      </c>
      <c r="AA6" s="20">
        <f>SUM(AA7:AA8)</f>
        <v>0</v>
      </c>
      <c r="AB6" s="20">
        <f>SUM(AB7:AB8)</f>
        <v>0</v>
      </c>
      <c r="AC6" s="20">
        <f>SUM(AC7:AC8)</f>
        <v>0</v>
      </c>
      <c r="AD6" s="20">
        <f>SUM(AD7:AD8)</f>
        <v>4</v>
      </c>
      <c r="AE6" s="20">
        <f>SUM(AE7:AE8)</f>
        <v>0</v>
      </c>
      <c r="AF6" s="20">
        <f>SUM(AF7:AF8)</f>
        <v>0</v>
      </c>
      <c r="AG6" s="20">
        <f>SUM(AG7:AG8)</f>
        <v>0</v>
      </c>
      <c r="AH6" s="20">
        <f>SUM(AH7:AH8)</f>
        <v>0</v>
      </c>
      <c r="AI6" s="20">
        <f>SUM(AI7:AI8)</f>
        <v>0</v>
      </c>
      <c r="AJ6" s="20">
        <f>SUM(AJ7:AJ8)</f>
        <v>10</v>
      </c>
      <c r="AK6" s="20">
        <f>SUM(AK7:AK8)</f>
        <v>17</v>
      </c>
      <c r="AL6" s="20">
        <f>SUM(AL7:AL8)</f>
        <v>0</v>
      </c>
      <c r="AM6" s="20">
        <f>SUM(AM7:AM8)</f>
        <v>7</v>
      </c>
      <c r="AN6" s="20">
        <f>SUM(AN7:AN8)</f>
        <v>1</v>
      </c>
      <c r="AO6" s="20">
        <f>SUM(AO7:AO8)</f>
        <v>0</v>
      </c>
      <c r="AP6" s="20">
        <f>SUM(AP7:AP8)</f>
        <v>21</v>
      </c>
      <c r="AQ6" s="20">
        <f>SUM(AQ7:AQ8)</f>
        <v>0</v>
      </c>
      <c r="AR6" s="20">
        <f>SUM(AR7:AR8)</f>
        <v>6</v>
      </c>
      <c r="AS6" s="20">
        <f>SUM(AS7:AS8)</f>
        <v>9</v>
      </c>
      <c r="AT6" s="20">
        <f>SUM(AT7:AT8)</f>
        <v>1</v>
      </c>
      <c r="AU6" s="20">
        <f>SUM(AU7:AU8)</f>
        <v>3</v>
      </c>
      <c r="AV6" s="20">
        <f>SUM(AV7:AV8)</f>
        <v>5</v>
      </c>
      <c r="AW6" s="20">
        <f>SUM(AW7:AW8)</f>
        <v>46</v>
      </c>
      <c r="AX6" s="20">
        <f>SUM(AX7:AX8)</f>
        <v>1</v>
      </c>
      <c r="AY6" s="20">
        <f>SUM(AY7:AY8)</f>
        <v>195</v>
      </c>
      <c r="AZ6" s="20">
        <f>SUM(AZ7:AZ8)</f>
        <v>59</v>
      </c>
      <c r="BA6" s="20">
        <f>SUM(BA7:BA8)</f>
        <v>87</v>
      </c>
    </row>
    <row r="7" spans="1:55" s="55" customFormat="1" ht="19.5" customHeight="1" x14ac:dyDescent="0.55000000000000004">
      <c r="A7" s="19" t="s">
        <v>7</v>
      </c>
      <c r="B7" s="57">
        <f>IF(SUM(C7:BA7)=0,"-",SUM(C7:BA7))</f>
        <v>906</v>
      </c>
      <c r="C7" s="58">
        <v>3</v>
      </c>
      <c r="D7" s="58">
        <v>9</v>
      </c>
      <c r="E7" s="58"/>
      <c r="F7" s="58"/>
      <c r="G7" s="58">
        <v>16</v>
      </c>
      <c r="H7" s="58">
        <v>283</v>
      </c>
      <c r="I7" s="58">
        <v>10</v>
      </c>
      <c r="J7" s="58">
        <v>3</v>
      </c>
      <c r="K7" s="58">
        <v>1</v>
      </c>
      <c r="L7" s="58"/>
      <c r="M7" s="58">
        <v>55</v>
      </c>
      <c r="N7" s="58"/>
      <c r="O7" s="58">
        <v>39</v>
      </c>
      <c r="P7" s="58">
        <v>6</v>
      </c>
      <c r="Q7" s="58"/>
      <c r="R7" s="58">
        <v>1</v>
      </c>
      <c r="S7" s="58">
        <v>22</v>
      </c>
      <c r="T7" s="58">
        <v>70</v>
      </c>
      <c r="U7" s="58"/>
      <c r="V7" s="58"/>
      <c r="W7" s="58">
        <v>1</v>
      </c>
      <c r="X7" s="58">
        <v>40</v>
      </c>
      <c r="Y7" s="58">
        <v>1</v>
      </c>
      <c r="Z7" s="58">
        <v>1</v>
      </c>
      <c r="AA7" s="58"/>
      <c r="AB7" s="58"/>
      <c r="AC7" s="58"/>
      <c r="AD7" s="58">
        <v>3</v>
      </c>
      <c r="AE7" s="58"/>
      <c r="AF7" s="58"/>
      <c r="AG7" s="58"/>
      <c r="AH7" s="58"/>
      <c r="AI7" s="58"/>
      <c r="AJ7" s="58">
        <v>5</v>
      </c>
      <c r="AK7" s="58">
        <v>13</v>
      </c>
      <c r="AL7" s="58"/>
      <c r="AM7" s="58">
        <v>4</v>
      </c>
      <c r="AN7" s="58"/>
      <c r="AO7" s="58"/>
      <c r="AP7" s="58">
        <v>15</v>
      </c>
      <c r="AQ7" s="58"/>
      <c r="AR7" s="58">
        <v>3</v>
      </c>
      <c r="AS7" s="58">
        <v>8</v>
      </c>
      <c r="AT7" s="58">
        <v>1</v>
      </c>
      <c r="AU7" s="58">
        <v>2</v>
      </c>
      <c r="AV7" s="58">
        <v>4</v>
      </c>
      <c r="AW7" s="58">
        <v>35</v>
      </c>
      <c r="AX7" s="58"/>
      <c r="AY7" s="58">
        <v>144</v>
      </c>
      <c r="AZ7" s="58">
        <v>42</v>
      </c>
      <c r="BA7" s="58">
        <v>66</v>
      </c>
    </row>
    <row r="8" spans="1:55" s="55" customFormat="1" ht="19.5" customHeight="1" x14ac:dyDescent="0.55000000000000004">
      <c r="A8" s="17" t="s">
        <v>6</v>
      </c>
      <c r="B8" s="57">
        <v>340</v>
      </c>
      <c r="C8" s="56">
        <v>0</v>
      </c>
      <c r="D8" s="56">
        <v>10</v>
      </c>
      <c r="E8" s="56">
        <v>0</v>
      </c>
      <c r="F8" s="56">
        <v>0</v>
      </c>
      <c r="G8" s="56">
        <v>3</v>
      </c>
      <c r="H8" s="56">
        <v>100</v>
      </c>
      <c r="I8" s="56">
        <v>1</v>
      </c>
      <c r="J8" s="56">
        <v>0</v>
      </c>
      <c r="K8" s="56">
        <v>0</v>
      </c>
      <c r="L8" s="56">
        <v>0</v>
      </c>
      <c r="M8" s="56">
        <v>23</v>
      </c>
      <c r="N8" s="56">
        <v>0</v>
      </c>
      <c r="O8" s="56">
        <v>13</v>
      </c>
      <c r="P8" s="56">
        <v>2</v>
      </c>
      <c r="Q8" s="56">
        <v>3</v>
      </c>
      <c r="R8" s="56">
        <v>0</v>
      </c>
      <c r="S8" s="56">
        <v>9</v>
      </c>
      <c r="T8" s="56">
        <v>29</v>
      </c>
      <c r="U8" s="56">
        <v>2</v>
      </c>
      <c r="V8" s="56">
        <v>0</v>
      </c>
      <c r="W8" s="56">
        <v>2</v>
      </c>
      <c r="X8" s="56">
        <v>16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1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5</v>
      </c>
      <c r="AK8" s="56">
        <v>4</v>
      </c>
      <c r="AL8" s="56">
        <v>0</v>
      </c>
      <c r="AM8" s="56">
        <v>3</v>
      </c>
      <c r="AN8" s="56">
        <v>1</v>
      </c>
      <c r="AO8" s="56">
        <v>0</v>
      </c>
      <c r="AP8" s="56">
        <v>6</v>
      </c>
      <c r="AQ8" s="56">
        <v>0</v>
      </c>
      <c r="AR8" s="56">
        <v>3</v>
      </c>
      <c r="AS8" s="56">
        <v>1</v>
      </c>
      <c r="AT8" s="56">
        <v>0</v>
      </c>
      <c r="AU8" s="56">
        <v>1</v>
      </c>
      <c r="AV8" s="56">
        <v>1</v>
      </c>
      <c r="AW8" s="56">
        <v>11</v>
      </c>
      <c r="AX8" s="56">
        <v>1</v>
      </c>
      <c r="AY8" s="56">
        <v>51</v>
      </c>
      <c r="AZ8" s="56">
        <v>17</v>
      </c>
      <c r="BA8" s="56">
        <v>21</v>
      </c>
    </row>
    <row r="9" spans="1:55" s="53" customFormat="1" ht="45" customHeight="1" x14ac:dyDescent="0.55000000000000004">
      <c r="A9" s="54" t="s">
        <v>5</v>
      </c>
      <c r="B9" s="10">
        <f>SUM(C9:BA9)</f>
        <v>124</v>
      </c>
      <c r="C9" s="10">
        <f>C10</f>
        <v>0</v>
      </c>
      <c r="D9" s="10">
        <f>D10</f>
        <v>5</v>
      </c>
      <c r="E9" s="10">
        <f>E10</f>
        <v>0</v>
      </c>
      <c r="F9" s="10">
        <f>F10</f>
        <v>0</v>
      </c>
      <c r="G9" s="10">
        <f>G10</f>
        <v>1</v>
      </c>
      <c r="H9" s="10">
        <f>H10</f>
        <v>39</v>
      </c>
      <c r="I9" s="10">
        <f>I10</f>
        <v>1</v>
      </c>
      <c r="J9" s="10">
        <f>J10</f>
        <v>0</v>
      </c>
      <c r="K9" s="10">
        <f>K10</f>
        <v>0</v>
      </c>
      <c r="L9" s="10">
        <f>L10</f>
        <v>1</v>
      </c>
      <c r="M9" s="10">
        <f>M10</f>
        <v>6</v>
      </c>
      <c r="N9" s="10">
        <f>N10</f>
        <v>0</v>
      </c>
      <c r="O9" s="10">
        <f>O10</f>
        <v>5</v>
      </c>
      <c r="P9" s="10">
        <f>P10</f>
        <v>1</v>
      </c>
      <c r="Q9" s="10">
        <f>Q10</f>
        <v>0</v>
      </c>
      <c r="R9" s="10">
        <f>R10</f>
        <v>0</v>
      </c>
      <c r="S9" s="10">
        <f>S10</f>
        <v>2</v>
      </c>
      <c r="T9" s="10">
        <f>T10</f>
        <v>12</v>
      </c>
      <c r="U9" s="10">
        <f>U10</f>
        <v>0</v>
      </c>
      <c r="V9" s="10">
        <f>V10</f>
        <v>0</v>
      </c>
      <c r="W9" s="10">
        <f>W10</f>
        <v>0</v>
      </c>
      <c r="X9" s="10">
        <f>X10</f>
        <v>7</v>
      </c>
      <c r="Y9" s="10">
        <f>Y10</f>
        <v>0</v>
      </c>
      <c r="Z9" s="10">
        <f>Z10</f>
        <v>0</v>
      </c>
      <c r="AA9" s="10">
        <f>AA10</f>
        <v>0</v>
      </c>
      <c r="AB9" s="10">
        <f>AB10</f>
        <v>0</v>
      </c>
      <c r="AC9" s="10">
        <f>AC10</f>
        <v>0</v>
      </c>
      <c r="AD9" s="10">
        <f>AD10</f>
        <v>1</v>
      </c>
      <c r="AE9" s="10">
        <f>AE10</f>
        <v>0</v>
      </c>
      <c r="AF9" s="10">
        <f>AF10</f>
        <v>0</v>
      </c>
      <c r="AG9" s="10">
        <f>AG10</f>
        <v>0</v>
      </c>
      <c r="AH9" s="10">
        <f>AH10</f>
        <v>0</v>
      </c>
      <c r="AI9" s="10">
        <f>AI10</f>
        <v>0</v>
      </c>
      <c r="AJ9" s="10">
        <f>AJ10</f>
        <v>2</v>
      </c>
      <c r="AK9" s="10">
        <f>AK10</f>
        <v>2</v>
      </c>
      <c r="AL9" s="10">
        <f>AL10</f>
        <v>0</v>
      </c>
      <c r="AM9" s="10">
        <f>AM10</f>
        <v>0</v>
      </c>
      <c r="AN9" s="10">
        <f>AN10</f>
        <v>0</v>
      </c>
      <c r="AO9" s="10">
        <f>AO10</f>
        <v>0</v>
      </c>
      <c r="AP9" s="10">
        <f>AP10</f>
        <v>1</v>
      </c>
      <c r="AQ9" s="10">
        <f>AQ10</f>
        <v>0</v>
      </c>
      <c r="AR9" s="10">
        <f>AR10</f>
        <v>0</v>
      </c>
      <c r="AS9" s="10">
        <f>AS10</f>
        <v>5</v>
      </c>
      <c r="AT9" s="10">
        <f>AT10</f>
        <v>0</v>
      </c>
      <c r="AU9" s="10">
        <f>AU10</f>
        <v>0</v>
      </c>
      <c r="AV9" s="10">
        <f>AV10</f>
        <v>0</v>
      </c>
      <c r="AW9" s="10">
        <f>AW10</f>
        <v>4</v>
      </c>
      <c r="AX9" s="10">
        <f>AX10</f>
        <v>0</v>
      </c>
      <c r="AY9" s="10">
        <f>AY10</f>
        <v>13</v>
      </c>
      <c r="AZ9" s="10">
        <f>AZ10</f>
        <v>5</v>
      </c>
      <c r="BA9" s="10">
        <f>BA10</f>
        <v>11</v>
      </c>
    </row>
    <row r="10" spans="1:55" s="49" customFormat="1" ht="19.5" customHeight="1" x14ac:dyDescent="0.55000000000000004">
      <c r="A10" s="50" t="s">
        <v>4</v>
      </c>
      <c r="B10" s="6">
        <v>124</v>
      </c>
      <c r="C10" s="6">
        <v>0</v>
      </c>
      <c r="D10" s="13">
        <v>5</v>
      </c>
      <c r="E10" s="13">
        <v>0</v>
      </c>
      <c r="F10" s="13">
        <v>0</v>
      </c>
      <c r="G10" s="13">
        <v>1</v>
      </c>
      <c r="H10" s="13">
        <v>39</v>
      </c>
      <c r="I10" s="13">
        <v>1</v>
      </c>
      <c r="J10" s="13">
        <v>0</v>
      </c>
      <c r="K10" s="13">
        <v>0</v>
      </c>
      <c r="L10" s="13">
        <v>1</v>
      </c>
      <c r="M10" s="13">
        <v>6</v>
      </c>
      <c r="N10" s="13">
        <v>0</v>
      </c>
      <c r="O10" s="13">
        <v>5</v>
      </c>
      <c r="P10" s="13">
        <v>1</v>
      </c>
      <c r="Q10" s="13">
        <v>0</v>
      </c>
      <c r="R10" s="13">
        <v>0</v>
      </c>
      <c r="S10" s="13">
        <v>2</v>
      </c>
      <c r="T10" s="13">
        <v>12</v>
      </c>
      <c r="U10" s="13">
        <v>0</v>
      </c>
      <c r="V10" s="13">
        <v>0</v>
      </c>
      <c r="W10" s="13">
        <v>0</v>
      </c>
      <c r="X10" s="13">
        <v>7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1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2</v>
      </c>
      <c r="AK10" s="13">
        <v>2</v>
      </c>
      <c r="AL10" s="13">
        <v>0</v>
      </c>
      <c r="AM10" s="13">
        <v>0</v>
      </c>
      <c r="AN10" s="13">
        <v>0</v>
      </c>
      <c r="AO10" s="13">
        <v>0</v>
      </c>
      <c r="AP10" s="13">
        <v>1</v>
      </c>
      <c r="AQ10" s="13">
        <v>0</v>
      </c>
      <c r="AR10" s="13">
        <v>0</v>
      </c>
      <c r="AS10" s="13">
        <v>5</v>
      </c>
      <c r="AT10" s="13">
        <v>0</v>
      </c>
      <c r="AU10" s="13">
        <v>0</v>
      </c>
      <c r="AV10" s="13">
        <v>0</v>
      </c>
      <c r="AW10" s="13">
        <v>4</v>
      </c>
      <c r="AX10" s="13">
        <v>0</v>
      </c>
      <c r="AY10" s="13">
        <v>13</v>
      </c>
      <c r="AZ10" s="13">
        <v>5</v>
      </c>
      <c r="BA10" s="13">
        <v>11</v>
      </c>
    </row>
    <row r="11" spans="1:55" s="51" customFormat="1" ht="45" customHeight="1" x14ac:dyDescent="0.55000000000000004">
      <c r="A11" s="52" t="s">
        <v>3</v>
      </c>
      <c r="B11" s="10">
        <f>SUM(C11:BA11)</f>
        <v>101</v>
      </c>
      <c r="C11" s="10" t="str">
        <f>C12</f>
        <v>-</v>
      </c>
      <c r="D11" s="10">
        <f>D12</f>
        <v>2</v>
      </c>
      <c r="E11" s="10" t="str">
        <f>E12</f>
        <v>-</v>
      </c>
      <c r="F11" s="10" t="str">
        <f>F12</f>
        <v>-</v>
      </c>
      <c r="G11" s="10">
        <f>G12</f>
        <v>3</v>
      </c>
      <c r="H11" s="10">
        <f>H12</f>
        <v>32</v>
      </c>
      <c r="I11" s="10">
        <f>I12</f>
        <v>2</v>
      </c>
      <c r="J11" s="10" t="str">
        <f>J12</f>
        <v>-</v>
      </c>
      <c r="K11" s="10" t="str">
        <f>K12</f>
        <v>-</v>
      </c>
      <c r="L11" s="10" t="str">
        <f>L12</f>
        <v>-</v>
      </c>
      <c r="M11" s="10">
        <f>M12</f>
        <v>9</v>
      </c>
      <c r="N11" s="10" t="str">
        <f>N12</f>
        <v>-</v>
      </c>
      <c r="O11" s="10">
        <f>O12</f>
        <v>7</v>
      </c>
      <c r="P11" s="10" t="str">
        <f>P12</f>
        <v>-</v>
      </c>
      <c r="Q11" s="10" t="str">
        <f>Q12</f>
        <v>-</v>
      </c>
      <c r="R11" s="10" t="str">
        <f>R12</f>
        <v>-</v>
      </c>
      <c r="S11" s="10">
        <f>S12</f>
        <v>4</v>
      </c>
      <c r="T11" s="10">
        <f>T12</f>
        <v>9</v>
      </c>
      <c r="U11" s="10" t="str">
        <f>U12</f>
        <v>-</v>
      </c>
      <c r="V11" s="10" t="str">
        <f>V12</f>
        <v>-</v>
      </c>
      <c r="W11" s="10" t="str">
        <f>W12</f>
        <v>-</v>
      </c>
      <c r="X11" s="10">
        <f>X12</f>
        <v>2</v>
      </c>
      <c r="Y11" s="10" t="str">
        <f>Y12</f>
        <v>-</v>
      </c>
      <c r="Z11" s="10" t="str">
        <f>Z12</f>
        <v>-</v>
      </c>
      <c r="AA11" s="10" t="str">
        <f>AA12</f>
        <v>-</v>
      </c>
      <c r="AB11" s="10" t="str">
        <f>AB12</f>
        <v>-</v>
      </c>
      <c r="AC11" s="10" t="str">
        <f>AC12</f>
        <v>-</v>
      </c>
      <c r="AD11" s="10" t="str">
        <f>AD12</f>
        <v>-</v>
      </c>
      <c r="AE11" s="10" t="str">
        <f>AE12</f>
        <v>-</v>
      </c>
      <c r="AF11" s="10">
        <f>AF12</f>
        <v>1</v>
      </c>
      <c r="AG11" s="10" t="str">
        <f>AG12</f>
        <v>-</v>
      </c>
      <c r="AH11" s="10" t="str">
        <f>AH12</f>
        <v>-</v>
      </c>
      <c r="AI11" s="10" t="str">
        <f>AI12</f>
        <v>-</v>
      </c>
      <c r="AJ11" s="10">
        <f>AJ12</f>
        <v>1</v>
      </c>
      <c r="AK11" s="10">
        <f>AK12</f>
        <v>1</v>
      </c>
      <c r="AL11" s="10" t="str">
        <f>AL12</f>
        <v>-</v>
      </c>
      <c r="AM11" s="10">
        <f>AM12</f>
        <v>1</v>
      </c>
      <c r="AN11" s="10" t="str">
        <f>AN12</f>
        <v>-</v>
      </c>
      <c r="AO11" s="10" t="str">
        <f>AO12</f>
        <v>-</v>
      </c>
      <c r="AP11" s="10">
        <f>AP12</f>
        <v>1</v>
      </c>
      <c r="AQ11" s="10" t="str">
        <f>AQ12</f>
        <v>-</v>
      </c>
      <c r="AR11" s="10" t="str">
        <f>AR12</f>
        <v>-</v>
      </c>
      <c r="AS11" s="10">
        <f>AS12</f>
        <v>4</v>
      </c>
      <c r="AT11" s="10" t="str">
        <f>AT12</f>
        <v>-</v>
      </c>
      <c r="AU11" s="10" t="str">
        <f>AU12</f>
        <v>-</v>
      </c>
      <c r="AV11" s="10">
        <f>AV12</f>
        <v>1</v>
      </c>
      <c r="AW11" s="10">
        <f>AW12</f>
        <v>1</v>
      </c>
      <c r="AX11" s="10" t="str">
        <f>AX12</f>
        <v>-</v>
      </c>
      <c r="AY11" s="10">
        <f>AY12</f>
        <v>14</v>
      </c>
      <c r="AZ11" s="10">
        <f>AZ12</f>
        <v>4</v>
      </c>
      <c r="BA11" s="10">
        <f>BA12</f>
        <v>2</v>
      </c>
    </row>
    <row r="12" spans="1:55" s="49" customFormat="1" ht="19.5" customHeight="1" x14ac:dyDescent="0.55000000000000004">
      <c r="A12" s="50" t="s">
        <v>2</v>
      </c>
      <c r="B12" s="6">
        <v>101</v>
      </c>
      <c r="C12" s="6" t="s">
        <v>1</v>
      </c>
      <c r="D12" s="6">
        <v>2</v>
      </c>
      <c r="E12" s="6" t="s">
        <v>1</v>
      </c>
      <c r="F12" s="6" t="s">
        <v>1</v>
      </c>
      <c r="G12" s="6">
        <v>3</v>
      </c>
      <c r="H12" s="6">
        <v>32</v>
      </c>
      <c r="I12" s="6">
        <v>2</v>
      </c>
      <c r="J12" s="6" t="s">
        <v>1</v>
      </c>
      <c r="K12" s="6" t="s">
        <v>1</v>
      </c>
      <c r="L12" s="6" t="s">
        <v>1</v>
      </c>
      <c r="M12" s="6">
        <v>9</v>
      </c>
      <c r="N12" s="6" t="s">
        <v>1</v>
      </c>
      <c r="O12" s="6">
        <v>7</v>
      </c>
      <c r="P12" s="6" t="s">
        <v>1</v>
      </c>
      <c r="Q12" s="6" t="s">
        <v>1</v>
      </c>
      <c r="R12" s="6" t="s">
        <v>1</v>
      </c>
      <c r="S12" s="6">
        <v>4</v>
      </c>
      <c r="T12" s="6">
        <v>9</v>
      </c>
      <c r="U12" s="6" t="s">
        <v>1</v>
      </c>
      <c r="V12" s="6" t="s">
        <v>1</v>
      </c>
      <c r="W12" s="6" t="s">
        <v>1</v>
      </c>
      <c r="X12" s="6">
        <v>2</v>
      </c>
      <c r="Y12" s="6" t="s">
        <v>1</v>
      </c>
      <c r="Z12" s="6" t="s">
        <v>1</v>
      </c>
      <c r="AA12" s="6" t="s">
        <v>1</v>
      </c>
      <c r="AB12" s="6" t="s">
        <v>1</v>
      </c>
      <c r="AC12" s="6" t="s">
        <v>1</v>
      </c>
      <c r="AD12" s="6" t="s">
        <v>1</v>
      </c>
      <c r="AE12" s="6" t="s">
        <v>1</v>
      </c>
      <c r="AF12" s="6">
        <v>1</v>
      </c>
      <c r="AG12" s="6" t="s">
        <v>1</v>
      </c>
      <c r="AH12" s="6" t="s">
        <v>1</v>
      </c>
      <c r="AI12" s="6" t="s">
        <v>1</v>
      </c>
      <c r="AJ12" s="6">
        <v>1</v>
      </c>
      <c r="AK12" s="6">
        <v>1</v>
      </c>
      <c r="AL12" s="6" t="s">
        <v>1</v>
      </c>
      <c r="AM12" s="6">
        <v>1</v>
      </c>
      <c r="AN12" s="6" t="s">
        <v>1</v>
      </c>
      <c r="AO12" s="6" t="s">
        <v>1</v>
      </c>
      <c r="AP12" s="6">
        <v>1</v>
      </c>
      <c r="AQ12" s="6" t="s">
        <v>1</v>
      </c>
      <c r="AR12" s="6" t="s">
        <v>1</v>
      </c>
      <c r="AS12" s="6">
        <v>4</v>
      </c>
      <c r="AT12" s="6" t="s">
        <v>1</v>
      </c>
      <c r="AU12" s="6" t="s">
        <v>1</v>
      </c>
      <c r="AV12" s="6">
        <v>1</v>
      </c>
      <c r="AW12" s="6">
        <v>1</v>
      </c>
      <c r="AX12" s="6" t="s">
        <v>1</v>
      </c>
      <c r="AY12" s="6">
        <v>14</v>
      </c>
      <c r="AZ12" s="6">
        <v>4</v>
      </c>
      <c r="BA12" s="6">
        <v>2</v>
      </c>
    </row>
    <row r="13" spans="1:55" s="38" customFormat="1" ht="25" customHeight="1" x14ac:dyDescent="0.55000000000000004">
      <c r="A13" s="4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6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6"/>
      <c r="AY13" s="46"/>
      <c r="AZ13" s="46"/>
      <c r="BA13" s="46"/>
    </row>
    <row r="14" spans="1:55" s="38" customFormat="1" ht="25" customHeight="1" x14ac:dyDescent="0.55000000000000004">
      <c r="A14" s="45"/>
      <c r="B14" s="44"/>
      <c r="C14" s="43" t="s">
        <v>62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1"/>
      <c r="AQ14" s="41"/>
      <c r="AR14" s="41"/>
      <c r="AS14" s="41"/>
      <c r="AT14" s="41"/>
      <c r="AU14" s="41"/>
      <c r="AV14" s="40"/>
      <c r="AW14" s="40"/>
      <c r="AX14" s="39"/>
      <c r="AY14" s="39"/>
      <c r="AZ14" s="39"/>
      <c r="BA14" s="39"/>
    </row>
    <row r="15" spans="1:55" ht="25" customHeight="1" x14ac:dyDescent="0.55000000000000004">
      <c r="A15" s="37"/>
      <c r="B15" s="36"/>
      <c r="C15" s="32">
        <v>52</v>
      </c>
      <c r="D15" s="32">
        <v>53</v>
      </c>
      <c r="E15" s="32">
        <v>54</v>
      </c>
      <c r="F15" s="32">
        <v>55</v>
      </c>
      <c r="G15" s="34">
        <v>56</v>
      </c>
      <c r="H15" s="34">
        <v>57</v>
      </c>
      <c r="I15" s="34">
        <v>58</v>
      </c>
      <c r="J15" s="34">
        <v>59</v>
      </c>
      <c r="K15" s="34">
        <v>60</v>
      </c>
      <c r="L15" s="34">
        <v>61</v>
      </c>
      <c r="M15" s="34">
        <v>62</v>
      </c>
      <c r="N15" s="34">
        <v>63</v>
      </c>
      <c r="O15" s="34">
        <v>64</v>
      </c>
      <c r="P15" s="34">
        <v>65</v>
      </c>
      <c r="Q15" s="34">
        <v>66</v>
      </c>
      <c r="R15" s="34">
        <v>67</v>
      </c>
      <c r="S15" s="34">
        <v>68</v>
      </c>
      <c r="T15" s="34">
        <v>69</v>
      </c>
      <c r="U15" s="34">
        <v>70</v>
      </c>
      <c r="V15" s="34">
        <v>71</v>
      </c>
      <c r="W15" s="34">
        <v>72</v>
      </c>
      <c r="X15" s="34">
        <v>73</v>
      </c>
      <c r="Y15" s="34">
        <v>74</v>
      </c>
      <c r="Z15" s="34">
        <v>75</v>
      </c>
      <c r="AA15" s="33">
        <v>76</v>
      </c>
      <c r="AB15" s="35">
        <v>77</v>
      </c>
      <c r="AC15" s="34">
        <v>78</v>
      </c>
      <c r="AD15" s="34">
        <v>79</v>
      </c>
      <c r="AE15" s="34">
        <v>80</v>
      </c>
      <c r="AF15" s="34">
        <v>81</v>
      </c>
      <c r="AG15" s="34">
        <v>82</v>
      </c>
      <c r="AH15" s="34">
        <v>83</v>
      </c>
      <c r="AI15" s="34">
        <v>84</v>
      </c>
      <c r="AJ15" s="34">
        <v>85</v>
      </c>
      <c r="AK15" s="34">
        <v>86</v>
      </c>
      <c r="AL15" s="34">
        <v>87</v>
      </c>
      <c r="AM15" s="34">
        <v>88</v>
      </c>
      <c r="AN15" s="34">
        <v>89</v>
      </c>
      <c r="AO15" s="34">
        <v>90</v>
      </c>
      <c r="AP15" s="34">
        <v>91</v>
      </c>
      <c r="AQ15" s="34">
        <v>92</v>
      </c>
      <c r="AR15" s="34">
        <v>93</v>
      </c>
      <c r="AS15" s="34">
        <v>94</v>
      </c>
      <c r="AT15" s="34">
        <v>95</v>
      </c>
      <c r="AU15" s="34">
        <v>96</v>
      </c>
      <c r="AV15" s="34">
        <v>97</v>
      </c>
      <c r="AW15" s="34">
        <v>98</v>
      </c>
      <c r="AX15" s="34">
        <v>99</v>
      </c>
      <c r="AY15" s="33">
        <v>100</v>
      </c>
      <c r="AZ15" s="32">
        <v>101</v>
      </c>
      <c r="BA15" s="32">
        <v>102</v>
      </c>
    </row>
    <row r="16" spans="1:55" ht="25" customHeight="1" x14ac:dyDescent="0.55000000000000004">
      <c r="A16" s="31"/>
      <c r="B16" s="30" t="s">
        <v>61</v>
      </c>
      <c r="C16" s="26" t="s">
        <v>60</v>
      </c>
      <c r="D16" s="26" t="s">
        <v>59</v>
      </c>
      <c r="E16" s="26" t="s">
        <v>58</v>
      </c>
      <c r="F16" s="26" t="s">
        <v>57</v>
      </c>
      <c r="G16" s="28" t="s">
        <v>56</v>
      </c>
      <c r="H16" s="28" t="s">
        <v>55</v>
      </c>
      <c r="I16" s="28" t="s">
        <v>54</v>
      </c>
      <c r="J16" s="28" t="s">
        <v>53</v>
      </c>
      <c r="K16" s="28" t="s">
        <v>52</v>
      </c>
      <c r="L16" s="28" t="s">
        <v>51</v>
      </c>
      <c r="M16" s="28" t="s">
        <v>50</v>
      </c>
      <c r="N16" s="28" t="s">
        <v>49</v>
      </c>
      <c r="O16" s="28" t="s">
        <v>48</v>
      </c>
      <c r="P16" s="28" t="s">
        <v>47</v>
      </c>
      <c r="Q16" s="28" t="s">
        <v>46</v>
      </c>
      <c r="R16" s="28" t="s">
        <v>45</v>
      </c>
      <c r="S16" s="28" t="s">
        <v>44</v>
      </c>
      <c r="T16" s="28" t="s">
        <v>43</v>
      </c>
      <c r="U16" s="28" t="s">
        <v>42</v>
      </c>
      <c r="V16" s="28" t="s">
        <v>41</v>
      </c>
      <c r="W16" s="28" t="s">
        <v>40</v>
      </c>
      <c r="X16" s="28" t="s">
        <v>39</v>
      </c>
      <c r="Y16" s="28" t="s">
        <v>38</v>
      </c>
      <c r="Z16" s="28" t="s">
        <v>37</v>
      </c>
      <c r="AA16" s="27" t="s">
        <v>36</v>
      </c>
      <c r="AB16" s="29" t="s">
        <v>35</v>
      </c>
      <c r="AC16" s="28" t="s">
        <v>34</v>
      </c>
      <c r="AD16" s="28" t="s">
        <v>33</v>
      </c>
      <c r="AE16" s="28" t="s">
        <v>32</v>
      </c>
      <c r="AF16" s="28" t="s">
        <v>31</v>
      </c>
      <c r="AG16" s="28" t="s">
        <v>30</v>
      </c>
      <c r="AH16" s="28" t="s">
        <v>29</v>
      </c>
      <c r="AI16" s="28" t="s">
        <v>28</v>
      </c>
      <c r="AJ16" s="28" t="s">
        <v>27</v>
      </c>
      <c r="AK16" s="28" t="s">
        <v>26</v>
      </c>
      <c r="AL16" s="28" t="s">
        <v>25</v>
      </c>
      <c r="AM16" s="28" t="s">
        <v>24</v>
      </c>
      <c r="AN16" s="28" t="s">
        <v>23</v>
      </c>
      <c r="AO16" s="28" t="s">
        <v>22</v>
      </c>
      <c r="AP16" s="28" t="s">
        <v>21</v>
      </c>
      <c r="AQ16" s="28" t="s">
        <v>20</v>
      </c>
      <c r="AR16" s="28" t="s">
        <v>19</v>
      </c>
      <c r="AS16" s="28" t="s">
        <v>18</v>
      </c>
      <c r="AT16" s="28" t="s">
        <v>17</v>
      </c>
      <c r="AU16" s="28" t="s">
        <v>16</v>
      </c>
      <c r="AV16" s="28" t="s">
        <v>15</v>
      </c>
      <c r="AW16" s="28" t="s">
        <v>14</v>
      </c>
      <c r="AX16" s="28" t="s">
        <v>13</v>
      </c>
      <c r="AY16" s="27" t="s">
        <v>12</v>
      </c>
      <c r="AZ16" s="26" t="s">
        <v>11</v>
      </c>
      <c r="BA16" s="26" t="s">
        <v>10</v>
      </c>
    </row>
    <row r="17" spans="1:53" ht="20.5" customHeight="1" x14ac:dyDescent="0.55000000000000004">
      <c r="A17" s="21" t="s">
        <v>9</v>
      </c>
      <c r="B17" s="25">
        <f>IF(SUM(C17:AU17)=0,"-",SUM(C17:AU17))</f>
        <v>23006</v>
      </c>
      <c r="C17" s="23">
        <v>345</v>
      </c>
      <c r="D17" s="23">
        <v>5040</v>
      </c>
      <c r="E17" s="23">
        <v>144</v>
      </c>
      <c r="F17" s="23">
        <v>25</v>
      </c>
      <c r="G17" s="23">
        <v>973</v>
      </c>
      <c r="H17" s="23">
        <v>1095</v>
      </c>
      <c r="I17" s="23">
        <v>861</v>
      </c>
      <c r="J17" s="23">
        <v>1</v>
      </c>
      <c r="K17" s="23">
        <v>447</v>
      </c>
      <c r="L17" s="23">
        <v>90</v>
      </c>
      <c r="M17" s="23">
        <v>19</v>
      </c>
      <c r="N17" s="23">
        <v>1036</v>
      </c>
      <c r="O17" s="23">
        <v>9</v>
      </c>
      <c r="P17" s="23">
        <v>100</v>
      </c>
      <c r="Q17" s="23">
        <v>298</v>
      </c>
      <c r="R17" s="23">
        <v>374</v>
      </c>
      <c r="S17" s="23">
        <v>155</v>
      </c>
      <c r="T17" s="23">
        <v>1692</v>
      </c>
      <c r="U17" s="23">
        <v>64</v>
      </c>
      <c r="V17" s="23">
        <v>978</v>
      </c>
      <c r="W17" s="22">
        <v>233</v>
      </c>
      <c r="X17" s="24">
        <v>11</v>
      </c>
      <c r="Y17" s="23">
        <v>67</v>
      </c>
      <c r="Z17" s="23">
        <v>57</v>
      </c>
      <c r="AA17" s="23">
        <v>3</v>
      </c>
      <c r="AB17" s="23">
        <v>248</v>
      </c>
      <c r="AC17" s="23">
        <v>841</v>
      </c>
      <c r="AD17" s="23">
        <v>22</v>
      </c>
      <c r="AE17" s="23">
        <v>0</v>
      </c>
      <c r="AF17" s="23">
        <v>65</v>
      </c>
      <c r="AG17" s="23">
        <v>5</v>
      </c>
      <c r="AH17" s="23">
        <v>39</v>
      </c>
      <c r="AI17" s="23">
        <v>1052</v>
      </c>
      <c r="AJ17" s="23">
        <v>666</v>
      </c>
      <c r="AK17" s="23">
        <v>130</v>
      </c>
      <c r="AL17" s="23">
        <v>0</v>
      </c>
      <c r="AM17" s="23">
        <v>103</v>
      </c>
      <c r="AN17" s="23">
        <v>32</v>
      </c>
      <c r="AO17" s="23">
        <v>988</v>
      </c>
      <c r="AP17" s="23">
        <v>2</v>
      </c>
      <c r="AQ17" s="23">
        <v>14</v>
      </c>
      <c r="AR17" s="23">
        <v>1390</v>
      </c>
      <c r="AS17" s="23">
        <v>36</v>
      </c>
      <c r="AT17" s="23">
        <v>720</v>
      </c>
      <c r="AU17" s="22">
        <v>2536</v>
      </c>
      <c r="AV17" s="22">
        <v>6631</v>
      </c>
      <c r="AW17" s="22">
        <v>38</v>
      </c>
      <c r="AX17" s="22">
        <v>3</v>
      </c>
      <c r="AY17" s="22">
        <v>0</v>
      </c>
      <c r="AZ17" s="22">
        <v>0</v>
      </c>
      <c r="BA17" s="22">
        <v>1</v>
      </c>
    </row>
    <row r="18" spans="1:53" ht="20.5" customHeight="1" x14ac:dyDescent="0.55000000000000004">
      <c r="A18" s="21" t="s">
        <v>8</v>
      </c>
      <c r="B18" s="20">
        <f>SUM(B19:B20)</f>
        <v>1319</v>
      </c>
      <c r="C18" s="20">
        <f>SUM(C19:C20)</f>
        <v>23</v>
      </c>
      <c r="D18" s="20">
        <f>SUM(D19:D20)</f>
        <v>362</v>
      </c>
      <c r="E18" s="20">
        <f>SUM(E19:E20)</f>
        <v>7</v>
      </c>
      <c r="F18" s="20">
        <f>SUM(F19:F20)</f>
        <v>0</v>
      </c>
      <c r="G18" s="20">
        <f>SUM(G19:G20)</f>
        <v>69</v>
      </c>
      <c r="H18" s="20">
        <f>SUM(H19:H20)</f>
        <v>81</v>
      </c>
      <c r="I18" s="20">
        <f>SUM(I19:I20)</f>
        <v>24</v>
      </c>
      <c r="J18" s="20">
        <f>SUM(J19:J20)</f>
        <v>0</v>
      </c>
      <c r="K18" s="20">
        <f>SUM(K19:K20)</f>
        <v>23</v>
      </c>
      <c r="L18" s="20">
        <f>SUM(L19:L20)</f>
        <v>6</v>
      </c>
      <c r="M18" s="20">
        <f>SUM(M19:M20)</f>
        <v>1</v>
      </c>
      <c r="N18" s="20">
        <f>SUM(N19:N20)</f>
        <v>91</v>
      </c>
      <c r="O18" s="20">
        <f>SUM(O19:O20)</f>
        <v>0</v>
      </c>
      <c r="P18" s="20">
        <f>SUM(P19:P20)</f>
        <v>6</v>
      </c>
      <c r="Q18" s="20">
        <f>SUM(Q19:Q20)</f>
        <v>7</v>
      </c>
      <c r="R18" s="20">
        <f>SUM(R19:R20)</f>
        <v>23</v>
      </c>
      <c r="S18" s="20">
        <f>SUM(S19:S20)</f>
        <v>13</v>
      </c>
      <c r="T18" s="20">
        <f>SUM(T19:T20)</f>
        <v>161</v>
      </c>
      <c r="U18" s="20">
        <f>SUM(U19:U20)</f>
        <v>1</v>
      </c>
      <c r="V18" s="20">
        <f>SUM(V19:V20)</f>
        <v>81</v>
      </c>
      <c r="W18" s="20">
        <f>SUM(W19:W20)</f>
        <v>13</v>
      </c>
      <c r="X18" s="20">
        <f>SUM(X19:X20)</f>
        <v>3</v>
      </c>
      <c r="Y18" s="20">
        <f>SUM(Y19:Y20)</f>
        <v>11</v>
      </c>
      <c r="Z18" s="20">
        <f>SUM(Z19:Z20)</f>
        <v>1</v>
      </c>
      <c r="AA18" s="20">
        <f>SUM(AA19:AA20)</f>
        <v>0</v>
      </c>
      <c r="AB18" s="20">
        <f>SUM(AB19:AB20)</f>
        <v>9</v>
      </c>
      <c r="AC18" s="20">
        <f>SUM(AC19:AC20)</f>
        <v>41</v>
      </c>
      <c r="AD18" s="20">
        <f>SUM(AD19:AD20)</f>
        <v>0</v>
      </c>
      <c r="AE18" s="20">
        <f>SUM(AE19:AE20)</f>
        <v>0</v>
      </c>
      <c r="AF18" s="20">
        <f>SUM(AF19:AF20)</f>
        <v>3</v>
      </c>
      <c r="AG18" s="20">
        <f>SUM(AG19:AG20)</f>
        <v>0</v>
      </c>
      <c r="AH18" s="20">
        <f>SUM(AH19:AH20)</f>
        <v>2</v>
      </c>
      <c r="AI18" s="20">
        <f>SUM(AI19:AI20)</f>
        <v>82</v>
      </c>
      <c r="AJ18" s="20">
        <f>SUM(AJ19:AJ20)</f>
        <v>12</v>
      </c>
      <c r="AK18" s="20">
        <f>SUM(AK19:AK20)</f>
        <v>10</v>
      </c>
      <c r="AL18" s="20">
        <f>SUM(AL19:AL20)</f>
        <v>0</v>
      </c>
      <c r="AM18" s="20">
        <f>SUM(AM19:AM20)</f>
        <v>7</v>
      </c>
      <c r="AN18" s="20">
        <f>SUM(AN19:AN20)</f>
        <v>3</v>
      </c>
      <c r="AO18" s="20">
        <f>SUM(AO19:AO20)</f>
        <v>52</v>
      </c>
      <c r="AP18" s="20">
        <f>SUM(AP19:AP20)</f>
        <v>0</v>
      </c>
      <c r="AQ18" s="20">
        <f>SUM(AQ19:AQ20)</f>
        <v>0</v>
      </c>
      <c r="AR18" s="20">
        <f>SUM(AR19:AR20)</f>
        <v>80</v>
      </c>
      <c r="AS18" s="20">
        <f>SUM(AS19:AS20)</f>
        <v>0</v>
      </c>
      <c r="AT18" s="20">
        <f>SUM(AT19:AT20)</f>
        <v>28</v>
      </c>
      <c r="AU18" s="20">
        <f>SUM(AU19:AU20)</f>
        <v>134</v>
      </c>
      <c r="AV18" s="20">
        <f>SUM(AV19:AV20)</f>
        <v>389</v>
      </c>
      <c r="AW18" s="20">
        <f>SUM(AW19:AW20)</f>
        <v>2</v>
      </c>
      <c r="AX18" s="20">
        <f>SUM(AX19:AX20)</f>
        <v>1</v>
      </c>
      <c r="AY18" s="20">
        <f>SUM(AY19:AY20)</f>
        <v>0</v>
      </c>
      <c r="AZ18" s="20">
        <f>SUM(AZ19:AZ20)</f>
        <v>0</v>
      </c>
      <c r="BA18" s="20">
        <f>SUM(BA19:BA20)</f>
        <v>0</v>
      </c>
    </row>
    <row r="19" spans="1:53" ht="20.5" customHeight="1" x14ac:dyDescent="0.55000000000000004">
      <c r="A19" s="19" t="s">
        <v>7</v>
      </c>
      <c r="B19" s="16">
        <f>IF(SUM(C19:BA19)=0,"-",SUM(C19:BA19))</f>
        <v>1319</v>
      </c>
      <c r="C19" s="18">
        <v>19</v>
      </c>
      <c r="D19" s="18">
        <v>235</v>
      </c>
      <c r="E19" s="18">
        <v>6</v>
      </c>
      <c r="F19" s="18">
        <v>0</v>
      </c>
      <c r="G19" s="18">
        <v>56</v>
      </c>
      <c r="H19" s="18">
        <v>61</v>
      </c>
      <c r="I19" s="18">
        <v>20</v>
      </c>
      <c r="J19" s="18">
        <v>0</v>
      </c>
      <c r="K19" s="18">
        <v>13</v>
      </c>
      <c r="L19" s="18">
        <v>2</v>
      </c>
      <c r="M19" s="18">
        <v>1</v>
      </c>
      <c r="N19" s="18">
        <v>66</v>
      </c>
      <c r="O19" s="18">
        <v>0</v>
      </c>
      <c r="P19" s="18">
        <v>4</v>
      </c>
      <c r="Q19" s="18">
        <v>6</v>
      </c>
      <c r="R19" s="18">
        <v>16</v>
      </c>
      <c r="S19" s="18">
        <v>8</v>
      </c>
      <c r="T19" s="18">
        <v>118</v>
      </c>
      <c r="U19" s="18">
        <v>1</v>
      </c>
      <c r="V19" s="18">
        <v>45</v>
      </c>
      <c r="W19" s="18">
        <v>10</v>
      </c>
      <c r="X19" s="18">
        <v>3</v>
      </c>
      <c r="Y19" s="18">
        <v>9</v>
      </c>
      <c r="Z19" s="18">
        <v>0</v>
      </c>
      <c r="AA19" s="18">
        <v>0</v>
      </c>
      <c r="AB19" s="18">
        <v>4</v>
      </c>
      <c r="AC19" s="18">
        <v>28</v>
      </c>
      <c r="AD19" s="18">
        <v>0</v>
      </c>
      <c r="AE19" s="18">
        <v>0</v>
      </c>
      <c r="AF19" s="18">
        <v>3</v>
      </c>
      <c r="AG19" s="18">
        <v>0</v>
      </c>
      <c r="AH19" s="18">
        <v>2</v>
      </c>
      <c r="AI19" s="18">
        <v>64</v>
      </c>
      <c r="AJ19" s="18">
        <v>7</v>
      </c>
      <c r="AK19" s="18">
        <v>6</v>
      </c>
      <c r="AL19" s="18">
        <v>0</v>
      </c>
      <c r="AM19" s="18">
        <v>6</v>
      </c>
      <c r="AN19" s="18">
        <v>2</v>
      </c>
      <c r="AO19" s="18">
        <v>36</v>
      </c>
      <c r="AP19" s="18">
        <v>0</v>
      </c>
      <c r="AQ19" s="18">
        <v>0</v>
      </c>
      <c r="AR19" s="18">
        <v>57</v>
      </c>
      <c r="AS19" s="18">
        <v>0</v>
      </c>
      <c r="AT19" s="18">
        <v>16</v>
      </c>
      <c r="AU19" s="18">
        <v>96</v>
      </c>
      <c r="AV19" s="18">
        <v>291</v>
      </c>
      <c r="AW19" s="18">
        <v>1</v>
      </c>
      <c r="AX19" s="18">
        <v>1</v>
      </c>
      <c r="AY19" s="18">
        <v>0</v>
      </c>
      <c r="AZ19" s="18">
        <v>0</v>
      </c>
      <c r="BA19" s="18">
        <v>0</v>
      </c>
    </row>
    <row r="20" spans="1:53" ht="20.5" customHeight="1" x14ac:dyDescent="0.55000000000000004">
      <c r="A20" s="17" t="s">
        <v>6</v>
      </c>
      <c r="B20" s="16" t="str">
        <f>IF(SUM(C16:BC16)=0,"-",SUM(C16:BC16))</f>
        <v>-</v>
      </c>
      <c r="C20" s="15">
        <v>4</v>
      </c>
      <c r="D20" s="15">
        <v>127</v>
      </c>
      <c r="E20" s="15">
        <v>1</v>
      </c>
      <c r="F20" s="15">
        <v>0</v>
      </c>
      <c r="G20" s="15">
        <v>13</v>
      </c>
      <c r="H20" s="15">
        <v>20</v>
      </c>
      <c r="I20" s="15">
        <v>4</v>
      </c>
      <c r="J20" s="15">
        <v>0</v>
      </c>
      <c r="K20" s="15">
        <v>10</v>
      </c>
      <c r="L20" s="15">
        <v>4</v>
      </c>
      <c r="M20" s="15">
        <v>0</v>
      </c>
      <c r="N20" s="15">
        <v>25</v>
      </c>
      <c r="O20" s="15">
        <v>0</v>
      </c>
      <c r="P20" s="15">
        <v>2</v>
      </c>
      <c r="Q20" s="15">
        <v>1</v>
      </c>
      <c r="R20" s="15">
        <v>7</v>
      </c>
      <c r="S20" s="15">
        <v>5</v>
      </c>
      <c r="T20" s="15">
        <v>43</v>
      </c>
      <c r="U20" s="15">
        <v>0</v>
      </c>
      <c r="V20" s="15">
        <v>36</v>
      </c>
      <c r="W20" s="15">
        <v>3</v>
      </c>
      <c r="X20" s="15">
        <v>0</v>
      </c>
      <c r="Y20" s="15">
        <v>2</v>
      </c>
      <c r="Z20" s="15">
        <v>1</v>
      </c>
      <c r="AA20" s="15">
        <v>0</v>
      </c>
      <c r="AB20" s="15">
        <v>5</v>
      </c>
      <c r="AC20" s="15">
        <v>13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18</v>
      </c>
      <c r="AJ20" s="15">
        <v>5</v>
      </c>
      <c r="AK20" s="15">
        <v>4</v>
      </c>
      <c r="AL20" s="15">
        <v>0</v>
      </c>
      <c r="AM20" s="15">
        <v>1</v>
      </c>
      <c r="AN20" s="15">
        <v>1</v>
      </c>
      <c r="AO20" s="15">
        <v>16</v>
      </c>
      <c r="AP20" s="15">
        <v>0</v>
      </c>
      <c r="AQ20" s="15">
        <v>0</v>
      </c>
      <c r="AR20" s="15">
        <v>23</v>
      </c>
      <c r="AS20" s="15">
        <v>0</v>
      </c>
      <c r="AT20" s="15">
        <v>12</v>
      </c>
      <c r="AU20" s="15">
        <v>38</v>
      </c>
      <c r="AV20" s="15">
        <v>98</v>
      </c>
      <c r="AW20" s="15">
        <v>1</v>
      </c>
      <c r="AX20" s="15">
        <v>0</v>
      </c>
      <c r="AY20" s="15">
        <v>0</v>
      </c>
      <c r="AZ20" s="15">
        <v>0</v>
      </c>
      <c r="BA20" s="15">
        <v>0</v>
      </c>
    </row>
    <row r="21" spans="1:53" s="9" customFormat="1" ht="45" customHeight="1" x14ac:dyDescent="0.55000000000000004">
      <c r="A21" s="14" t="s">
        <v>5</v>
      </c>
      <c r="B21" s="10">
        <f>SUM(C21:BA21)</f>
        <v>194</v>
      </c>
      <c r="C21" s="11">
        <f>C22</f>
        <v>1</v>
      </c>
      <c r="D21" s="10">
        <f>D22</f>
        <v>44</v>
      </c>
      <c r="E21" s="10">
        <f>E22</f>
        <v>0</v>
      </c>
      <c r="F21" s="10">
        <f>F22</f>
        <v>0</v>
      </c>
      <c r="G21" s="10">
        <f>G22</f>
        <v>10</v>
      </c>
      <c r="H21" s="10">
        <f>H22</f>
        <v>8</v>
      </c>
      <c r="I21" s="10">
        <f>I22</f>
        <v>4</v>
      </c>
      <c r="J21" s="10">
        <f>J22</f>
        <v>0</v>
      </c>
      <c r="K21" s="10">
        <f>K22</f>
        <v>1</v>
      </c>
      <c r="L21" s="10">
        <f>L22</f>
        <v>0</v>
      </c>
      <c r="M21" s="10">
        <f>M22</f>
        <v>0</v>
      </c>
      <c r="N21" s="10">
        <f>N22</f>
        <v>3</v>
      </c>
      <c r="O21" s="10">
        <f>O22</f>
        <v>0</v>
      </c>
      <c r="P21" s="10">
        <f>P22</f>
        <v>0</v>
      </c>
      <c r="Q21" s="10">
        <f>Q22</f>
        <v>0</v>
      </c>
      <c r="R21" s="10">
        <f>R22</f>
        <v>3</v>
      </c>
      <c r="S21" s="10">
        <f>S22</f>
        <v>3</v>
      </c>
      <c r="T21" s="10">
        <f>T22</f>
        <v>17</v>
      </c>
      <c r="U21" s="10">
        <f>U22</f>
        <v>0</v>
      </c>
      <c r="V21" s="10">
        <f>V22</f>
        <v>6</v>
      </c>
      <c r="W21" s="10">
        <f>W22</f>
        <v>1</v>
      </c>
      <c r="X21" s="10">
        <f>X22</f>
        <v>0</v>
      </c>
      <c r="Y21" s="10">
        <f>Y22</f>
        <v>0</v>
      </c>
      <c r="Z21" s="10">
        <f>Z22</f>
        <v>0</v>
      </c>
      <c r="AA21" s="10">
        <f>AA22</f>
        <v>0</v>
      </c>
      <c r="AB21" s="10">
        <f>AB22</f>
        <v>0</v>
      </c>
      <c r="AC21" s="10">
        <f>AC22</f>
        <v>8</v>
      </c>
      <c r="AD21" s="10">
        <f>AD22</f>
        <v>0</v>
      </c>
      <c r="AE21" s="10">
        <f>AE22</f>
        <v>0</v>
      </c>
      <c r="AF21" s="10">
        <f>AF22</f>
        <v>1</v>
      </c>
      <c r="AG21" s="10">
        <f>AG22</f>
        <v>0</v>
      </c>
      <c r="AH21" s="10">
        <f>AH22</f>
        <v>0</v>
      </c>
      <c r="AI21" s="10">
        <f>AI22</f>
        <v>4</v>
      </c>
      <c r="AJ21" s="10">
        <f>AJ22</f>
        <v>3</v>
      </c>
      <c r="AK21" s="10">
        <f>AK22</f>
        <v>0</v>
      </c>
      <c r="AL21" s="10">
        <f>AL22</f>
        <v>0</v>
      </c>
      <c r="AM21" s="10">
        <f>AM22</f>
        <v>3</v>
      </c>
      <c r="AN21" s="10">
        <f>AN22</f>
        <v>0</v>
      </c>
      <c r="AO21" s="10">
        <f>AO22</f>
        <v>11</v>
      </c>
      <c r="AP21" s="10">
        <f>AP22</f>
        <v>0</v>
      </c>
      <c r="AQ21" s="10">
        <f>AQ22</f>
        <v>0</v>
      </c>
      <c r="AR21" s="10">
        <f>AR22</f>
        <v>11</v>
      </c>
      <c r="AS21" s="10">
        <f>AS22</f>
        <v>0</v>
      </c>
      <c r="AT21" s="10">
        <f>AT22</f>
        <v>5</v>
      </c>
      <c r="AU21" s="10">
        <f>AU22</f>
        <v>14</v>
      </c>
      <c r="AV21" s="10">
        <f>AV22</f>
        <v>33</v>
      </c>
      <c r="AW21" s="10">
        <f>AW22</f>
        <v>0</v>
      </c>
      <c r="AX21" s="10">
        <f>AX22</f>
        <v>0</v>
      </c>
      <c r="AY21" s="10">
        <f>AY22</f>
        <v>0</v>
      </c>
      <c r="AZ21" s="10">
        <f>AZ22</f>
        <v>0</v>
      </c>
      <c r="BA21" s="10">
        <f>BA22</f>
        <v>0</v>
      </c>
    </row>
    <row r="22" spans="1:53" s="5" customFormat="1" ht="19.5" customHeight="1" x14ac:dyDescent="0.55000000000000004">
      <c r="A22" s="8" t="s">
        <v>4</v>
      </c>
      <c r="B22" s="6">
        <v>194</v>
      </c>
      <c r="C22" s="7">
        <v>1</v>
      </c>
      <c r="D22" s="13">
        <v>44</v>
      </c>
      <c r="E22" s="13">
        <v>0</v>
      </c>
      <c r="F22" s="13">
        <v>0</v>
      </c>
      <c r="G22" s="13">
        <v>10</v>
      </c>
      <c r="H22" s="13">
        <v>8</v>
      </c>
      <c r="I22" s="13">
        <v>4</v>
      </c>
      <c r="J22" s="13">
        <v>0</v>
      </c>
      <c r="K22" s="13">
        <v>1</v>
      </c>
      <c r="L22" s="13">
        <v>0</v>
      </c>
      <c r="M22" s="13">
        <v>0</v>
      </c>
      <c r="N22" s="13">
        <v>3</v>
      </c>
      <c r="O22" s="13">
        <v>0</v>
      </c>
      <c r="P22" s="13">
        <v>0</v>
      </c>
      <c r="Q22" s="13">
        <v>0</v>
      </c>
      <c r="R22" s="13">
        <v>3</v>
      </c>
      <c r="S22" s="13">
        <v>3</v>
      </c>
      <c r="T22" s="13">
        <v>17</v>
      </c>
      <c r="U22" s="13">
        <v>0</v>
      </c>
      <c r="V22" s="13">
        <v>6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8</v>
      </c>
      <c r="AD22" s="13">
        <v>0</v>
      </c>
      <c r="AE22" s="13">
        <v>0</v>
      </c>
      <c r="AF22" s="13">
        <v>1</v>
      </c>
      <c r="AG22" s="13">
        <v>0</v>
      </c>
      <c r="AH22" s="13">
        <v>0</v>
      </c>
      <c r="AI22" s="13">
        <v>4</v>
      </c>
      <c r="AJ22" s="13">
        <v>3</v>
      </c>
      <c r="AK22" s="13">
        <v>0</v>
      </c>
      <c r="AL22" s="13">
        <v>0</v>
      </c>
      <c r="AM22" s="13">
        <v>3</v>
      </c>
      <c r="AN22" s="13">
        <v>0</v>
      </c>
      <c r="AO22" s="13">
        <v>11</v>
      </c>
      <c r="AP22" s="13">
        <v>0</v>
      </c>
      <c r="AQ22" s="13">
        <v>0</v>
      </c>
      <c r="AR22" s="13">
        <v>11</v>
      </c>
      <c r="AS22" s="13">
        <v>0</v>
      </c>
      <c r="AT22" s="13">
        <v>5</v>
      </c>
      <c r="AU22" s="13">
        <v>14</v>
      </c>
      <c r="AV22" s="13">
        <v>33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</row>
    <row r="23" spans="1:53" s="9" customFormat="1" ht="45" customHeight="1" x14ac:dyDescent="0.55000000000000004">
      <c r="A23" s="12" t="s">
        <v>3</v>
      </c>
      <c r="B23" s="10">
        <f>SUM(C23:BA23)</f>
        <v>114</v>
      </c>
      <c r="C23" s="11" t="str">
        <f>C24</f>
        <v>-</v>
      </c>
      <c r="D23" s="10">
        <f>D24</f>
        <v>25</v>
      </c>
      <c r="E23" s="10" t="str">
        <f>E24</f>
        <v>-</v>
      </c>
      <c r="F23" s="10" t="str">
        <f>F24</f>
        <v>-</v>
      </c>
      <c r="G23" s="10">
        <f>G24</f>
        <v>2</v>
      </c>
      <c r="H23" s="10">
        <f>H24</f>
        <v>5</v>
      </c>
      <c r="I23" s="10">
        <f>I24</f>
        <v>2</v>
      </c>
      <c r="J23" s="10" t="str">
        <f>J24</f>
        <v>-</v>
      </c>
      <c r="K23" s="10" t="str">
        <f>K24</f>
        <v>-</v>
      </c>
      <c r="L23" s="10" t="str">
        <f>L24</f>
        <v>-</v>
      </c>
      <c r="M23" s="10" t="str">
        <f>M24</f>
        <v>-</v>
      </c>
      <c r="N23" s="10">
        <f>N24</f>
        <v>3</v>
      </c>
      <c r="O23" s="10" t="str">
        <f>O24</f>
        <v>-</v>
      </c>
      <c r="P23" s="10" t="str">
        <f>P24</f>
        <v>-</v>
      </c>
      <c r="Q23" s="10" t="str">
        <f>Q24</f>
        <v>-</v>
      </c>
      <c r="R23" s="10">
        <f>R24</f>
        <v>1</v>
      </c>
      <c r="S23" s="10" t="str">
        <f>S24</f>
        <v>-</v>
      </c>
      <c r="T23" s="10">
        <f>T24</f>
        <v>12</v>
      </c>
      <c r="U23" s="10" t="str">
        <f>U24</f>
        <v>-</v>
      </c>
      <c r="V23" s="10">
        <f>V24</f>
        <v>5</v>
      </c>
      <c r="W23" s="10">
        <f>W24</f>
        <v>3</v>
      </c>
      <c r="X23" s="10" t="str">
        <f>X24</f>
        <v>-</v>
      </c>
      <c r="Y23" s="10" t="str">
        <f>Y24</f>
        <v>-</v>
      </c>
      <c r="Z23" s="10" t="str">
        <f>Z24</f>
        <v>-</v>
      </c>
      <c r="AA23" s="10" t="str">
        <f>AA24</f>
        <v>-</v>
      </c>
      <c r="AB23" s="10">
        <f>AB24</f>
        <v>1</v>
      </c>
      <c r="AC23" s="10">
        <f>AC24</f>
        <v>4</v>
      </c>
      <c r="AD23" s="10">
        <f>AD24</f>
        <v>2</v>
      </c>
      <c r="AE23" s="10" t="str">
        <f>AE24</f>
        <v>-</v>
      </c>
      <c r="AF23" s="10" t="str">
        <f>AF24</f>
        <v>-</v>
      </c>
      <c r="AG23" s="10" t="str">
        <f>AG24</f>
        <v>-</v>
      </c>
      <c r="AH23" s="10" t="str">
        <f>AH24</f>
        <v>-</v>
      </c>
      <c r="AI23" s="10">
        <f>AI24</f>
        <v>7</v>
      </c>
      <c r="AJ23" s="10">
        <f>AJ24</f>
        <v>1</v>
      </c>
      <c r="AK23" s="10">
        <f>AK24</f>
        <v>1</v>
      </c>
      <c r="AL23" s="10" t="str">
        <f>AL24</f>
        <v>-</v>
      </c>
      <c r="AM23" s="10">
        <f>AM24</f>
        <v>1</v>
      </c>
      <c r="AN23" s="10" t="str">
        <f>AN24</f>
        <v>-</v>
      </c>
      <c r="AO23" s="10">
        <f>AO24</f>
        <v>6</v>
      </c>
      <c r="AP23" s="10" t="str">
        <f>AP24</f>
        <v>-</v>
      </c>
      <c r="AQ23" s="10" t="str">
        <f>AQ24</f>
        <v>-</v>
      </c>
      <c r="AR23" s="10">
        <f>AR24</f>
        <v>3</v>
      </c>
      <c r="AS23" s="10" t="str">
        <f>AS24</f>
        <v>-</v>
      </c>
      <c r="AT23" s="10">
        <f>AT24</f>
        <v>5</v>
      </c>
      <c r="AU23" s="10">
        <f>AU24</f>
        <v>7</v>
      </c>
      <c r="AV23" s="10">
        <f>AV24</f>
        <v>18</v>
      </c>
      <c r="AW23" s="10" t="str">
        <f>AW24</f>
        <v>-</v>
      </c>
      <c r="AX23" s="10" t="str">
        <f>AX24</f>
        <v>-</v>
      </c>
      <c r="AY23" s="10" t="str">
        <f>AY24</f>
        <v>-</v>
      </c>
      <c r="AZ23" s="10" t="str">
        <f>AZ24</f>
        <v>-</v>
      </c>
      <c r="BA23" s="10" t="str">
        <f>BA24</f>
        <v>-</v>
      </c>
    </row>
    <row r="24" spans="1:53" s="5" customFormat="1" ht="19.5" customHeight="1" x14ac:dyDescent="0.55000000000000004">
      <c r="A24" s="8" t="s">
        <v>2</v>
      </c>
      <c r="B24" s="6">
        <v>114</v>
      </c>
      <c r="C24" s="7" t="s">
        <v>1</v>
      </c>
      <c r="D24" s="6">
        <v>25</v>
      </c>
      <c r="E24" s="6" t="s">
        <v>1</v>
      </c>
      <c r="F24" s="6" t="s">
        <v>1</v>
      </c>
      <c r="G24" s="6">
        <v>2</v>
      </c>
      <c r="H24" s="6">
        <v>5</v>
      </c>
      <c r="I24" s="6">
        <v>2</v>
      </c>
      <c r="J24" s="6" t="s">
        <v>1</v>
      </c>
      <c r="K24" s="6" t="s">
        <v>1</v>
      </c>
      <c r="L24" s="6" t="s">
        <v>1</v>
      </c>
      <c r="M24" s="6" t="s">
        <v>1</v>
      </c>
      <c r="N24" s="6">
        <v>3</v>
      </c>
      <c r="O24" s="6" t="s">
        <v>1</v>
      </c>
      <c r="P24" s="6" t="s">
        <v>1</v>
      </c>
      <c r="Q24" s="6" t="s">
        <v>1</v>
      </c>
      <c r="R24" s="6">
        <v>1</v>
      </c>
      <c r="S24" s="6" t="s">
        <v>1</v>
      </c>
      <c r="T24" s="6">
        <v>12</v>
      </c>
      <c r="U24" s="6" t="s">
        <v>1</v>
      </c>
      <c r="V24" s="6">
        <v>5</v>
      </c>
      <c r="W24" s="6">
        <v>3</v>
      </c>
      <c r="X24" s="6" t="s">
        <v>1</v>
      </c>
      <c r="Y24" s="6" t="s">
        <v>1</v>
      </c>
      <c r="Z24" s="6" t="s">
        <v>1</v>
      </c>
      <c r="AA24" s="6" t="s">
        <v>1</v>
      </c>
      <c r="AB24" s="6">
        <v>1</v>
      </c>
      <c r="AC24" s="6">
        <v>4</v>
      </c>
      <c r="AD24" s="6">
        <v>2</v>
      </c>
      <c r="AE24" s="6" t="s">
        <v>1</v>
      </c>
      <c r="AF24" s="6" t="s">
        <v>1</v>
      </c>
      <c r="AG24" s="6" t="s">
        <v>1</v>
      </c>
      <c r="AH24" s="6" t="s">
        <v>1</v>
      </c>
      <c r="AI24" s="6">
        <v>7</v>
      </c>
      <c r="AJ24" s="6">
        <v>1</v>
      </c>
      <c r="AK24" s="6">
        <v>1</v>
      </c>
      <c r="AL24" s="6" t="s">
        <v>1</v>
      </c>
      <c r="AM24" s="6">
        <v>1</v>
      </c>
      <c r="AN24" s="6" t="s">
        <v>1</v>
      </c>
      <c r="AO24" s="6">
        <v>6</v>
      </c>
      <c r="AP24" s="6" t="s">
        <v>1</v>
      </c>
      <c r="AQ24" s="6" t="s">
        <v>1</v>
      </c>
      <c r="AR24" s="6">
        <v>3</v>
      </c>
      <c r="AS24" s="6" t="s">
        <v>1</v>
      </c>
      <c r="AT24" s="6">
        <v>5</v>
      </c>
      <c r="AU24" s="6">
        <v>7</v>
      </c>
      <c r="AV24" s="6">
        <v>18</v>
      </c>
      <c r="AW24" s="6" t="s">
        <v>1</v>
      </c>
      <c r="AX24" s="6" t="s">
        <v>1</v>
      </c>
      <c r="AY24" s="6" t="s">
        <v>1</v>
      </c>
      <c r="AZ24" s="6" t="s">
        <v>1</v>
      </c>
      <c r="BA24" s="6" t="s">
        <v>1</v>
      </c>
    </row>
    <row r="25" spans="1:53" x14ac:dyDescent="0.55000000000000004">
      <c r="A25" s="3"/>
      <c r="B25" s="4"/>
      <c r="C25" s="4"/>
      <c r="D25" s="4"/>
      <c r="E25" s="4"/>
    </row>
    <row r="26" spans="1:53" x14ac:dyDescent="0.55000000000000004">
      <c r="A26" s="3" t="s">
        <v>0</v>
      </c>
      <c r="B26" s="4"/>
      <c r="C26" s="4"/>
      <c r="D26" s="4"/>
      <c r="E26" s="4"/>
    </row>
    <row r="27" spans="1:53" x14ac:dyDescent="0.55000000000000004">
      <c r="A27" s="3"/>
      <c r="B27" s="4"/>
      <c r="C27" s="4"/>
      <c r="D27" s="4"/>
      <c r="E27" s="4"/>
    </row>
    <row r="28" spans="1:53" x14ac:dyDescent="0.55000000000000004">
      <c r="A28" s="3"/>
      <c r="B28" s="4"/>
      <c r="C28" s="4"/>
      <c r="D28" s="4"/>
      <c r="E28" s="4"/>
    </row>
    <row r="30" spans="1:53" x14ac:dyDescent="0.55000000000000004">
      <c r="A30" s="3"/>
    </row>
    <row r="31" spans="1:53" x14ac:dyDescent="0.55000000000000004">
      <c r="A31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31"/>
  <sheetViews>
    <sheetView showGridLines="0" view="pageBreakPreview" topLeftCell="A16" zoomScale="90" zoomScaleNormal="75" zoomScaleSheetLayoutView="90" workbookViewId="0">
      <selection activeCell="A21" sqref="A21:BA2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78" t="s">
        <v>218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7"/>
      <c r="AO1" s="76"/>
      <c r="AP1" s="76"/>
      <c r="AV1" s="76"/>
      <c r="AW1" s="76"/>
      <c r="AX1" s="75" t="s">
        <v>114</v>
      </c>
      <c r="AZ1" s="75"/>
      <c r="BA1" s="75"/>
    </row>
    <row r="2" spans="1:55" x14ac:dyDescent="0.55000000000000004">
      <c r="A2" s="45"/>
      <c r="B2" s="44"/>
      <c r="C2" s="43" t="s">
        <v>62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1"/>
      <c r="AQ2" s="41"/>
      <c r="AR2" s="41"/>
      <c r="AS2" s="41"/>
      <c r="AT2" s="41"/>
      <c r="AU2" s="41"/>
      <c r="AV2" s="40"/>
      <c r="AW2" s="40"/>
      <c r="AX2" s="39"/>
      <c r="AY2" s="39"/>
      <c r="AZ2" s="39"/>
      <c r="BA2" s="39"/>
    </row>
    <row r="3" spans="1:55" x14ac:dyDescent="0.55000000000000004">
      <c r="A3" s="37"/>
      <c r="B3" s="36"/>
      <c r="C3" s="34">
        <v>103</v>
      </c>
      <c r="D3" s="34">
        <v>104</v>
      </c>
      <c r="E3" s="34">
        <v>105</v>
      </c>
      <c r="F3" s="34">
        <v>106</v>
      </c>
      <c r="G3" s="34">
        <v>107</v>
      </c>
      <c r="H3" s="34">
        <v>108</v>
      </c>
      <c r="I3" s="34">
        <v>109</v>
      </c>
      <c r="J3" s="34">
        <v>110</v>
      </c>
      <c r="K3" s="34">
        <v>111</v>
      </c>
      <c r="L3" s="34">
        <v>112</v>
      </c>
      <c r="M3" s="34">
        <v>113</v>
      </c>
      <c r="N3" s="34">
        <v>114</v>
      </c>
      <c r="O3" s="34">
        <v>115</v>
      </c>
      <c r="P3" s="34">
        <v>116</v>
      </c>
      <c r="Q3" s="34">
        <v>117</v>
      </c>
      <c r="R3" s="34">
        <v>118</v>
      </c>
      <c r="S3" s="34">
        <v>119</v>
      </c>
      <c r="T3" s="34">
        <v>120</v>
      </c>
      <c r="U3" s="34">
        <v>121</v>
      </c>
      <c r="V3" s="34">
        <v>122</v>
      </c>
      <c r="W3" s="33">
        <v>123</v>
      </c>
      <c r="X3" s="35">
        <v>124</v>
      </c>
      <c r="Y3" s="34">
        <v>125</v>
      </c>
      <c r="Z3" s="34">
        <v>126</v>
      </c>
      <c r="AA3" s="34">
        <v>127</v>
      </c>
      <c r="AB3" s="34">
        <v>128</v>
      </c>
      <c r="AC3" s="34">
        <v>129</v>
      </c>
      <c r="AD3" s="34">
        <v>130</v>
      </c>
      <c r="AE3" s="34">
        <v>131</v>
      </c>
      <c r="AF3" s="34">
        <v>132</v>
      </c>
      <c r="AG3" s="34">
        <v>133</v>
      </c>
      <c r="AH3" s="34">
        <v>134</v>
      </c>
      <c r="AI3" s="34">
        <v>135</v>
      </c>
      <c r="AJ3" s="34">
        <v>136</v>
      </c>
      <c r="AK3" s="34">
        <v>137</v>
      </c>
      <c r="AL3" s="34">
        <v>138</v>
      </c>
      <c r="AM3" s="34">
        <v>139</v>
      </c>
      <c r="AN3" s="34">
        <v>140</v>
      </c>
      <c r="AO3" s="34">
        <v>141</v>
      </c>
      <c r="AP3" s="34">
        <v>142</v>
      </c>
      <c r="AQ3" s="34">
        <v>143</v>
      </c>
      <c r="AR3" s="34">
        <v>144</v>
      </c>
      <c r="AS3" s="34">
        <v>145</v>
      </c>
      <c r="AT3" s="34">
        <v>146</v>
      </c>
      <c r="AU3" s="33">
        <v>147</v>
      </c>
      <c r="AV3" s="32">
        <v>148</v>
      </c>
      <c r="AW3" s="32">
        <v>149</v>
      </c>
      <c r="AX3" s="32">
        <v>150</v>
      </c>
      <c r="AY3" s="32">
        <v>151</v>
      </c>
      <c r="AZ3" s="32">
        <v>152</v>
      </c>
      <c r="BA3" s="32">
        <v>153</v>
      </c>
      <c r="BB3" s="36"/>
      <c r="BC3" s="36"/>
    </row>
    <row r="4" spans="1:55" s="65" customFormat="1" ht="186.75" customHeight="1" x14ac:dyDescent="0.55000000000000004">
      <c r="A4" s="31"/>
      <c r="B4" s="30" t="s">
        <v>61</v>
      </c>
      <c r="C4" s="28" t="s">
        <v>217</v>
      </c>
      <c r="D4" s="28" t="s">
        <v>216</v>
      </c>
      <c r="E4" s="28" t="s">
        <v>215</v>
      </c>
      <c r="F4" s="28" t="s">
        <v>214</v>
      </c>
      <c r="G4" s="28" t="s">
        <v>213</v>
      </c>
      <c r="H4" s="28" t="s">
        <v>212</v>
      </c>
      <c r="I4" s="28" t="s">
        <v>211</v>
      </c>
      <c r="J4" s="28" t="s">
        <v>210</v>
      </c>
      <c r="K4" s="28" t="s">
        <v>209</v>
      </c>
      <c r="L4" s="28" t="s">
        <v>208</v>
      </c>
      <c r="M4" s="28" t="s">
        <v>207</v>
      </c>
      <c r="N4" s="28" t="s">
        <v>206</v>
      </c>
      <c r="O4" s="28" t="s">
        <v>205</v>
      </c>
      <c r="P4" s="28" t="s">
        <v>204</v>
      </c>
      <c r="Q4" s="28" t="s">
        <v>203</v>
      </c>
      <c r="R4" s="28" t="s">
        <v>202</v>
      </c>
      <c r="S4" s="28" t="s">
        <v>201</v>
      </c>
      <c r="T4" s="28" t="s">
        <v>200</v>
      </c>
      <c r="U4" s="28" t="s">
        <v>199</v>
      </c>
      <c r="V4" s="28" t="s">
        <v>198</v>
      </c>
      <c r="W4" s="27" t="s">
        <v>197</v>
      </c>
      <c r="X4" s="29" t="s">
        <v>196</v>
      </c>
      <c r="Y4" s="28" t="s">
        <v>195</v>
      </c>
      <c r="Z4" s="28" t="s">
        <v>194</v>
      </c>
      <c r="AA4" s="28" t="s">
        <v>193</v>
      </c>
      <c r="AB4" s="28" t="s">
        <v>192</v>
      </c>
      <c r="AC4" s="28" t="s">
        <v>191</v>
      </c>
      <c r="AD4" s="28" t="s">
        <v>190</v>
      </c>
      <c r="AE4" s="28" t="s">
        <v>189</v>
      </c>
      <c r="AF4" s="28" t="s">
        <v>188</v>
      </c>
      <c r="AG4" s="28" t="s">
        <v>187</v>
      </c>
      <c r="AH4" s="28" t="s">
        <v>186</v>
      </c>
      <c r="AI4" s="28" t="s">
        <v>185</v>
      </c>
      <c r="AJ4" s="28" t="s">
        <v>184</v>
      </c>
      <c r="AK4" s="28" t="s">
        <v>183</v>
      </c>
      <c r="AL4" s="28" t="s">
        <v>182</v>
      </c>
      <c r="AM4" s="28" t="s">
        <v>181</v>
      </c>
      <c r="AN4" s="28" t="s">
        <v>180</v>
      </c>
      <c r="AO4" s="28" t="s">
        <v>179</v>
      </c>
      <c r="AP4" s="28" t="s">
        <v>178</v>
      </c>
      <c r="AQ4" s="28" t="s">
        <v>177</v>
      </c>
      <c r="AR4" s="28" t="s">
        <v>176</v>
      </c>
      <c r="AS4" s="28" t="s">
        <v>175</v>
      </c>
      <c r="AT4" s="28" t="s">
        <v>174</v>
      </c>
      <c r="AU4" s="27" t="s">
        <v>173</v>
      </c>
      <c r="AV4" s="26" t="s">
        <v>172</v>
      </c>
      <c r="AW4" s="26" t="s">
        <v>171</v>
      </c>
      <c r="AX4" s="26" t="s">
        <v>170</v>
      </c>
      <c r="AY4" s="26" t="s">
        <v>169</v>
      </c>
      <c r="AZ4" s="26" t="s">
        <v>168</v>
      </c>
      <c r="BA4" s="26" t="s">
        <v>167</v>
      </c>
    </row>
    <row r="5" spans="1:55" s="59" customFormat="1" ht="20" customHeight="1" x14ac:dyDescent="0.55000000000000004">
      <c r="A5" s="21" t="s">
        <v>9</v>
      </c>
      <c r="B5" s="25">
        <f>IF(SUM(C5:AU5)=0,"-",SUM(C5:AU5))</f>
        <v>189</v>
      </c>
      <c r="C5" s="23">
        <v>1</v>
      </c>
      <c r="D5" s="23">
        <v>0</v>
      </c>
      <c r="E5" s="23">
        <v>0</v>
      </c>
      <c r="F5" s="23">
        <v>0</v>
      </c>
      <c r="G5" s="23">
        <v>6</v>
      </c>
      <c r="H5" s="23">
        <v>0</v>
      </c>
      <c r="I5" s="23">
        <v>2</v>
      </c>
      <c r="J5" s="23">
        <v>0</v>
      </c>
      <c r="K5" s="23">
        <v>4</v>
      </c>
      <c r="L5" s="23">
        <v>0</v>
      </c>
      <c r="M5" s="23">
        <v>99</v>
      </c>
      <c r="N5" s="23">
        <v>0</v>
      </c>
      <c r="O5" s="23">
        <v>2</v>
      </c>
      <c r="P5" s="23">
        <v>0</v>
      </c>
      <c r="Q5" s="23">
        <v>14</v>
      </c>
      <c r="R5" s="23">
        <v>3</v>
      </c>
      <c r="S5" s="23">
        <v>0</v>
      </c>
      <c r="T5" s="23">
        <v>1</v>
      </c>
      <c r="U5" s="23">
        <v>0</v>
      </c>
      <c r="V5" s="23">
        <v>3</v>
      </c>
      <c r="W5" s="22">
        <v>0</v>
      </c>
      <c r="X5" s="24">
        <v>1</v>
      </c>
      <c r="Y5" s="23">
        <v>0</v>
      </c>
      <c r="Z5" s="23">
        <v>0</v>
      </c>
      <c r="AA5" s="23">
        <v>23</v>
      </c>
      <c r="AB5" s="23">
        <v>2</v>
      </c>
      <c r="AC5" s="23">
        <v>2</v>
      </c>
      <c r="AD5" s="23">
        <v>0</v>
      </c>
      <c r="AE5" s="23">
        <v>1</v>
      </c>
      <c r="AF5" s="23">
        <v>0</v>
      </c>
      <c r="AG5" s="23">
        <v>0</v>
      </c>
      <c r="AH5" s="23">
        <v>1</v>
      </c>
      <c r="AI5" s="23">
        <v>0</v>
      </c>
      <c r="AJ5" s="23">
        <v>0</v>
      </c>
      <c r="AK5" s="23">
        <v>2</v>
      </c>
      <c r="AL5" s="23">
        <v>0</v>
      </c>
      <c r="AM5" s="23">
        <v>2</v>
      </c>
      <c r="AN5" s="23">
        <v>1</v>
      </c>
      <c r="AO5" s="23">
        <v>0</v>
      </c>
      <c r="AP5" s="23">
        <v>1</v>
      </c>
      <c r="AQ5" s="23">
        <v>1</v>
      </c>
      <c r="AR5" s="23">
        <v>17</v>
      </c>
      <c r="AS5" s="23">
        <v>0</v>
      </c>
      <c r="AT5" s="23">
        <v>0</v>
      </c>
      <c r="AU5" s="22">
        <v>0</v>
      </c>
      <c r="AV5" s="22">
        <v>0</v>
      </c>
      <c r="AW5" s="22">
        <v>0</v>
      </c>
      <c r="AX5" s="22">
        <v>0</v>
      </c>
      <c r="AY5" s="22">
        <v>1</v>
      </c>
      <c r="AZ5" s="22">
        <v>0</v>
      </c>
      <c r="BA5" s="22">
        <v>1</v>
      </c>
    </row>
    <row r="6" spans="1:55" s="59" customFormat="1" ht="20" customHeight="1" x14ac:dyDescent="0.55000000000000004">
      <c r="A6" s="21" t="s">
        <v>8</v>
      </c>
      <c r="B6" s="20">
        <f>SUM(B7:B8)</f>
        <v>6</v>
      </c>
      <c r="C6" s="20">
        <f>SUM(C7:C8)</f>
        <v>0</v>
      </c>
      <c r="D6" s="20">
        <f>SUM(D7:D8)</f>
        <v>0</v>
      </c>
      <c r="E6" s="20">
        <f>SUM(E7:E8)</f>
        <v>0</v>
      </c>
      <c r="F6" s="20">
        <f>SUM(F7:F8)</f>
        <v>0</v>
      </c>
      <c r="G6" s="20">
        <f>SUM(G7:G8)</f>
        <v>1</v>
      </c>
      <c r="H6" s="20">
        <f>SUM(H7:H8)</f>
        <v>0</v>
      </c>
      <c r="I6" s="20">
        <f>SUM(I7:I8)</f>
        <v>0</v>
      </c>
      <c r="J6" s="20">
        <f>SUM(J7:J8)</f>
        <v>0</v>
      </c>
      <c r="K6" s="20">
        <f>SUM(K7:K8)</f>
        <v>0</v>
      </c>
      <c r="L6" s="20">
        <f>SUM(L7:L8)</f>
        <v>0</v>
      </c>
      <c r="M6" s="20">
        <f>SUM(M7:M8)</f>
        <v>2</v>
      </c>
      <c r="N6" s="20">
        <f>SUM(N7:N8)</f>
        <v>0</v>
      </c>
      <c r="O6" s="20">
        <f>SUM(O7:O8)</f>
        <v>1</v>
      </c>
      <c r="P6" s="20">
        <f>SUM(P7:P8)</f>
        <v>0</v>
      </c>
      <c r="Q6" s="20">
        <f>SUM(Q7:Q8)</f>
        <v>1</v>
      </c>
      <c r="R6" s="20">
        <f>SUM(R7:R8)</f>
        <v>0</v>
      </c>
      <c r="S6" s="20">
        <f>SUM(S7:S8)</f>
        <v>0</v>
      </c>
      <c r="T6" s="20">
        <f>SUM(T7:T8)</f>
        <v>0</v>
      </c>
      <c r="U6" s="20">
        <f>SUM(U7:U8)</f>
        <v>0</v>
      </c>
      <c r="V6" s="20">
        <f>SUM(V7:V8)</f>
        <v>0</v>
      </c>
      <c r="W6" s="20">
        <f>SUM(W7:W8)</f>
        <v>0</v>
      </c>
      <c r="X6" s="20">
        <f>SUM(X7:X8)</f>
        <v>0</v>
      </c>
      <c r="Y6" s="20">
        <f>SUM(Y7:Y8)</f>
        <v>0</v>
      </c>
      <c r="Z6" s="20">
        <f>SUM(Z7:Z8)</f>
        <v>0</v>
      </c>
      <c r="AA6" s="20">
        <f>SUM(AA7:AA8)</f>
        <v>1</v>
      </c>
      <c r="AB6" s="20">
        <f>SUM(AB7:AB8)</f>
        <v>0</v>
      </c>
      <c r="AC6" s="20">
        <f>SUM(AC7:AC8)</f>
        <v>0</v>
      </c>
      <c r="AD6" s="20">
        <f>SUM(AD7:AD8)</f>
        <v>0</v>
      </c>
      <c r="AE6" s="20">
        <f>SUM(AE7:AE8)</f>
        <v>0</v>
      </c>
      <c r="AF6" s="20">
        <f>SUM(AF7:AF8)</f>
        <v>0</v>
      </c>
      <c r="AG6" s="20">
        <f>SUM(AG7:AG8)</f>
        <v>0</v>
      </c>
      <c r="AH6" s="20">
        <f>SUM(AH7:AH8)</f>
        <v>0</v>
      </c>
      <c r="AI6" s="20">
        <f>SUM(AI7:AI8)</f>
        <v>0</v>
      </c>
      <c r="AJ6" s="20">
        <f>SUM(AJ7:AJ8)</f>
        <v>0</v>
      </c>
      <c r="AK6" s="20">
        <f>SUM(AK7:AK8)</f>
        <v>0</v>
      </c>
      <c r="AL6" s="20">
        <f>SUM(AL7:AL8)</f>
        <v>0</v>
      </c>
      <c r="AM6" s="20">
        <f>SUM(AM7:AM8)</f>
        <v>0</v>
      </c>
      <c r="AN6" s="20">
        <f>SUM(AN7:AN8)</f>
        <v>0</v>
      </c>
      <c r="AO6" s="20">
        <f>SUM(AO7:AO8)</f>
        <v>0</v>
      </c>
      <c r="AP6" s="20">
        <f>SUM(AP7:AP8)</f>
        <v>0</v>
      </c>
      <c r="AQ6" s="20">
        <f>SUM(AQ7:AQ8)</f>
        <v>0</v>
      </c>
      <c r="AR6" s="20">
        <f>SUM(AR7:AR8)</f>
        <v>0</v>
      </c>
      <c r="AS6" s="20">
        <f>SUM(AS7:AS8)</f>
        <v>0</v>
      </c>
      <c r="AT6" s="20">
        <f>SUM(AT7:AT8)</f>
        <v>0</v>
      </c>
      <c r="AU6" s="20">
        <f>SUM(AU7:AU8)</f>
        <v>0</v>
      </c>
      <c r="AV6" s="20">
        <f>SUM(AV7:AV8)</f>
        <v>0</v>
      </c>
      <c r="AW6" s="20">
        <f>SUM(AW7:AW8)</f>
        <v>0</v>
      </c>
      <c r="AX6" s="20">
        <f>SUM(AX7:AX8)</f>
        <v>0</v>
      </c>
      <c r="AY6" s="20">
        <f>SUM(AY7:AY8)</f>
        <v>0</v>
      </c>
      <c r="AZ6" s="20">
        <f>SUM(AZ7:AZ8)</f>
        <v>0</v>
      </c>
      <c r="BA6" s="20">
        <f>SUM(BA7:BA8)</f>
        <v>0</v>
      </c>
    </row>
    <row r="7" spans="1:55" ht="25" customHeight="1" x14ac:dyDescent="0.55000000000000004">
      <c r="A7" s="19" t="s">
        <v>7</v>
      </c>
      <c r="B7" s="16">
        <f>IF(SUM(C7:BA7)=0,"-",SUM(C7:BA7))</f>
        <v>5</v>
      </c>
      <c r="C7" s="18">
        <v>0</v>
      </c>
      <c r="D7" s="18">
        <v>0</v>
      </c>
      <c r="E7" s="18">
        <v>0</v>
      </c>
      <c r="F7" s="18">
        <v>0</v>
      </c>
      <c r="G7" s="18">
        <v>1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2</v>
      </c>
      <c r="N7" s="18">
        <v>0</v>
      </c>
      <c r="O7" s="18">
        <v>0</v>
      </c>
      <c r="P7" s="18">
        <v>0</v>
      </c>
      <c r="Q7" s="18">
        <v>1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1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18">
        <v>0</v>
      </c>
    </row>
    <row r="8" spans="1:55" ht="25" customHeight="1" x14ac:dyDescent="0.55000000000000004">
      <c r="A8" s="17" t="s">
        <v>6</v>
      </c>
      <c r="B8" s="16">
        <f>IF(SUM(C8:BC8)=0,"-",SUM(C8:BC8))</f>
        <v>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1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</row>
    <row r="9" spans="1:55" s="53" customFormat="1" ht="42.5" customHeight="1" x14ac:dyDescent="0.55000000000000004">
      <c r="A9" s="80" t="s">
        <v>5</v>
      </c>
      <c r="B9" s="10">
        <f>B10</f>
        <v>0</v>
      </c>
      <c r="C9" s="10">
        <f>C10</f>
        <v>0</v>
      </c>
      <c r="D9" s="10">
        <f>D10</f>
        <v>0</v>
      </c>
      <c r="E9" s="10">
        <f>E10</f>
        <v>0</v>
      </c>
      <c r="F9" s="10">
        <f>F10</f>
        <v>0</v>
      </c>
      <c r="G9" s="10">
        <f>G10</f>
        <v>0</v>
      </c>
      <c r="H9" s="10">
        <f>H10</f>
        <v>0</v>
      </c>
      <c r="I9" s="10">
        <f>I10</f>
        <v>0</v>
      </c>
      <c r="J9" s="10">
        <f>J10</f>
        <v>0</v>
      </c>
      <c r="K9" s="10">
        <f>K10</f>
        <v>0</v>
      </c>
      <c r="L9" s="10">
        <f>L10</f>
        <v>0</v>
      </c>
      <c r="M9" s="10">
        <f>M10</f>
        <v>0</v>
      </c>
      <c r="N9" s="10">
        <f>N10</f>
        <v>0</v>
      </c>
      <c r="O9" s="10">
        <f>O10</f>
        <v>0</v>
      </c>
      <c r="P9" s="10">
        <f>P10</f>
        <v>0</v>
      </c>
      <c r="Q9" s="10">
        <f>Q10</f>
        <v>0</v>
      </c>
      <c r="R9" s="10">
        <f>R10</f>
        <v>0</v>
      </c>
      <c r="S9" s="10">
        <f>S10</f>
        <v>0</v>
      </c>
      <c r="T9" s="10">
        <f>T10</f>
        <v>0</v>
      </c>
      <c r="U9" s="10">
        <f>U10</f>
        <v>0</v>
      </c>
      <c r="V9" s="10">
        <f>V10</f>
        <v>0</v>
      </c>
      <c r="W9" s="10">
        <f>W10</f>
        <v>0</v>
      </c>
      <c r="X9" s="10">
        <f>X10</f>
        <v>0</v>
      </c>
      <c r="Y9" s="10">
        <f>Y10</f>
        <v>0</v>
      </c>
      <c r="Z9" s="10">
        <f>Z10</f>
        <v>0</v>
      </c>
      <c r="AA9" s="10">
        <f>AA10</f>
        <v>0</v>
      </c>
      <c r="AB9" s="10">
        <f>AB10</f>
        <v>0</v>
      </c>
      <c r="AC9" s="10">
        <f>AC10</f>
        <v>0</v>
      </c>
      <c r="AD9" s="10">
        <f>AD10</f>
        <v>0</v>
      </c>
      <c r="AE9" s="10">
        <f>AE10</f>
        <v>0</v>
      </c>
      <c r="AF9" s="10">
        <f>AF10</f>
        <v>0</v>
      </c>
      <c r="AG9" s="10">
        <f>AG10</f>
        <v>0</v>
      </c>
      <c r="AH9" s="10">
        <f>AH10</f>
        <v>0</v>
      </c>
      <c r="AI9" s="10">
        <f>AI10</f>
        <v>0</v>
      </c>
      <c r="AJ9" s="10">
        <f>AJ10</f>
        <v>0</v>
      </c>
      <c r="AK9" s="10">
        <f>AK10</f>
        <v>0</v>
      </c>
      <c r="AL9" s="10">
        <f>AL10</f>
        <v>0</v>
      </c>
      <c r="AM9" s="10">
        <f>AM10</f>
        <v>0</v>
      </c>
      <c r="AN9" s="10">
        <f>AN10</f>
        <v>0</v>
      </c>
      <c r="AO9" s="10">
        <f>AO10</f>
        <v>0</v>
      </c>
      <c r="AP9" s="10">
        <f>AP10</f>
        <v>0</v>
      </c>
      <c r="AQ9" s="10">
        <f>AQ10</f>
        <v>0</v>
      </c>
      <c r="AR9" s="10">
        <f>AR10</f>
        <v>0</v>
      </c>
      <c r="AS9" s="10">
        <f>AS10</f>
        <v>0</v>
      </c>
      <c r="AT9" s="10">
        <f>AT10</f>
        <v>0</v>
      </c>
      <c r="AU9" s="10">
        <f>AU10</f>
        <v>0</v>
      </c>
      <c r="AV9" s="10">
        <f>AV10</f>
        <v>0</v>
      </c>
      <c r="AW9" s="10">
        <f>AW10</f>
        <v>0</v>
      </c>
      <c r="AX9" s="10">
        <f>AX10</f>
        <v>0</v>
      </c>
      <c r="AY9" s="10">
        <f>AY10</f>
        <v>0</v>
      </c>
      <c r="AZ9" s="10">
        <f>AZ10</f>
        <v>0</v>
      </c>
      <c r="BA9" s="10">
        <f>BA10</f>
        <v>0</v>
      </c>
    </row>
    <row r="10" spans="1:55" s="49" customFormat="1" ht="20" customHeight="1" x14ac:dyDescent="0.55000000000000004">
      <c r="A10" s="79" t="s">
        <v>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</row>
    <row r="11" spans="1:55" s="51" customFormat="1" ht="42.5" customHeight="1" x14ac:dyDescent="0.55000000000000004">
      <c r="A11" s="80" t="s">
        <v>3</v>
      </c>
      <c r="B11" s="10">
        <f>B12</f>
        <v>1</v>
      </c>
      <c r="C11" s="10" t="str">
        <f>C12</f>
        <v>-</v>
      </c>
      <c r="D11" s="10" t="str">
        <f>D12</f>
        <v>-</v>
      </c>
      <c r="E11" s="10" t="str">
        <f>E12</f>
        <v>-</v>
      </c>
      <c r="F11" s="10" t="str">
        <f>F12</f>
        <v>-</v>
      </c>
      <c r="G11" s="10" t="str">
        <f>G12</f>
        <v>-</v>
      </c>
      <c r="H11" s="10" t="str">
        <f>H12</f>
        <v>-</v>
      </c>
      <c r="I11" s="10" t="str">
        <f>I12</f>
        <v>-</v>
      </c>
      <c r="J11" s="10" t="str">
        <f>J12</f>
        <v>-</v>
      </c>
      <c r="K11" s="10" t="str">
        <f>K12</f>
        <v>-</v>
      </c>
      <c r="L11" s="10" t="str">
        <f>L12</f>
        <v>-</v>
      </c>
      <c r="M11" s="10" t="str">
        <f>M12</f>
        <v>-</v>
      </c>
      <c r="N11" s="10" t="str">
        <f>N12</f>
        <v>-</v>
      </c>
      <c r="O11" s="10" t="str">
        <f>O12</f>
        <v>-</v>
      </c>
      <c r="P11" s="10" t="str">
        <f>P12</f>
        <v>-</v>
      </c>
      <c r="Q11" s="10">
        <f>Q12</f>
        <v>1</v>
      </c>
      <c r="R11" s="10" t="str">
        <f>R12</f>
        <v>-</v>
      </c>
      <c r="S11" s="10" t="str">
        <f>S12</f>
        <v>-</v>
      </c>
      <c r="T11" s="10" t="str">
        <f>T12</f>
        <v>-</v>
      </c>
      <c r="U11" s="10" t="str">
        <f>U12</f>
        <v>-</v>
      </c>
      <c r="V11" s="10" t="str">
        <f>V12</f>
        <v>-</v>
      </c>
      <c r="W11" s="10" t="str">
        <f>W12</f>
        <v>-</v>
      </c>
      <c r="X11" s="10" t="str">
        <f>X12</f>
        <v>-</v>
      </c>
      <c r="Y11" s="10" t="str">
        <f>Y12</f>
        <v>-</v>
      </c>
      <c r="Z11" s="10" t="str">
        <f>Z12</f>
        <v>-</v>
      </c>
      <c r="AA11" s="10" t="str">
        <f>AA12</f>
        <v>-</v>
      </c>
      <c r="AB11" s="10" t="str">
        <f>AB12</f>
        <v>-</v>
      </c>
      <c r="AC11" s="10" t="str">
        <f>AC12</f>
        <v>-</v>
      </c>
      <c r="AD11" s="10" t="str">
        <f>AD12</f>
        <v>-</v>
      </c>
      <c r="AE11" s="10" t="str">
        <f>AE12</f>
        <v>-</v>
      </c>
      <c r="AF11" s="10" t="str">
        <f>AF12</f>
        <v>-</v>
      </c>
      <c r="AG11" s="10" t="str">
        <f>AG12</f>
        <v>-</v>
      </c>
      <c r="AH11" s="10" t="str">
        <f>AH12</f>
        <v>-</v>
      </c>
      <c r="AI11" s="10" t="str">
        <f>AI12</f>
        <v>-</v>
      </c>
      <c r="AJ11" s="10" t="str">
        <f>AJ12</f>
        <v>-</v>
      </c>
      <c r="AK11" s="10" t="str">
        <f>AK12</f>
        <v>-</v>
      </c>
      <c r="AL11" s="10" t="str">
        <f>AL12</f>
        <v>-</v>
      </c>
      <c r="AM11" s="10" t="str">
        <f>AM12</f>
        <v>-</v>
      </c>
      <c r="AN11" s="10" t="str">
        <f>AN12</f>
        <v>-</v>
      </c>
      <c r="AO11" s="10" t="str">
        <f>AO12</f>
        <v>-</v>
      </c>
      <c r="AP11" s="10" t="str">
        <f>AP12</f>
        <v>-</v>
      </c>
      <c r="AQ11" s="10" t="str">
        <f>AQ12</f>
        <v>-</v>
      </c>
      <c r="AR11" s="10" t="str">
        <f>AR12</f>
        <v>-</v>
      </c>
      <c r="AS11" s="10" t="str">
        <f>AS12</f>
        <v>-</v>
      </c>
      <c r="AT11" s="10" t="str">
        <f>AT12</f>
        <v>-</v>
      </c>
      <c r="AU11" s="10" t="str">
        <f>AU12</f>
        <v>-</v>
      </c>
      <c r="AV11" s="10" t="str">
        <f>AV12</f>
        <v>-</v>
      </c>
      <c r="AW11" s="10" t="str">
        <f>AW12</f>
        <v>-</v>
      </c>
      <c r="AX11" s="10" t="str">
        <f>AX12</f>
        <v>-</v>
      </c>
      <c r="AY11" s="10" t="str">
        <f>AY12</f>
        <v>-</v>
      </c>
      <c r="AZ11" s="10" t="str">
        <f>AZ12</f>
        <v>-</v>
      </c>
      <c r="BA11" s="10" t="str">
        <f>BA12</f>
        <v>-</v>
      </c>
    </row>
    <row r="12" spans="1:55" s="49" customFormat="1" ht="20" customHeight="1" x14ac:dyDescent="0.55000000000000004">
      <c r="A12" s="79" t="s">
        <v>2</v>
      </c>
      <c r="B12" s="6">
        <v>1</v>
      </c>
      <c r="C12" s="6" t="s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>
        <v>1</v>
      </c>
      <c r="R12" s="6" t="s">
        <v>1</v>
      </c>
      <c r="S12" s="6" t="s">
        <v>1</v>
      </c>
      <c r="T12" s="6" t="s">
        <v>1</v>
      </c>
      <c r="U12" s="6" t="s">
        <v>1</v>
      </c>
      <c r="V12" s="6" t="s">
        <v>1</v>
      </c>
      <c r="W12" s="6" t="s">
        <v>1</v>
      </c>
      <c r="X12" s="6" t="s">
        <v>1</v>
      </c>
      <c r="Y12" s="6" t="s">
        <v>1</v>
      </c>
      <c r="Z12" s="6" t="s">
        <v>1</v>
      </c>
      <c r="AA12" s="6" t="s">
        <v>1</v>
      </c>
      <c r="AB12" s="6" t="s">
        <v>1</v>
      </c>
      <c r="AC12" s="6" t="s">
        <v>1</v>
      </c>
      <c r="AD12" s="6" t="s">
        <v>1</v>
      </c>
      <c r="AE12" s="6" t="s">
        <v>1</v>
      </c>
      <c r="AF12" s="6" t="s">
        <v>1</v>
      </c>
      <c r="AG12" s="6" t="s">
        <v>1</v>
      </c>
      <c r="AH12" s="6" t="s">
        <v>1</v>
      </c>
      <c r="AI12" s="6" t="s">
        <v>1</v>
      </c>
      <c r="AJ12" s="6" t="s">
        <v>1</v>
      </c>
      <c r="AK12" s="6" t="s">
        <v>1</v>
      </c>
      <c r="AL12" s="6" t="s">
        <v>1</v>
      </c>
      <c r="AM12" s="6" t="s">
        <v>1</v>
      </c>
      <c r="AN12" s="6" t="s">
        <v>1</v>
      </c>
      <c r="AO12" s="6" t="s">
        <v>1</v>
      </c>
      <c r="AP12" s="6" t="s">
        <v>1</v>
      </c>
      <c r="AQ12" s="6" t="s">
        <v>1</v>
      </c>
      <c r="AR12" s="6" t="s">
        <v>1</v>
      </c>
      <c r="AS12" s="6" t="s">
        <v>1</v>
      </c>
      <c r="AT12" s="6" t="s">
        <v>1</v>
      </c>
      <c r="AU12" s="6" t="s">
        <v>1</v>
      </c>
      <c r="AV12" s="6" t="s">
        <v>1</v>
      </c>
      <c r="AW12" s="6" t="s">
        <v>1</v>
      </c>
      <c r="AX12" s="6" t="s">
        <v>1</v>
      </c>
      <c r="AY12" s="6" t="s">
        <v>1</v>
      </c>
      <c r="AZ12" s="6" t="s">
        <v>1</v>
      </c>
      <c r="BA12" s="6" t="s">
        <v>1</v>
      </c>
    </row>
    <row r="13" spans="1:55" s="38" customFormat="1" ht="25" customHeight="1" x14ac:dyDescent="0.55000000000000004">
      <c r="A13" s="4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6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6"/>
      <c r="AY13" s="46"/>
      <c r="AZ13" s="46"/>
      <c r="BA13" s="46"/>
    </row>
    <row r="14" spans="1:55" s="38" customFormat="1" ht="25" customHeight="1" x14ac:dyDescent="0.55000000000000004">
      <c r="A14" s="45"/>
      <c r="B14" s="44"/>
      <c r="C14" s="43" t="s">
        <v>62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1"/>
      <c r="AQ14" s="41"/>
      <c r="AR14" s="41"/>
      <c r="AS14" s="41"/>
      <c r="AT14" s="41"/>
      <c r="AU14" s="41"/>
      <c r="AV14" s="40"/>
      <c r="AW14" s="40"/>
      <c r="AX14" s="39"/>
      <c r="AY14" s="39"/>
      <c r="AZ14" s="39"/>
      <c r="BA14" s="39"/>
    </row>
    <row r="15" spans="1:55" ht="25" customHeight="1" x14ac:dyDescent="0.55000000000000004">
      <c r="A15" s="37"/>
      <c r="B15" s="36"/>
      <c r="C15" s="32">
        <v>154</v>
      </c>
      <c r="D15" s="32">
        <v>155</v>
      </c>
      <c r="E15" s="32">
        <v>156</v>
      </c>
      <c r="F15" s="32">
        <v>157</v>
      </c>
      <c r="G15" s="34">
        <v>158</v>
      </c>
      <c r="H15" s="34">
        <v>159</v>
      </c>
      <c r="I15" s="34">
        <v>160</v>
      </c>
      <c r="J15" s="34">
        <v>161</v>
      </c>
      <c r="K15" s="34">
        <v>162</v>
      </c>
      <c r="L15" s="34">
        <v>163</v>
      </c>
      <c r="M15" s="34">
        <v>164</v>
      </c>
      <c r="N15" s="34">
        <v>165</v>
      </c>
      <c r="O15" s="34">
        <v>166</v>
      </c>
      <c r="P15" s="34">
        <v>167</v>
      </c>
      <c r="Q15" s="34">
        <v>168</v>
      </c>
      <c r="R15" s="34">
        <v>169</v>
      </c>
      <c r="S15" s="34">
        <v>170</v>
      </c>
      <c r="T15" s="34">
        <v>171</v>
      </c>
      <c r="U15" s="34">
        <v>172</v>
      </c>
      <c r="V15" s="34">
        <v>173</v>
      </c>
      <c r="W15" s="34">
        <v>174</v>
      </c>
      <c r="X15" s="34">
        <v>175</v>
      </c>
      <c r="Y15" s="34">
        <v>176</v>
      </c>
      <c r="Z15" s="34">
        <v>177</v>
      </c>
      <c r="AA15" s="33">
        <v>178</v>
      </c>
      <c r="AB15" s="35">
        <v>179</v>
      </c>
      <c r="AC15" s="34">
        <v>180</v>
      </c>
      <c r="AD15" s="34">
        <v>181</v>
      </c>
      <c r="AE15" s="34">
        <v>182</v>
      </c>
      <c r="AF15" s="34">
        <v>183</v>
      </c>
      <c r="AG15" s="34">
        <v>184</v>
      </c>
      <c r="AH15" s="34">
        <v>185</v>
      </c>
      <c r="AI15" s="34">
        <v>186</v>
      </c>
      <c r="AJ15" s="34">
        <v>187</v>
      </c>
      <c r="AK15" s="34">
        <v>188</v>
      </c>
      <c r="AL15" s="34">
        <v>189</v>
      </c>
      <c r="AM15" s="34">
        <v>190</v>
      </c>
      <c r="AN15" s="34">
        <v>191</v>
      </c>
      <c r="AO15" s="34">
        <v>192</v>
      </c>
      <c r="AP15" s="34">
        <v>193</v>
      </c>
      <c r="AQ15" s="34">
        <v>194</v>
      </c>
      <c r="AR15" s="34">
        <v>195</v>
      </c>
      <c r="AS15" s="34">
        <v>196</v>
      </c>
      <c r="AT15" s="34">
        <v>197</v>
      </c>
      <c r="AU15" s="34">
        <v>198</v>
      </c>
      <c r="AV15" s="34">
        <v>199</v>
      </c>
      <c r="AW15" s="34">
        <v>200</v>
      </c>
      <c r="AX15" s="34">
        <v>201</v>
      </c>
      <c r="AY15" s="33">
        <v>202</v>
      </c>
      <c r="AZ15" s="32">
        <v>203</v>
      </c>
      <c r="BA15" s="32">
        <v>204</v>
      </c>
    </row>
    <row r="16" spans="1:55" ht="25" customHeight="1" x14ac:dyDescent="0.55000000000000004">
      <c r="A16" s="31"/>
      <c r="B16" s="30" t="s">
        <v>61</v>
      </c>
      <c r="C16" s="26" t="s">
        <v>166</v>
      </c>
      <c r="D16" s="26" t="s">
        <v>165</v>
      </c>
      <c r="E16" s="26" t="s">
        <v>164</v>
      </c>
      <c r="F16" s="26" t="s">
        <v>163</v>
      </c>
      <c r="G16" s="28" t="s">
        <v>162</v>
      </c>
      <c r="H16" s="28" t="s">
        <v>161</v>
      </c>
      <c r="I16" s="28" t="s">
        <v>160</v>
      </c>
      <c r="J16" s="28" t="s">
        <v>159</v>
      </c>
      <c r="K16" s="28" t="s">
        <v>158</v>
      </c>
      <c r="L16" s="28" t="s">
        <v>157</v>
      </c>
      <c r="M16" s="28" t="s">
        <v>156</v>
      </c>
      <c r="N16" s="28" t="s">
        <v>155</v>
      </c>
      <c r="O16" s="28" t="s">
        <v>154</v>
      </c>
      <c r="P16" s="28" t="s">
        <v>153</v>
      </c>
      <c r="Q16" s="28" t="s">
        <v>152</v>
      </c>
      <c r="R16" s="28" t="s">
        <v>151</v>
      </c>
      <c r="S16" s="28" t="s">
        <v>150</v>
      </c>
      <c r="T16" s="28" t="s">
        <v>149</v>
      </c>
      <c r="U16" s="28" t="s">
        <v>148</v>
      </c>
      <c r="V16" s="28" t="s">
        <v>147</v>
      </c>
      <c r="W16" s="28" t="s">
        <v>146</v>
      </c>
      <c r="X16" s="28" t="s">
        <v>145</v>
      </c>
      <c r="Y16" s="28" t="s">
        <v>144</v>
      </c>
      <c r="Z16" s="28" t="s">
        <v>143</v>
      </c>
      <c r="AA16" s="27" t="s">
        <v>142</v>
      </c>
      <c r="AB16" s="29" t="s">
        <v>141</v>
      </c>
      <c r="AC16" s="28" t="s">
        <v>140</v>
      </c>
      <c r="AD16" s="28" t="s">
        <v>139</v>
      </c>
      <c r="AE16" s="28" t="s">
        <v>138</v>
      </c>
      <c r="AF16" s="28" t="s">
        <v>137</v>
      </c>
      <c r="AG16" s="28" t="s">
        <v>136</v>
      </c>
      <c r="AH16" s="28" t="s">
        <v>135</v>
      </c>
      <c r="AI16" s="28" t="s">
        <v>134</v>
      </c>
      <c r="AJ16" s="28" t="s">
        <v>133</v>
      </c>
      <c r="AK16" s="28" t="s">
        <v>132</v>
      </c>
      <c r="AL16" s="28" t="s">
        <v>131</v>
      </c>
      <c r="AM16" s="28" t="s">
        <v>130</v>
      </c>
      <c r="AN16" s="28" t="s">
        <v>129</v>
      </c>
      <c r="AO16" s="28" t="s">
        <v>128</v>
      </c>
      <c r="AP16" s="28" t="s">
        <v>127</v>
      </c>
      <c r="AQ16" s="28" t="s">
        <v>126</v>
      </c>
      <c r="AR16" s="28" t="s">
        <v>125</v>
      </c>
      <c r="AS16" s="28" t="s">
        <v>124</v>
      </c>
      <c r="AT16" s="28" t="s">
        <v>123</v>
      </c>
      <c r="AU16" s="28" t="s">
        <v>122</v>
      </c>
      <c r="AV16" s="28" t="s">
        <v>121</v>
      </c>
      <c r="AW16" s="28" t="s">
        <v>120</v>
      </c>
      <c r="AX16" s="28" t="s">
        <v>119</v>
      </c>
      <c r="AY16" s="27" t="s">
        <v>118</v>
      </c>
      <c r="AZ16" s="26" t="s">
        <v>117</v>
      </c>
      <c r="BA16" s="26" t="s">
        <v>116</v>
      </c>
    </row>
    <row r="17" spans="1:53" ht="20" customHeight="1" x14ac:dyDescent="0.55000000000000004">
      <c r="A17" s="64" t="s">
        <v>9</v>
      </c>
      <c r="B17" s="63">
        <f>IF(SUM(C17:AU17)=0,"-",SUM(C17:AU17))</f>
        <v>220</v>
      </c>
      <c r="C17" s="61">
        <v>0</v>
      </c>
      <c r="D17" s="61">
        <v>0</v>
      </c>
      <c r="E17" s="61">
        <v>4</v>
      </c>
      <c r="F17" s="61">
        <v>4</v>
      </c>
      <c r="G17" s="61">
        <v>11</v>
      </c>
      <c r="H17" s="61">
        <v>2</v>
      </c>
      <c r="I17" s="61">
        <v>5</v>
      </c>
      <c r="J17" s="61">
        <v>1</v>
      </c>
      <c r="K17" s="61">
        <v>112</v>
      </c>
      <c r="L17" s="61">
        <v>4</v>
      </c>
      <c r="M17" s="61">
        <v>1</v>
      </c>
      <c r="N17" s="61">
        <v>0</v>
      </c>
      <c r="O17" s="61">
        <v>1</v>
      </c>
      <c r="P17" s="61">
        <v>30</v>
      </c>
      <c r="Q17" s="61">
        <v>5</v>
      </c>
      <c r="R17" s="61">
        <v>0</v>
      </c>
      <c r="S17" s="61">
        <v>0</v>
      </c>
      <c r="T17" s="61">
        <v>31</v>
      </c>
      <c r="U17" s="61">
        <v>0</v>
      </c>
      <c r="V17" s="61">
        <v>0</v>
      </c>
      <c r="W17" s="60">
        <v>0</v>
      </c>
      <c r="X17" s="62">
        <v>0</v>
      </c>
      <c r="Y17" s="61">
        <v>0</v>
      </c>
      <c r="Z17" s="61">
        <v>0</v>
      </c>
      <c r="AA17" s="61">
        <v>0</v>
      </c>
      <c r="AB17" s="61">
        <v>1</v>
      </c>
      <c r="AC17" s="61">
        <v>0</v>
      </c>
      <c r="AD17" s="61">
        <v>1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1</v>
      </c>
      <c r="AM17" s="61">
        <v>0</v>
      </c>
      <c r="AN17" s="61">
        <v>4</v>
      </c>
      <c r="AO17" s="61">
        <v>0</v>
      </c>
      <c r="AP17" s="61">
        <v>1</v>
      </c>
      <c r="AQ17" s="61">
        <v>0</v>
      </c>
      <c r="AR17" s="61">
        <v>0</v>
      </c>
      <c r="AS17" s="61">
        <v>0</v>
      </c>
      <c r="AT17" s="61">
        <v>1</v>
      </c>
      <c r="AU17" s="60">
        <v>0</v>
      </c>
      <c r="AV17" s="60">
        <v>0</v>
      </c>
      <c r="AW17" s="60">
        <v>0</v>
      </c>
      <c r="AX17" s="60">
        <v>2</v>
      </c>
      <c r="AY17" s="60">
        <v>0</v>
      </c>
      <c r="AZ17" s="60">
        <v>0</v>
      </c>
      <c r="BA17" s="60">
        <v>0</v>
      </c>
    </row>
    <row r="18" spans="1:53" ht="20" customHeight="1" x14ac:dyDescent="0.55000000000000004">
      <c r="A18" s="64" t="s">
        <v>8</v>
      </c>
      <c r="B18" s="81">
        <f>SUM(B19:B20)</f>
        <v>2</v>
      </c>
      <c r="C18" s="81">
        <f>SUM(C19:C20)</f>
        <v>0</v>
      </c>
      <c r="D18" s="81">
        <f>SUM(D19:D20)</f>
        <v>0</v>
      </c>
      <c r="E18" s="81">
        <f>SUM(E19:E20)</f>
        <v>0</v>
      </c>
      <c r="F18" s="81">
        <f>SUM(F19:F20)</f>
        <v>0</v>
      </c>
      <c r="G18" s="81">
        <f>SUM(G19:G20)</f>
        <v>1</v>
      </c>
      <c r="H18" s="81">
        <f>SUM(H19:H20)</f>
        <v>0</v>
      </c>
      <c r="I18" s="81">
        <f>SUM(I19:I20)</f>
        <v>0</v>
      </c>
      <c r="J18" s="81">
        <f>SUM(J19:J20)</f>
        <v>0</v>
      </c>
      <c r="K18" s="81">
        <f>SUM(K19:K20)</f>
        <v>4</v>
      </c>
      <c r="L18" s="81">
        <f>SUM(L19:L20)</f>
        <v>0</v>
      </c>
      <c r="M18" s="81">
        <f>SUM(M19:M20)</f>
        <v>0</v>
      </c>
      <c r="N18" s="81">
        <f>SUM(N19:N20)</f>
        <v>0</v>
      </c>
      <c r="O18" s="81">
        <f>SUM(O19:O20)</f>
        <v>0</v>
      </c>
      <c r="P18" s="81">
        <f>SUM(P19:P20)</f>
        <v>1</v>
      </c>
      <c r="Q18" s="81">
        <f>SUM(Q19:Q20)</f>
        <v>0</v>
      </c>
      <c r="R18" s="81">
        <f>SUM(R19:R20)</f>
        <v>0</v>
      </c>
      <c r="S18" s="81">
        <f>SUM(S19:S20)</f>
        <v>0</v>
      </c>
      <c r="T18" s="81">
        <f>SUM(T19:T20)</f>
        <v>2</v>
      </c>
      <c r="U18" s="81">
        <f>SUM(U19:U20)</f>
        <v>0</v>
      </c>
      <c r="V18" s="81">
        <f>SUM(V19:V20)</f>
        <v>0</v>
      </c>
      <c r="W18" s="81">
        <f>SUM(W19:W20)</f>
        <v>0</v>
      </c>
      <c r="X18" s="81">
        <f>SUM(X19:X20)</f>
        <v>0</v>
      </c>
      <c r="Y18" s="81">
        <f>SUM(Y19:Y20)</f>
        <v>0</v>
      </c>
      <c r="Z18" s="81">
        <f>SUM(Z19:Z20)</f>
        <v>0</v>
      </c>
      <c r="AA18" s="81">
        <f>SUM(AA19:AA20)</f>
        <v>0</v>
      </c>
      <c r="AB18" s="81">
        <f>SUM(AB19:AB20)</f>
        <v>0</v>
      </c>
      <c r="AC18" s="81">
        <f>SUM(AC19:AC20)</f>
        <v>0</v>
      </c>
      <c r="AD18" s="81">
        <f>SUM(AD19:AD20)</f>
        <v>0</v>
      </c>
      <c r="AE18" s="81">
        <f>SUM(AE19:AE20)</f>
        <v>0</v>
      </c>
      <c r="AF18" s="81">
        <f>SUM(AF19:AF20)</f>
        <v>0</v>
      </c>
      <c r="AG18" s="81">
        <f>SUM(AG19:AG20)</f>
        <v>0</v>
      </c>
      <c r="AH18" s="81">
        <f>SUM(AH19:AH20)</f>
        <v>0</v>
      </c>
      <c r="AI18" s="81">
        <f>SUM(AI19:AI20)</f>
        <v>0</v>
      </c>
      <c r="AJ18" s="81">
        <f>SUM(AJ19:AJ20)</f>
        <v>0</v>
      </c>
      <c r="AK18" s="81">
        <f>SUM(AK19:AK20)</f>
        <v>0</v>
      </c>
      <c r="AL18" s="81">
        <f>SUM(AL19:AL20)</f>
        <v>0</v>
      </c>
      <c r="AM18" s="81">
        <f>SUM(AM19:AM20)</f>
        <v>0</v>
      </c>
      <c r="AN18" s="81">
        <f>SUM(AN19:AN20)</f>
        <v>0</v>
      </c>
      <c r="AO18" s="81">
        <f>SUM(AO19:AO20)</f>
        <v>0</v>
      </c>
      <c r="AP18" s="81">
        <f>SUM(AP19:AP20)</f>
        <v>0</v>
      </c>
      <c r="AQ18" s="81">
        <f>SUM(AQ19:AQ20)</f>
        <v>0</v>
      </c>
      <c r="AR18" s="81">
        <f>SUM(AR19:AR20)</f>
        <v>0</v>
      </c>
      <c r="AS18" s="81">
        <f>SUM(AS19:AS20)</f>
        <v>0</v>
      </c>
      <c r="AT18" s="81">
        <f>SUM(AT19:AT20)</f>
        <v>0</v>
      </c>
      <c r="AU18" s="81">
        <f>SUM(AU19:AU20)</f>
        <v>0</v>
      </c>
      <c r="AV18" s="81">
        <f>SUM(AV19:AV20)</f>
        <v>0</v>
      </c>
      <c r="AW18" s="81">
        <f>SUM(AW19:AW20)</f>
        <v>0</v>
      </c>
      <c r="AX18" s="81">
        <f>SUM(AX19:AX20)</f>
        <v>0</v>
      </c>
      <c r="AY18" s="81">
        <f>SUM(AY19:AY20)</f>
        <v>0</v>
      </c>
      <c r="AZ18" s="81">
        <f>SUM(AZ19:AZ20)</f>
        <v>0</v>
      </c>
      <c r="BA18" s="81">
        <f>SUM(BA19:BA20)</f>
        <v>0</v>
      </c>
    </row>
    <row r="19" spans="1:53" ht="20" customHeight="1" x14ac:dyDescent="0.55000000000000004">
      <c r="A19" s="19" t="s">
        <v>7</v>
      </c>
      <c r="B19" s="16">
        <f>IF(SUM(C19:BA19)=0,"-",SUM(C19:BA19))</f>
        <v>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18">
        <v>0</v>
      </c>
      <c r="N19" s="18">
        <v>0</v>
      </c>
      <c r="O19" s="18">
        <v>0</v>
      </c>
      <c r="P19" s="18">
        <v>1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0</v>
      </c>
    </row>
    <row r="20" spans="1:53" ht="20" customHeight="1" x14ac:dyDescent="0.55000000000000004">
      <c r="A20" s="17" t="s">
        <v>6</v>
      </c>
      <c r="B20" s="16" t="str">
        <f>IF(SUM(C16:BC16)=0,"-",SUM(C16:BC16))</f>
        <v>-</v>
      </c>
      <c r="C20" s="15">
        <v>0</v>
      </c>
      <c r="D20" s="15">
        <v>0</v>
      </c>
      <c r="E20" s="15">
        <v>0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5">
        <v>3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2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</row>
    <row r="21" spans="1:53" s="53" customFormat="1" ht="42.5" customHeight="1" x14ac:dyDescent="0.55000000000000004">
      <c r="A21" s="80" t="s">
        <v>5</v>
      </c>
      <c r="B21" s="10">
        <f>B22</f>
        <v>0</v>
      </c>
      <c r="C21" s="10">
        <f>C22</f>
        <v>0</v>
      </c>
      <c r="D21" s="10">
        <f>D22</f>
        <v>0</v>
      </c>
      <c r="E21" s="10">
        <f>E22</f>
        <v>0</v>
      </c>
      <c r="F21" s="10">
        <f>F22</f>
        <v>0</v>
      </c>
      <c r="G21" s="10">
        <f>G22</f>
        <v>0</v>
      </c>
      <c r="H21" s="10">
        <f>H22</f>
        <v>0</v>
      </c>
      <c r="I21" s="10">
        <f>I22</f>
        <v>0</v>
      </c>
      <c r="J21" s="10">
        <f>J22</f>
        <v>0</v>
      </c>
      <c r="K21" s="10">
        <f>K22</f>
        <v>0</v>
      </c>
      <c r="L21" s="10">
        <f>L22</f>
        <v>0</v>
      </c>
      <c r="M21" s="10">
        <f>M22</f>
        <v>0</v>
      </c>
      <c r="N21" s="10">
        <f>N22</f>
        <v>0</v>
      </c>
      <c r="O21" s="10">
        <f>O22</f>
        <v>0</v>
      </c>
      <c r="P21" s="10">
        <f>P22</f>
        <v>0</v>
      </c>
      <c r="Q21" s="10">
        <f>Q22</f>
        <v>0</v>
      </c>
      <c r="R21" s="10">
        <f>R22</f>
        <v>0</v>
      </c>
      <c r="S21" s="10">
        <f>S22</f>
        <v>0</v>
      </c>
      <c r="T21" s="10">
        <f>T22</f>
        <v>0</v>
      </c>
      <c r="U21" s="10">
        <f>U22</f>
        <v>0</v>
      </c>
      <c r="V21" s="10">
        <f>V22</f>
        <v>0</v>
      </c>
      <c r="W21" s="10">
        <f>W22</f>
        <v>0</v>
      </c>
      <c r="X21" s="10">
        <f>X22</f>
        <v>0</v>
      </c>
      <c r="Y21" s="10">
        <f>Y22</f>
        <v>0</v>
      </c>
      <c r="Z21" s="10">
        <f>Z22</f>
        <v>0</v>
      </c>
      <c r="AA21" s="10">
        <f>AA22</f>
        <v>0</v>
      </c>
      <c r="AB21" s="10">
        <f>AB22</f>
        <v>0</v>
      </c>
      <c r="AC21" s="10">
        <f>AC22</f>
        <v>0</v>
      </c>
      <c r="AD21" s="10">
        <f>AD22</f>
        <v>0</v>
      </c>
      <c r="AE21" s="10">
        <f>AE22</f>
        <v>0</v>
      </c>
      <c r="AF21" s="10">
        <f>AF22</f>
        <v>0</v>
      </c>
      <c r="AG21" s="10">
        <f>AG22</f>
        <v>0</v>
      </c>
      <c r="AH21" s="10">
        <f>AH22</f>
        <v>0</v>
      </c>
      <c r="AI21" s="10">
        <f>AI22</f>
        <v>0</v>
      </c>
      <c r="AJ21" s="10">
        <f>AJ22</f>
        <v>0</v>
      </c>
      <c r="AK21" s="10">
        <f>AK22</f>
        <v>0</v>
      </c>
      <c r="AL21" s="10">
        <f>AL22</f>
        <v>0</v>
      </c>
      <c r="AM21" s="10">
        <f>AM22</f>
        <v>0</v>
      </c>
      <c r="AN21" s="10">
        <f>AN22</f>
        <v>0</v>
      </c>
      <c r="AO21" s="10">
        <f>AO22</f>
        <v>0</v>
      </c>
      <c r="AP21" s="10">
        <f>AP22</f>
        <v>0</v>
      </c>
      <c r="AQ21" s="10">
        <f>AQ22</f>
        <v>0</v>
      </c>
      <c r="AR21" s="10">
        <f>AR22</f>
        <v>0</v>
      </c>
      <c r="AS21" s="10">
        <f>AS22</f>
        <v>0</v>
      </c>
      <c r="AT21" s="10">
        <f>AT22</f>
        <v>0</v>
      </c>
      <c r="AU21" s="10">
        <f>AU22</f>
        <v>0</v>
      </c>
      <c r="AV21" s="10">
        <f>AV22</f>
        <v>0</v>
      </c>
      <c r="AW21" s="10">
        <f>AW22</f>
        <v>0</v>
      </c>
      <c r="AX21" s="10">
        <f>AX22</f>
        <v>0</v>
      </c>
      <c r="AY21" s="10">
        <f>AY22</f>
        <v>0</v>
      </c>
      <c r="AZ21" s="10">
        <f>AZ22</f>
        <v>0</v>
      </c>
      <c r="BA21" s="10">
        <f>BA22</f>
        <v>0</v>
      </c>
    </row>
    <row r="22" spans="1:53" s="55" customFormat="1" ht="20" customHeight="1" x14ac:dyDescent="0.55000000000000004">
      <c r="A22" s="79" t="s">
        <v>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</row>
    <row r="23" spans="1:53" s="53" customFormat="1" ht="42.5" customHeight="1" x14ac:dyDescent="0.55000000000000004">
      <c r="A23" s="80" t="s">
        <v>3</v>
      </c>
      <c r="B23" s="10">
        <f>B24</f>
        <v>0</v>
      </c>
      <c r="C23" s="10" t="str">
        <f>C24</f>
        <v>-</v>
      </c>
      <c r="D23" s="10" t="str">
        <f>D24</f>
        <v>-</v>
      </c>
      <c r="E23" s="10" t="str">
        <f>E24</f>
        <v>-</v>
      </c>
      <c r="F23" s="10" t="str">
        <f>F24</f>
        <v>-</v>
      </c>
      <c r="G23" s="10" t="str">
        <f>G24</f>
        <v>-</v>
      </c>
      <c r="H23" s="10" t="str">
        <f>H24</f>
        <v>-</v>
      </c>
      <c r="I23" s="10" t="str">
        <f>I24</f>
        <v>-</v>
      </c>
      <c r="J23" s="10" t="str">
        <f>J24</f>
        <v>-</v>
      </c>
      <c r="K23" s="10" t="str">
        <f>K24</f>
        <v>-</v>
      </c>
      <c r="L23" s="10" t="str">
        <f>L24</f>
        <v>-</v>
      </c>
      <c r="M23" s="10" t="str">
        <f>M24</f>
        <v>-</v>
      </c>
      <c r="N23" s="10" t="str">
        <f>N24</f>
        <v>-</v>
      </c>
      <c r="O23" s="10" t="str">
        <f>O24</f>
        <v>-</v>
      </c>
      <c r="P23" s="10" t="str">
        <f>P24</f>
        <v>-</v>
      </c>
      <c r="Q23" s="10" t="str">
        <f>Q24</f>
        <v>-</v>
      </c>
      <c r="R23" s="10" t="str">
        <f>R24</f>
        <v>-</v>
      </c>
      <c r="S23" s="10" t="str">
        <f>S24</f>
        <v>-</v>
      </c>
      <c r="T23" s="10" t="str">
        <f>T24</f>
        <v>-</v>
      </c>
      <c r="U23" s="10" t="str">
        <f>U24</f>
        <v>-</v>
      </c>
      <c r="V23" s="10" t="str">
        <f>V24</f>
        <v>-</v>
      </c>
      <c r="W23" s="10" t="str">
        <f>W24</f>
        <v>-</v>
      </c>
      <c r="X23" s="10" t="str">
        <f>X24</f>
        <v>-</v>
      </c>
      <c r="Y23" s="10" t="str">
        <f>Y24</f>
        <v>-</v>
      </c>
      <c r="Z23" s="10" t="str">
        <f>Z24</f>
        <v>-</v>
      </c>
      <c r="AA23" s="10" t="str">
        <f>AA24</f>
        <v>-</v>
      </c>
      <c r="AB23" s="10" t="str">
        <f>AB24</f>
        <v>-</v>
      </c>
      <c r="AC23" s="10" t="str">
        <f>AC24</f>
        <v>-</v>
      </c>
      <c r="AD23" s="10" t="str">
        <f>AD24</f>
        <v>-</v>
      </c>
      <c r="AE23" s="10" t="str">
        <f>AE24</f>
        <v>-</v>
      </c>
      <c r="AF23" s="10" t="str">
        <f>AF24</f>
        <v>-</v>
      </c>
      <c r="AG23" s="10" t="str">
        <f>AG24</f>
        <v>-</v>
      </c>
      <c r="AH23" s="10" t="str">
        <f>AH24</f>
        <v>-</v>
      </c>
      <c r="AI23" s="10" t="str">
        <f>AI24</f>
        <v>-</v>
      </c>
      <c r="AJ23" s="10" t="str">
        <f>AJ24</f>
        <v>-</v>
      </c>
      <c r="AK23" s="10" t="str">
        <f>AK24</f>
        <v>-</v>
      </c>
      <c r="AL23" s="10" t="str">
        <f>AL24</f>
        <v>-</v>
      </c>
      <c r="AM23" s="10" t="str">
        <f>AM24</f>
        <v>-</v>
      </c>
      <c r="AN23" s="10" t="str">
        <f>AN24</f>
        <v>-</v>
      </c>
      <c r="AO23" s="10" t="str">
        <f>AO24</f>
        <v>-</v>
      </c>
      <c r="AP23" s="10" t="str">
        <f>AP24</f>
        <v>-</v>
      </c>
      <c r="AQ23" s="10" t="str">
        <f>AQ24</f>
        <v>-</v>
      </c>
      <c r="AR23" s="10" t="str">
        <f>AR24</f>
        <v>-</v>
      </c>
      <c r="AS23" s="10" t="str">
        <f>AS24</f>
        <v>-</v>
      </c>
      <c r="AT23" s="10" t="str">
        <f>AT24</f>
        <v>-</v>
      </c>
      <c r="AU23" s="10" t="str">
        <f>AU24</f>
        <v>-</v>
      </c>
      <c r="AV23" s="10" t="str">
        <f>AV24</f>
        <v>-</v>
      </c>
      <c r="AW23" s="10" t="str">
        <f>AW24</f>
        <v>-</v>
      </c>
      <c r="AX23" s="10" t="str">
        <f>AX24</f>
        <v>-</v>
      </c>
      <c r="AY23" s="10" t="str">
        <f>AY24</f>
        <v>-</v>
      </c>
      <c r="AZ23" s="10" t="str">
        <f>AZ24</f>
        <v>-</v>
      </c>
      <c r="BA23" s="10" t="str">
        <f>BA24</f>
        <v>-</v>
      </c>
    </row>
    <row r="24" spans="1:53" s="55" customFormat="1" ht="20" customHeight="1" x14ac:dyDescent="0.55000000000000004">
      <c r="A24" s="79" t="s">
        <v>2</v>
      </c>
      <c r="B24" s="6">
        <v>0</v>
      </c>
      <c r="C24" s="6" t="s">
        <v>1</v>
      </c>
      <c r="D24" s="6" t="s">
        <v>1</v>
      </c>
      <c r="E24" s="6" t="s">
        <v>1</v>
      </c>
      <c r="F24" s="6" t="s">
        <v>1</v>
      </c>
      <c r="G24" s="6" t="s">
        <v>1</v>
      </c>
      <c r="H24" s="6" t="s">
        <v>1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6" t="s">
        <v>1</v>
      </c>
      <c r="P24" s="6" t="s">
        <v>1</v>
      </c>
      <c r="Q24" s="6" t="s">
        <v>1</v>
      </c>
      <c r="R24" s="6" t="s">
        <v>1</v>
      </c>
      <c r="S24" s="6" t="s">
        <v>1</v>
      </c>
      <c r="T24" s="6" t="s">
        <v>1</v>
      </c>
      <c r="U24" s="6" t="s">
        <v>1</v>
      </c>
      <c r="V24" s="6" t="s">
        <v>1</v>
      </c>
      <c r="W24" s="6" t="s">
        <v>1</v>
      </c>
      <c r="X24" s="6" t="s">
        <v>1</v>
      </c>
      <c r="Y24" s="6" t="s">
        <v>1</v>
      </c>
      <c r="Z24" s="6" t="s">
        <v>1</v>
      </c>
      <c r="AA24" s="6" t="s">
        <v>1</v>
      </c>
      <c r="AB24" s="6" t="s">
        <v>1</v>
      </c>
      <c r="AC24" s="6" t="s">
        <v>1</v>
      </c>
      <c r="AD24" s="6" t="s">
        <v>1</v>
      </c>
      <c r="AE24" s="6" t="s">
        <v>1</v>
      </c>
      <c r="AF24" s="6" t="s">
        <v>1</v>
      </c>
      <c r="AG24" s="6" t="s">
        <v>1</v>
      </c>
      <c r="AH24" s="6" t="s">
        <v>1</v>
      </c>
      <c r="AI24" s="6" t="s">
        <v>1</v>
      </c>
      <c r="AJ24" s="6" t="s">
        <v>1</v>
      </c>
      <c r="AK24" s="6" t="s">
        <v>1</v>
      </c>
      <c r="AL24" s="6" t="s">
        <v>1</v>
      </c>
      <c r="AM24" s="6" t="s">
        <v>1</v>
      </c>
      <c r="AN24" s="6" t="s">
        <v>1</v>
      </c>
      <c r="AO24" s="6" t="s">
        <v>1</v>
      </c>
      <c r="AP24" s="6" t="s">
        <v>1</v>
      </c>
      <c r="AQ24" s="6" t="s">
        <v>1</v>
      </c>
      <c r="AR24" s="6" t="s">
        <v>1</v>
      </c>
      <c r="AS24" s="6" t="s">
        <v>1</v>
      </c>
      <c r="AT24" s="6" t="s">
        <v>1</v>
      </c>
      <c r="AU24" s="6" t="s">
        <v>1</v>
      </c>
      <c r="AV24" s="6" t="s">
        <v>1</v>
      </c>
      <c r="AW24" s="6" t="s">
        <v>1</v>
      </c>
      <c r="AX24" s="6" t="s">
        <v>1</v>
      </c>
      <c r="AY24" s="6" t="s">
        <v>1</v>
      </c>
      <c r="AZ24" s="6" t="s">
        <v>1</v>
      </c>
      <c r="BA24" s="6" t="s">
        <v>1</v>
      </c>
    </row>
    <row r="25" spans="1:53" x14ac:dyDescent="0.55000000000000004">
      <c r="A25" s="3"/>
      <c r="B25" s="4"/>
      <c r="C25" s="4"/>
      <c r="D25" s="4"/>
      <c r="E25" s="4"/>
    </row>
    <row r="26" spans="1:53" x14ac:dyDescent="0.55000000000000004">
      <c r="A26" s="3" t="s">
        <v>0</v>
      </c>
      <c r="B26" s="4"/>
      <c r="C26" s="4"/>
      <c r="D26" s="4"/>
      <c r="E26" s="4"/>
    </row>
    <row r="27" spans="1:53" x14ac:dyDescent="0.55000000000000004">
      <c r="A27" s="3"/>
      <c r="B27" s="4"/>
      <c r="C27" s="4"/>
      <c r="D27" s="4"/>
      <c r="E27" s="4"/>
    </row>
    <row r="28" spans="1:53" x14ac:dyDescent="0.55000000000000004">
      <c r="A28" s="3"/>
      <c r="B28" s="4"/>
      <c r="C28" s="4"/>
      <c r="D28" s="4"/>
      <c r="E28" s="4"/>
    </row>
    <row r="30" spans="1:53" x14ac:dyDescent="0.55000000000000004">
      <c r="A30" s="3"/>
    </row>
    <row r="31" spans="1:53" x14ac:dyDescent="0.55000000000000004">
      <c r="A31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C31"/>
  <sheetViews>
    <sheetView showGridLines="0" view="pageBreakPreview" topLeftCell="A17" zoomScale="90" zoomScaleNormal="75" zoomScaleSheetLayoutView="90" workbookViewId="0">
      <selection activeCell="A21" sqref="A21:BA2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78" t="s">
        <v>321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7"/>
      <c r="AO1" s="76"/>
      <c r="AP1" s="76"/>
      <c r="AV1" s="76"/>
      <c r="AW1" s="76"/>
      <c r="AX1" s="75" t="s">
        <v>114</v>
      </c>
      <c r="AZ1" s="75"/>
      <c r="BA1" s="75"/>
    </row>
    <row r="2" spans="1:55" x14ac:dyDescent="0.55000000000000004">
      <c r="A2" s="45"/>
      <c r="B2" s="44"/>
      <c r="C2" s="43" t="s">
        <v>62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1"/>
      <c r="AQ2" s="41"/>
      <c r="AR2" s="41"/>
      <c r="AS2" s="41"/>
      <c r="AT2" s="41"/>
      <c r="AU2" s="41"/>
      <c r="AV2" s="40"/>
      <c r="AW2" s="40"/>
      <c r="AX2" s="39"/>
      <c r="AY2" s="39"/>
      <c r="AZ2" s="39"/>
      <c r="BA2" s="88"/>
    </row>
    <row r="3" spans="1:55" x14ac:dyDescent="0.55000000000000004">
      <c r="A3" s="37"/>
      <c r="B3" s="36"/>
      <c r="C3" s="34">
        <v>205</v>
      </c>
      <c r="D3" s="34">
        <v>206</v>
      </c>
      <c r="E3" s="34">
        <v>207</v>
      </c>
      <c r="F3" s="34">
        <v>208</v>
      </c>
      <c r="G3" s="34">
        <v>209</v>
      </c>
      <c r="H3" s="34">
        <v>210</v>
      </c>
      <c r="I3" s="34">
        <v>211</v>
      </c>
      <c r="J3" s="34">
        <v>212</v>
      </c>
      <c r="K3" s="34">
        <v>213</v>
      </c>
      <c r="L3" s="34">
        <v>214</v>
      </c>
      <c r="M3" s="34">
        <v>215</v>
      </c>
      <c r="N3" s="34">
        <v>216</v>
      </c>
      <c r="O3" s="34">
        <v>217</v>
      </c>
      <c r="P3" s="34">
        <v>218</v>
      </c>
      <c r="Q3" s="34">
        <v>219</v>
      </c>
      <c r="R3" s="34">
        <v>220</v>
      </c>
      <c r="S3" s="34">
        <v>221</v>
      </c>
      <c r="T3" s="34">
        <v>222</v>
      </c>
      <c r="U3" s="34">
        <v>223</v>
      </c>
      <c r="V3" s="34">
        <v>224</v>
      </c>
      <c r="W3" s="33">
        <v>225</v>
      </c>
      <c r="X3" s="35">
        <v>226</v>
      </c>
      <c r="Y3" s="34">
        <v>227</v>
      </c>
      <c r="Z3" s="34">
        <v>228</v>
      </c>
      <c r="AA3" s="34">
        <v>229</v>
      </c>
      <c r="AB3" s="34">
        <v>230</v>
      </c>
      <c r="AC3" s="34">
        <v>231</v>
      </c>
      <c r="AD3" s="34">
        <v>232</v>
      </c>
      <c r="AE3" s="34">
        <v>233</v>
      </c>
      <c r="AF3" s="34">
        <v>234</v>
      </c>
      <c r="AG3" s="34">
        <v>235</v>
      </c>
      <c r="AH3" s="34">
        <v>236</v>
      </c>
      <c r="AI3" s="34">
        <v>237</v>
      </c>
      <c r="AJ3" s="34">
        <v>238</v>
      </c>
      <c r="AK3" s="34">
        <v>239</v>
      </c>
      <c r="AL3" s="34">
        <v>240</v>
      </c>
      <c r="AM3" s="34">
        <v>241</v>
      </c>
      <c r="AN3" s="34">
        <v>242</v>
      </c>
      <c r="AO3" s="34">
        <v>243</v>
      </c>
      <c r="AP3" s="34">
        <v>244</v>
      </c>
      <c r="AQ3" s="34">
        <v>245</v>
      </c>
      <c r="AR3" s="34">
        <v>246</v>
      </c>
      <c r="AS3" s="34">
        <v>247</v>
      </c>
      <c r="AT3" s="34">
        <v>248</v>
      </c>
      <c r="AU3" s="33">
        <v>249</v>
      </c>
      <c r="AV3" s="32">
        <v>250</v>
      </c>
      <c r="AW3" s="32">
        <v>251</v>
      </c>
      <c r="AX3" s="32">
        <v>252</v>
      </c>
      <c r="AY3" s="32">
        <v>253</v>
      </c>
      <c r="AZ3" s="32">
        <v>254</v>
      </c>
      <c r="BA3" s="32">
        <v>255</v>
      </c>
      <c r="BB3" s="36"/>
      <c r="BC3" s="36"/>
    </row>
    <row r="4" spans="1:55" s="65" customFormat="1" ht="199.5" customHeight="1" x14ac:dyDescent="0.55000000000000004">
      <c r="A4" s="31"/>
      <c r="B4" s="30" t="s">
        <v>61</v>
      </c>
      <c r="C4" s="28" t="s">
        <v>320</v>
      </c>
      <c r="D4" s="28" t="s">
        <v>319</v>
      </c>
      <c r="E4" s="28" t="s">
        <v>318</v>
      </c>
      <c r="F4" s="28" t="s">
        <v>317</v>
      </c>
      <c r="G4" s="28" t="s">
        <v>316</v>
      </c>
      <c r="H4" s="28" t="s">
        <v>315</v>
      </c>
      <c r="I4" s="28" t="s">
        <v>314</v>
      </c>
      <c r="J4" s="28" t="s">
        <v>313</v>
      </c>
      <c r="K4" s="28" t="s">
        <v>312</v>
      </c>
      <c r="L4" s="28" t="s">
        <v>311</v>
      </c>
      <c r="M4" s="28" t="s">
        <v>310</v>
      </c>
      <c r="N4" s="28" t="s">
        <v>309</v>
      </c>
      <c r="O4" s="28" t="s">
        <v>308</v>
      </c>
      <c r="P4" s="28" t="s">
        <v>307</v>
      </c>
      <c r="Q4" s="28" t="s">
        <v>306</v>
      </c>
      <c r="R4" s="28" t="s">
        <v>305</v>
      </c>
      <c r="S4" s="28" t="s">
        <v>304</v>
      </c>
      <c r="T4" s="28" t="s">
        <v>303</v>
      </c>
      <c r="U4" s="28" t="s">
        <v>302</v>
      </c>
      <c r="V4" s="28" t="s">
        <v>301</v>
      </c>
      <c r="W4" s="27" t="s">
        <v>300</v>
      </c>
      <c r="X4" s="29" t="s">
        <v>299</v>
      </c>
      <c r="Y4" s="28" t="s">
        <v>298</v>
      </c>
      <c r="Z4" s="28" t="s">
        <v>297</v>
      </c>
      <c r="AA4" s="28" t="s">
        <v>296</v>
      </c>
      <c r="AB4" s="28" t="s">
        <v>295</v>
      </c>
      <c r="AC4" s="28" t="s">
        <v>294</v>
      </c>
      <c r="AD4" s="28" t="s">
        <v>293</v>
      </c>
      <c r="AE4" s="28" t="s">
        <v>292</v>
      </c>
      <c r="AF4" s="28" t="s">
        <v>291</v>
      </c>
      <c r="AG4" s="28" t="s">
        <v>290</v>
      </c>
      <c r="AH4" s="28" t="s">
        <v>289</v>
      </c>
      <c r="AI4" s="28" t="s">
        <v>288</v>
      </c>
      <c r="AJ4" s="28" t="s">
        <v>287</v>
      </c>
      <c r="AK4" s="28" t="s">
        <v>286</v>
      </c>
      <c r="AL4" s="28" t="s">
        <v>285</v>
      </c>
      <c r="AM4" s="28" t="s">
        <v>284</v>
      </c>
      <c r="AN4" s="28" t="s">
        <v>283</v>
      </c>
      <c r="AO4" s="28" t="s">
        <v>282</v>
      </c>
      <c r="AP4" s="28" t="s">
        <v>281</v>
      </c>
      <c r="AQ4" s="28" t="s">
        <v>280</v>
      </c>
      <c r="AR4" s="28" t="s">
        <v>279</v>
      </c>
      <c r="AS4" s="28" t="s">
        <v>278</v>
      </c>
      <c r="AT4" s="28" t="s">
        <v>277</v>
      </c>
      <c r="AU4" s="27" t="s">
        <v>276</v>
      </c>
      <c r="AV4" s="26" t="s">
        <v>275</v>
      </c>
      <c r="AW4" s="26" t="s">
        <v>274</v>
      </c>
      <c r="AX4" s="26" t="s">
        <v>273</v>
      </c>
      <c r="AY4" s="26" t="s">
        <v>272</v>
      </c>
      <c r="AZ4" s="26" t="s">
        <v>271</v>
      </c>
      <c r="BA4" s="26" t="s">
        <v>270</v>
      </c>
    </row>
    <row r="5" spans="1:55" s="59" customFormat="1" ht="21.5" customHeight="1" x14ac:dyDescent="0.55000000000000004">
      <c r="A5" s="21" t="s">
        <v>9</v>
      </c>
      <c r="B5" s="25">
        <f>IF(SUM(C5:AU5)=0,"-",SUM(C5:AU5))</f>
        <v>436</v>
      </c>
      <c r="C5" s="23">
        <v>0</v>
      </c>
      <c r="D5" s="23">
        <v>0</v>
      </c>
      <c r="E5" s="23">
        <v>0</v>
      </c>
      <c r="F5" s="23">
        <v>2</v>
      </c>
      <c r="G5" s="23">
        <v>1</v>
      </c>
      <c r="H5" s="23">
        <v>5</v>
      </c>
      <c r="I5" s="23">
        <v>0</v>
      </c>
      <c r="J5" s="23">
        <v>1</v>
      </c>
      <c r="K5" s="23">
        <v>2</v>
      </c>
      <c r="L5" s="23">
        <v>0</v>
      </c>
      <c r="M5" s="23">
        <v>6</v>
      </c>
      <c r="N5" s="23">
        <v>5</v>
      </c>
      <c r="O5" s="23">
        <v>1</v>
      </c>
      <c r="P5" s="23">
        <v>5</v>
      </c>
      <c r="Q5" s="23">
        <v>0</v>
      </c>
      <c r="R5" s="23">
        <v>30</v>
      </c>
      <c r="S5" s="23">
        <v>9</v>
      </c>
      <c r="T5" s="23">
        <v>260</v>
      </c>
      <c r="U5" s="23">
        <v>7</v>
      </c>
      <c r="V5" s="23">
        <v>13</v>
      </c>
      <c r="W5" s="22">
        <v>0</v>
      </c>
      <c r="X5" s="24">
        <v>30</v>
      </c>
      <c r="Y5" s="23">
        <v>26</v>
      </c>
      <c r="Z5" s="23">
        <v>0</v>
      </c>
      <c r="AA5" s="23">
        <v>9</v>
      </c>
      <c r="AB5" s="23">
        <v>1</v>
      </c>
      <c r="AC5" s="23">
        <v>1</v>
      </c>
      <c r="AD5" s="23">
        <v>0</v>
      </c>
      <c r="AE5" s="23">
        <v>0</v>
      </c>
      <c r="AF5" s="23">
        <v>0</v>
      </c>
      <c r="AG5" s="23">
        <v>11</v>
      </c>
      <c r="AH5" s="23">
        <v>1</v>
      </c>
      <c r="AI5" s="23">
        <v>0</v>
      </c>
      <c r="AJ5" s="23">
        <v>2</v>
      </c>
      <c r="AK5" s="23">
        <v>0</v>
      </c>
      <c r="AL5" s="23">
        <v>7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>
        <v>0</v>
      </c>
      <c r="AT5" s="23">
        <v>0</v>
      </c>
      <c r="AU5" s="22">
        <v>1</v>
      </c>
      <c r="AV5" s="22">
        <v>0</v>
      </c>
      <c r="AW5" s="22">
        <v>3</v>
      </c>
      <c r="AX5" s="22">
        <v>2</v>
      </c>
      <c r="AY5" s="22">
        <v>0</v>
      </c>
      <c r="AZ5" s="22">
        <v>1</v>
      </c>
      <c r="BA5" s="22">
        <v>0</v>
      </c>
    </row>
    <row r="6" spans="1:55" ht="21.5" customHeight="1" x14ac:dyDescent="0.55000000000000004">
      <c r="A6" s="64" t="s">
        <v>8</v>
      </c>
      <c r="B6" s="81">
        <f>SUM(B7:B8)</f>
        <v>34</v>
      </c>
      <c r="C6" s="81">
        <f>SUM(C7:C8)</f>
        <v>0</v>
      </c>
      <c r="D6" s="81">
        <f>SUM(D7:D8)</f>
        <v>0</v>
      </c>
      <c r="E6" s="81">
        <f>SUM(E7:E8)</f>
        <v>0</v>
      </c>
      <c r="F6" s="81">
        <f>SUM(F7:F8)</f>
        <v>0</v>
      </c>
      <c r="G6" s="81">
        <f>SUM(G7:G8)</f>
        <v>0</v>
      </c>
      <c r="H6" s="81">
        <f>SUM(H7:H8)</f>
        <v>0</v>
      </c>
      <c r="I6" s="81">
        <f>SUM(I7:I8)</f>
        <v>0</v>
      </c>
      <c r="J6" s="81">
        <f>SUM(J7:J8)</f>
        <v>0</v>
      </c>
      <c r="K6" s="81">
        <f>SUM(K7:K8)</f>
        <v>0</v>
      </c>
      <c r="L6" s="81">
        <f>SUM(L7:L8)</f>
        <v>0</v>
      </c>
      <c r="M6" s="81">
        <f>SUM(M7:M8)</f>
        <v>1</v>
      </c>
      <c r="N6" s="81">
        <f>SUM(N7:N8)</f>
        <v>0</v>
      </c>
      <c r="O6" s="81">
        <f>SUM(O7:O8)</f>
        <v>0</v>
      </c>
      <c r="P6" s="81">
        <f>SUM(P7:P8)</f>
        <v>0</v>
      </c>
      <c r="Q6" s="81">
        <f>SUM(Q7:Q8)</f>
        <v>0</v>
      </c>
      <c r="R6" s="81">
        <f>SUM(R7:R8)</f>
        <v>5</v>
      </c>
      <c r="S6" s="81">
        <f>SUM(S7:S8)</f>
        <v>0</v>
      </c>
      <c r="T6" s="81">
        <f>SUM(T7:T8)</f>
        <v>24</v>
      </c>
      <c r="U6" s="81">
        <f>SUM(U7:U8)</f>
        <v>1</v>
      </c>
      <c r="V6" s="81">
        <f>SUM(V7:V8)</f>
        <v>0</v>
      </c>
      <c r="W6" s="81">
        <f>SUM(W7:W8)</f>
        <v>0</v>
      </c>
      <c r="X6" s="81">
        <f>SUM(X7:X8)</f>
        <v>0</v>
      </c>
      <c r="Y6" s="81">
        <f>SUM(Y7:Y8)</f>
        <v>1</v>
      </c>
      <c r="Z6" s="81">
        <f>SUM(Z7:Z8)</f>
        <v>0</v>
      </c>
      <c r="AA6" s="81">
        <f>SUM(AA7:AA8)</f>
        <v>0</v>
      </c>
      <c r="AB6" s="81">
        <f>SUM(AB7:AB8)</f>
        <v>0</v>
      </c>
      <c r="AC6" s="81">
        <f>SUM(AC7:AC8)</f>
        <v>0</v>
      </c>
      <c r="AD6" s="81">
        <f>SUM(AD7:AD8)</f>
        <v>0</v>
      </c>
      <c r="AE6" s="81">
        <f>SUM(AE7:AE8)</f>
        <v>0</v>
      </c>
      <c r="AF6" s="81">
        <f>SUM(AF7:AF8)</f>
        <v>0</v>
      </c>
      <c r="AG6" s="81">
        <f>SUM(AG7:AG8)</f>
        <v>1</v>
      </c>
      <c r="AH6" s="81">
        <f>SUM(AH7:AH8)</f>
        <v>0</v>
      </c>
      <c r="AI6" s="81">
        <f>SUM(AI7:AI8)</f>
        <v>0</v>
      </c>
      <c r="AJ6" s="81">
        <f>SUM(AJ7:AJ8)</f>
        <v>0</v>
      </c>
      <c r="AK6" s="81">
        <f>SUM(AK7:AK8)</f>
        <v>0</v>
      </c>
      <c r="AL6" s="81">
        <f>SUM(AL7:AL8)</f>
        <v>0</v>
      </c>
      <c r="AM6" s="81">
        <f>SUM(AM7:AM8)</f>
        <v>0</v>
      </c>
      <c r="AN6" s="81">
        <f>SUM(AN7:AN8)</f>
        <v>0</v>
      </c>
      <c r="AO6" s="81">
        <f>SUM(AO7:AO8)</f>
        <v>0</v>
      </c>
      <c r="AP6" s="81">
        <f>SUM(AP7:AP8)</f>
        <v>0</v>
      </c>
      <c r="AQ6" s="81">
        <f>SUM(AQ7:AQ8)</f>
        <v>0</v>
      </c>
      <c r="AR6" s="81">
        <f>SUM(AR7:AR8)</f>
        <v>0</v>
      </c>
      <c r="AS6" s="81">
        <f>SUM(AS7:AS8)</f>
        <v>0</v>
      </c>
      <c r="AT6" s="81">
        <f>SUM(AT7:AT8)</f>
        <v>0</v>
      </c>
      <c r="AU6" s="81">
        <f>SUM(AU7:AU8)</f>
        <v>0</v>
      </c>
      <c r="AV6" s="81">
        <f>SUM(AV7:AV8)</f>
        <v>0</v>
      </c>
      <c r="AW6" s="81">
        <f>SUM(AW7:AW8)</f>
        <v>0</v>
      </c>
      <c r="AX6" s="81">
        <f>SUM(AX7:AX8)</f>
        <v>0</v>
      </c>
      <c r="AY6" s="81">
        <f>SUM(AY7:AY8)</f>
        <v>0</v>
      </c>
      <c r="AZ6" s="81">
        <f>SUM(AZ7:AZ8)</f>
        <v>1</v>
      </c>
      <c r="BA6" s="81">
        <f>SUM(BA7:BA8)</f>
        <v>0</v>
      </c>
    </row>
    <row r="7" spans="1:55" ht="21.5" customHeight="1" x14ac:dyDescent="0.55000000000000004">
      <c r="A7" s="19" t="s">
        <v>7</v>
      </c>
      <c r="B7" s="87">
        <f>IF(SUM(C7:BA7)=0,"-",SUM(C7:BA7))</f>
        <v>26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1</v>
      </c>
      <c r="N7" s="86">
        <v>0</v>
      </c>
      <c r="O7" s="86">
        <v>0</v>
      </c>
      <c r="P7" s="86">
        <v>0</v>
      </c>
      <c r="Q7" s="86">
        <v>0</v>
      </c>
      <c r="R7" s="86">
        <v>5</v>
      </c>
      <c r="S7" s="86">
        <v>0</v>
      </c>
      <c r="T7" s="86">
        <v>17</v>
      </c>
      <c r="U7" s="86">
        <v>1</v>
      </c>
      <c r="V7" s="86">
        <v>0</v>
      </c>
      <c r="W7" s="86">
        <v>0</v>
      </c>
      <c r="X7" s="86">
        <v>0</v>
      </c>
      <c r="Y7" s="86">
        <v>1</v>
      </c>
      <c r="Z7" s="86">
        <v>0</v>
      </c>
      <c r="AA7" s="86">
        <v>0</v>
      </c>
      <c r="AB7" s="86">
        <v>0</v>
      </c>
      <c r="AC7" s="86">
        <v>0</v>
      </c>
      <c r="AD7" s="86">
        <v>0</v>
      </c>
      <c r="AE7" s="86">
        <v>0</v>
      </c>
      <c r="AF7" s="86">
        <v>0</v>
      </c>
      <c r="AG7" s="86">
        <v>1</v>
      </c>
      <c r="AH7" s="86">
        <v>0</v>
      </c>
      <c r="AI7" s="86">
        <v>0</v>
      </c>
      <c r="AJ7" s="86">
        <v>0</v>
      </c>
      <c r="AK7" s="86">
        <v>0</v>
      </c>
      <c r="AL7" s="86">
        <v>0</v>
      </c>
      <c r="AM7" s="86">
        <v>0</v>
      </c>
      <c r="AN7" s="86">
        <v>0</v>
      </c>
      <c r="AO7" s="86">
        <v>0</v>
      </c>
      <c r="AP7" s="86">
        <v>0</v>
      </c>
      <c r="AQ7" s="86">
        <v>0</v>
      </c>
      <c r="AR7" s="86">
        <v>0</v>
      </c>
      <c r="AS7" s="86">
        <v>0</v>
      </c>
      <c r="AT7" s="86">
        <v>0</v>
      </c>
      <c r="AU7" s="86">
        <v>0</v>
      </c>
      <c r="AV7" s="86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</row>
    <row r="8" spans="1:55" ht="21.5" customHeight="1" x14ac:dyDescent="0.55000000000000004">
      <c r="A8" s="17" t="s">
        <v>6</v>
      </c>
      <c r="B8" s="85">
        <v>8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7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>
        <v>0</v>
      </c>
      <c r="AH8" s="84">
        <v>0</v>
      </c>
      <c r="AI8" s="84">
        <v>0</v>
      </c>
      <c r="AJ8" s="84">
        <v>0</v>
      </c>
      <c r="AK8" s="84">
        <v>0</v>
      </c>
      <c r="AL8" s="84">
        <v>0</v>
      </c>
      <c r="AM8" s="84">
        <v>0</v>
      </c>
      <c r="AN8" s="84">
        <v>0</v>
      </c>
      <c r="AO8" s="84">
        <v>0</v>
      </c>
      <c r="AP8" s="84">
        <v>0</v>
      </c>
      <c r="AQ8" s="84">
        <v>0</v>
      </c>
      <c r="AR8" s="84">
        <v>0</v>
      </c>
      <c r="AS8" s="84">
        <v>0</v>
      </c>
      <c r="AT8" s="84">
        <v>0</v>
      </c>
      <c r="AU8" s="84">
        <v>0</v>
      </c>
      <c r="AV8" s="84">
        <v>0</v>
      </c>
      <c r="AW8" s="84">
        <v>0</v>
      </c>
      <c r="AX8" s="84">
        <v>0</v>
      </c>
      <c r="AY8" s="84">
        <v>0</v>
      </c>
      <c r="AZ8" s="84">
        <v>1</v>
      </c>
      <c r="BA8" s="84">
        <v>0</v>
      </c>
    </row>
    <row r="9" spans="1:55" s="53" customFormat="1" ht="45" customHeight="1" x14ac:dyDescent="0.55000000000000004">
      <c r="A9" s="54" t="s">
        <v>5</v>
      </c>
      <c r="B9" s="10">
        <f>B10</f>
        <v>5</v>
      </c>
      <c r="C9" s="10">
        <f>C10</f>
        <v>0</v>
      </c>
      <c r="D9" s="10">
        <f>D10</f>
        <v>0</v>
      </c>
      <c r="E9" s="10">
        <f>E10</f>
        <v>0</v>
      </c>
      <c r="F9" s="10">
        <f>F10</f>
        <v>0</v>
      </c>
      <c r="G9" s="10">
        <f>G10</f>
        <v>0</v>
      </c>
      <c r="H9" s="10">
        <f>H10</f>
        <v>0</v>
      </c>
      <c r="I9" s="10">
        <f>I10</f>
        <v>0</v>
      </c>
      <c r="J9" s="10">
        <f>J10</f>
        <v>0</v>
      </c>
      <c r="K9" s="10">
        <f>K10</f>
        <v>0</v>
      </c>
      <c r="L9" s="10">
        <f>L10</f>
        <v>0</v>
      </c>
      <c r="M9" s="10">
        <f>M10</f>
        <v>0</v>
      </c>
      <c r="N9" s="10">
        <f>N10</f>
        <v>0</v>
      </c>
      <c r="O9" s="10">
        <f>O10</f>
        <v>0</v>
      </c>
      <c r="P9" s="10">
        <f>P10</f>
        <v>0</v>
      </c>
      <c r="Q9" s="10">
        <f>Q10</f>
        <v>0</v>
      </c>
      <c r="R9" s="10">
        <f>R10</f>
        <v>0</v>
      </c>
      <c r="S9" s="10">
        <f>S10</f>
        <v>0</v>
      </c>
      <c r="T9" s="10">
        <f>T10</f>
        <v>3</v>
      </c>
      <c r="U9" s="10">
        <f>U10</f>
        <v>0</v>
      </c>
      <c r="V9" s="10">
        <f>V10</f>
        <v>0</v>
      </c>
      <c r="W9" s="10">
        <f>W10</f>
        <v>0</v>
      </c>
      <c r="X9" s="10">
        <f>X10</f>
        <v>0</v>
      </c>
      <c r="Y9" s="10">
        <f>Y10</f>
        <v>1</v>
      </c>
      <c r="Z9" s="10">
        <f>Z10</f>
        <v>0</v>
      </c>
      <c r="AA9" s="10">
        <f>AA10</f>
        <v>0</v>
      </c>
      <c r="AB9" s="10">
        <f>AB10</f>
        <v>0</v>
      </c>
      <c r="AC9" s="10">
        <f>AC10</f>
        <v>0</v>
      </c>
      <c r="AD9" s="10">
        <f>AD10</f>
        <v>0</v>
      </c>
      <c r="AE9" s="10">
        <f>AE10</f>
        <v>0</v>
      </c>
      <c r="AF9" s="10">
        <f>AF10</f>
        <v>0</v>
      </c>
      <c r="AG9" s="10">
        <f>AG10</f>
        <v>0</v>
      </c>
      <c r="AH9" s="10">
        <f>AH10</f>
        <v>0</v>
      </c>
      <c r="AI9" s="10">
        <f>AI10</f>
        <v>0</v>
      </c>
      <c r="AJ9" s="10">
        <f>AJ10</f>
        <v>0</v>
      </c>
      <c r="AK9" s="10">
        <f>AK10</f>
        <v>0</v>
      </c>
      <c r="AL9" s="10">
        <f>AL10</f>
        <v>0</v>
      </c>
      <c r="AM9" s="10">
        <f>AM10</f>
        <v>0</v>
      </c>
      <c r="AN9" s="10">
        <f>AN10</f>
        <v>0</v>
      </c>
      <c r="AO9" s="10">
        <f>AO10</f>
        <v>0</v>
      </c>
      <c r="AP9" s="10">
        <f>AP10</f>
        <v>0</v>
      </c>
      <c r="AQ9" s="10">
        <f>AQ10</f>
        <v>0</v>
      </c>
      <c r="AR9" s="10">
        <f>AR10</f>
        <v>0</v>
      </c>
      <c r="AS9" s="10">
        <f>AS10</f>
        <v>0</v>
      </c>
      <c r="AT9" s="10">
        <f>AT10</f>
        <v>0</v>
      </c>
      <c r="AU9" s="10">
        <f>AU10</f>
        <v>0</v>
      </c>
      <c r="AV9" s="10">
        <f>AV10</f>
        <v>0</v>
      </c>
      <c r="AW9" s="10">
        <f>AW10</f>
        <v>0</v>
      </c>
      <c r="AX9" s="10">
        <f>AX10</f>
        <v>0</v>
      </c>
      <c r="AY9" s="10">
        <f>AY10</f>
        <v>0</v>
      </c>
      <c r="AZ9" s="10">
        <f>AZ10</f>
        <v>0</v>
      </c>
      <c r="BA9" s="10">
        <f>BA10</f>
        <v>0</v>
      </c>
    </row>
    <row r="10" spans="1:55" s="49" customFormat="1" ht="21.5" customHeight="1" x14ac:dyDescent="0.55000000000000004">
      <c r="A10" s="50" t="s">
        <v>4</v>
      </c>
      <c r="B10" s="6">
        <v>5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</v>
      </c>
      <c r="U10" s="82">
        <v>0</v>
      </c>
      <c r="V10" s="82">
        <v>0</v>
      </c>
      <c r="W10" s="82">
        <v>0</v>
      </c>
      <c r="X10" s="82">
        <v>0</v>
      </c>
      <c r="Y10" s="82">
        <v>1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</row>
    <row r="11" spans="1:55" s="51" customFormat="1" ht="45" customHeight="1" x14ac:dyDescent="0.55000000000000004">
      <c r="A11" s="52" t="s">
        <v>3</v>
      </c>
      <c r="B11" s="10">
        <f>B12</f>
        <v>1</v>
      </c>
      <c r="C11" s="10" t="str">
        <f>C12</f>
        <v>-</v>
      </c>
      <c r="D11" s="10" t="str">
        <f>D12</f>
        <v>-</v>
      </c>
      <c r="E11" s="10" t="str">
        <f>E12</f>
        <v>-</v>
      </c>
      <c r="F11" s="10" t="str">
        <f>F12</f>
        <v>-</v>
      </c>
      <c r="G11" s="10" t="str">
        <f>G12</f>
        <v>-</v>
      </c>
      <c r="H11" s="10" t="str">
        <f>H12</f>
        <v>-</v>
      </c>
      <c r="I11" s="10" t="str">
        <f>I12</f>
        <v>-</v>
      </c>
      <c r="J11" s="10" t="str">
        <f>J12</f>
        <v>-</v>
      </c>
      <c r="K11" s="10" t="str">
        <f>K12</f>
        <v>-</v>
      </c>
      <c r="L11" s="10" t="str">
        <f>L12</f>
        <v>-</v>
      </c>
      <c r="M11" s="10" t="str">
        <f>M12</f>
        <v>-</v>
      </c>
      <c r="N11" s="10" t="str">
        <f>N12</f>
        <v>-</v>
      </c>
      <c r="O11" s="10" t="str">
        <f>O12</f>
        <v>-</v>
      </c>
      <c r="P11" s="10" t="str">
        <f>P12</f>
        <v>-</v>
      </c>
      <c r="Q11" s="10" t="str">
        <f>Q12</f>
        <v>-</v>
      </c>
      <c r="R11" s="10">
        <f>R12</f>
        <v>1</v>
      </c>
      <c r="S11" s="10" t="str">
        <f>S12</f>
        <v>-</v>
      </c>
      <c r="T11" s="10" t="str">
        <f>T12</f>
        <v>-</v>
      </c>
      <c r="U11" s="10" t="str">
        <f>U12</f>
        <v>-</v>
      </c>
      <c r="V11" s="10" t="str">
        <f>V12</f>
        <v>-</v>
      </c>
      <c r="W11" s="10" t="str">
        <f>W12</f>
        <v>-</v>
      </c>
      <c r="X11" s="10" t="str">
        <f>X12</f>
        <v>-</v>
      </c>
      <c r="Y11" s="10" t="str">
        <f>Y12</f>
        <v>-</v>
      </c>
      <c r="Z11" s="10" t="str">
        <f>Z12</f>
        <v>-</v>
      </c>
      <c r="AA11" s="10" t="str">
        <f>AA12</f>
        <v>-</v>
      </c>
      <c r="AB11" s="10" t="str">
        <f>AB12</f>
        <v>-</v>
      </c>
      <c r="AC11" s="10" t="str">
        <f>AC12</f>
        <v>-</v>
      </c>
      <c r="AD11" s="10" t="str">
        <f>AD12</f>
        <v>-</v>
      </c>
      <c r="AE11" s="10" t="str">
        <f>AE12</f>
        <v>-</v>
      </c>
      <c r="AF11" s="10" t="str">
        <f>AF12</f>
        <v>-</v>
      </c>
      <c r="AG11" s="10" t="str">
        <f>AG12</f>
        <v>-</v>
      </c>
      <c r="AH11" s="10" t="str">
        <f>AH12</f>
        <v>-</v>
      </c>
      <c r="AI11" s="10" t="str">
        <f>AI12</f>
        <v>-</v>
      </c>
      <c r="AJ11" s="10" t="str">
        <f>AJ12</f>
        <v>-</v>
      </c>
      <c r="AK11" s="10" t="str">
        <f>AK12</f>
        <v>-</v>
      </c>
      <c r="AL11" s="10" t="str">
        <f>AL12</f>
        <v>-</v>
      </c>
      <c r="AM11" s="10" t="str">
        <f>AM12</f>
        <v>-</v>
      </c>
      <c r="AN11" s="10" t="str">
        <f>AN12</f>
        <v>-</v>
      </c>
      <c r="AO11" s="10" t="str">
        <f>AO12</f>
        <v>-</v>
      </c>
      <c r="AP11" s="10" t="str">
        <f>AP12</f>
        <v>-</v>
      </c>
      <c r="AQ11" s="10" t="str">
        <f>AQ12</f>
        <v>-</v>
      </c>
      <c r="AR11" s="10" t="str">
        <f>AR12</f>
        <v>-</v>
      </c>
      <c r="AS11" s="10" t="str">
        <f>AS12</f>
        <v>-</v>
      </c>
      <c r="AT11" s="10" t="str">
        <f>AT12</f>
        <v>-</v>
      </c>
      <c r="AU11" s="10" t="str">
        <f>AU12</f>
        <v>-</v>
      </c>
      <c r="AV11" s="10" t="str">
        <f>AV12</f>
        <v>-</v>
      </c>
      <c r="AW11" s="10" t="str">
        <f>AW12</f>
        <v>-</v>
      </c>
      <c r="AX11" s="10" t="str">
        <f>AX12</f>
        <v>-</v>
      </c>
      <c r="AY11" s="10" t="str">
        <f>AY12</f>
        <v>-</v>
      </c>
      <c r="AZ11" s="10" t="str">
        <f>AZ12</f>
        <v>-</v>
      </c>
      <c r="BA11" s="10" t="str">
        <f>BA12</f>
        <v>-</v>
      </c>
    </row>
    <row r="12" spans="1:55" s="49" customFormat="1" ht="21.5" customHeight="1" x14ac:dyDescent="0.55000000000000004">
      <c r="A12" s="50" t="s">
        <v>2</v>
      </c>
      <c r="B12" s="6">
        <v>1</v>
      </c>
      <c r="C12" s="6" t="s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>
        <v>1</v>
      </c>
      <c r="S12" s="6" t="s">
        <v>1</v>
      </c>
      <c r="T12" s="6" t="s">
        <v>1</v>
      </c>
      <c r="U12" s="6" t="s">
        <v>1</v>
      </c>
      <c r="V12" s="6" t="s">
        <v>1</v>
      </c>
      <c r="W12" s="6" t="s">
        <v>1</v>
      </c>
      <c r="X12" s="6" t="s">
        <v>1</v>
      </c>
      <c r="Y12" s="6" t="s">
        <v>1</v>
      </c>
      <c r="Z12" s="6" t="s">
        <v>1</v>
      </c>
      <c r="AA12" s="6" t="s">
        <v>1</v>
      </c>
      <c r="AB12" s="6" t="s">
        <v>1</v>
      </c>
      <c r="AC12" s="6" t="s">
        <v>1</v>
      </c>
      <c r="AD12" s="6" t="s">
        <v>1</v>
      </c>
      <c r="AE12" s="6" t="s">
        <v>1</v>
      </c>
      <c r="AF12" s="6" t="s">
        <v>1</v>
      </c>
      <c r="AG12" s="6" t="s">
        <v>1</v>
      </c>
      <c r="AH12" s="6" t="s">
        <v>1</v>
      </c>
      <c r="AI12" s="6" t="s">
        <v>1</v>
      </c>
      <c r="AJ12" s="6" t="s">
        <v>1</v>
      </c>
      <c r="AK12" s="6" t="s">
        <v>1</v>
      </c>
      <c r="AL12" s="6" t="s">
        <v>1</v>
      </c>
      <c r="AM12" s="6" t="s">
        <v>1</v>
      </c>
      <c r="AN12" s="6" t="s">
        <v>1</v>
      </c>
      <c r="AO12" s="6" t="s">
        <v>1</v>
      </c>
      <c r="AP12" s="6" t="s">
        <v>1</v>
      </c>
      <c r="AQ12" s="6" t="s">
        <v>1</v>
      </c>
      <c r="AR12" s="6" t="s">
        <v>1</v>
      </c>
      <c r="AS12" s="6" t="s">
        <v>1</v>
      </c>
      <c r="AT12" s="6" t="s">
        <v>1</v>
      </c>
      <c r="AU12" s="6" t="s">
        <v>1</v>
      </c>
      <c r="AV12" s="6" t="s">
        <v>1</v>
      </c>
      <c r="AW12" s="6" t="s">
        <v>1</v>
      </c>
      <c r="AX12" s="6" t="s">
        <v>1</v>
      </c>
      <c r="AY12" s="6" t="s">
        <v>1</v>
      </c>
      <c r="AZ12" s="6" t="s">
        <v>1</v>
      </c>
      <c r="BA12" s="6" t="s">
        <v>1</v>
      </c>
    </row>
    <row r="13" spans="1:55" s="38" customFormat="1" ht="25" customHeight="1" x14ac:dyDescent="0.55000000000000004">
      <c r="A13" s="4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6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6"/>
      <c r="AY13" s="46"/>
      <c r="AZ13" s="46"/>
      <c r="BA13" s="46"/>
    </row>
    <row r="14" spans="1:55" s="38" customFormat="1" ht="25" customHeight="1" x14ac:dyDescent="0.55000000000000004">
      <c r="A14" s="45"/>
      <c r="B14" s="44"/>
      <c r="C14" s="43" t="s">
        <v>62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1"/>
      <c r="AQ14" s="41"/>
      <c r="AR14" s="41"/>
      <c r="AS14" s="41"/>
      <c r="AT14" s="41"/>
      <c r="AU14" s="41"/>
      <c r="AV14" s="40"/>
      <c r="AW14" s="40"/>
      <c r="AX14" s="39"/>
      <c r="AY14" s="39"/>
      <c r="AZ14" s="39"/>
      <c r="BA14" s="83"/>
    </row>
    <row r="15" spans="1:55" ht="25" customHeight="1" x14ac:dyDescent="0.55000000000000004">
      <c r="A15" s="37"/>
      <c r="B15" s="36"/>
      <c r="C15" s="32">
        <v>256</v>
      </c>
      <c r="D15" s="32">
        <v>257</v>
      </c>
      <c r="E15" s="32">
        <v>258</v>
      </c>
      <c r="F15" s="32">
        <v>259</v>
      </c>
      <c r="G15" s="34">
        <v>260</v>
      </c>
      <c r="H15" s="34">
        <v>261</v>
      </c>
      <c r="I15" s="34">
        <v>262</v>
      </c>
      <c r="J15" s="34">
        <v>263</v>
      </c>
      <c r="K15" s="34">
        <v>264</v>
      </c>
      <c r="L15" s="34">
        <v>265</v>
      </c>
      <c r="M15" s="34">
        <v>266</v>
      </c>
      <c r="N15" s="34">
        <v>267</v>
      </c>
      <c r="O15" s="34">
        <v>268</v>
      </c>
      <c r="P15" s="34">
        <v>269</v>
      </c>
      <c r="Q15" s="34">
        <v>270</v>
      </c>
      <c r="R15" s="34">
        <v>271</v>
      </c>
      <c r="S15" s="34">
        <v>272</v>
      </c>
      <c r="T15" s="34">
        <v>273</v>
      </c>
      <c r="U15" s="34">
        <v>274</v>
      </c>
      <c r="V15" s="34">
        <v>275</v>
      </c>
      <c r="W15" s="34">
        <v>276</v>
      </c>
      <c r="X15" s="34">
        <v>277</v>
      </c>
      <c r="Y15" s="34">
        <v>278</v>
      </c>
      <c r="Z15" s="34">
        <v>279</v>
      </c>
      <c r="AA15" s="33">
        <v>280</v>
      </c>
      <c r="AB15" s="35">
        <v>281</v>
      </c>
      <c r="AC15" s="34">
        <v>282</v>
      </c>
      <c r="AD15" s="34">
        <v>283</v>
      </c>
      <c r="AE15" s="34">
        <v>284</v>
      </c>
      <c r="AF15" s="34">
        <v>285</v>
      </c>
      <c r="AG15" s="34">
        <v>286</v>
      </c>
      <c r="AH15" s="34">
        <v>287</v>
      </c>
      <c r="AI15" s="34">
        <v>288</v>
      </c>
      <c r="AJ15" s="34">
        <v>289</v>
      </c>
      <c r="AK15" s="34">
        <v>290</v>
      </c>
      <c r="AL15" s="34">
        <v>291</v>
      </c>
      <c r="AM15" s="34">
        <v>292</v>
      </c>
      <c r="AN15" s="34">
        <v>293</v>
      </c>
      <c r="AO15" s="34">
        <v>294</v>
      </c>
      <c r="AP15" s="34">
        <v>295</v>
      </c>
      <c r="AQ15" s="34">
        <v>296</v>
      </c>
      <c r="AR15" s="34">
        <v>297</v>
      </c>
      <c r="AS15" s="34">
        <v>298</v>
      </c>
      <c r="AT15" s="34">
        <v>299</v>
      </c>
      <c r="AU15" s="34">
        <v>300</v>
      </c>
      <c r="AV15" s="34">
        <v>301</v>
      </c>
      <c r="AW15" s="34">
        <v>302</v>
      </c>
      <c r="AX15" s="34">
        <v>303</v>
      </c>
      <c r="AY15" s="33">
        <v>304</v>
      </c>
      <c r="AZ15" s="32">
        <v>305</v>
      </c>
      <c r="BA15" s="32">
        <v>306</v>
      </c>
    </row>
    <row r="16" spans="1:55" ht="25" customHeight="1" x14ac:dyDescent="0.55000000000000004">
      <c r="A16" s="31"/>
      <c r="B16" s="30" t="s">
        <v>61</v>
      </c>
      <c r="C16" s="26" t="s">
        <v>269</v>
      </c>
      <c r="D16" s="26" t="s">
        <v>268</v>
      </c>
      <c r="E16" s="26" t="s">
        <v>267</v>
      </c>
      <c r="F16" s="26" t="s">
        <v>266</v>
      </c>
      <c r="G16" s="28" t="s">
        <v>265</v>
      </c>
      <c r="H16" s="28" t="s">
        <v>264</v>
      </c>
      <c r="I16" s="28" t="s">
        <v>263</v>
      </c>
      <c r="J16" s="28" t="s">
        <v>262</v>
      </c>
      <c r="K16" s="28" t="s">
        <v>261</v>
      </c>
      <c r="L16" s="28" t="s">
        <v>260</v>
      </c>
      <c r="M16" s="28" t="s">
        <v>259</v>
      </c>
      <c r="N16" s="28" t="s">
        <v>258</v>
      </c>
      <c r="O16" s="28" t="s">
        <v>257</v>
      </c>
      <c r="P16" s="28" t="s">
        <v>256</v>
      </c>
      <c r="Q16" s="28" t="s">
        <v>255</v>
      </c>
      <c r="R16" s="28" t="s">
        <v>254</v>
      </c>
      <c r="S16" s="28" t="s">
        <v>253</v>
      </c>
      <c r="T16" s="28" t="s">
        <v>252</v>
      </c>
      <c r="U16" s="28" t="s">
        <v>251</v>
      </c>
      <c r="V16" s="28" t="s">
        <v>250</v>
      </c>
      <c r="W16" s="28" t="s">
        <v>249</v>
      </c>
      <c r="X16" s="28" t="s">
        <v>248</v>
      </c>
      <c r="Y16" s="28" t="s">
        <v>247</v>
      </c>
      <c r="Z16" s="28" t="s">
        <v>246</v>
      </c>
      <c r="AA16" s="27" t="s">
        <v>245</v>
      </c>
      <c r="AB16" s="29" t="s">
        <v>244</v>
      </c>
      <c r="AC16" s="28" t="s">
        <v>243</v>
      </c>
      <c r="AD16" s="28" t="s">
        <v>242</v>
      </c>
      <c r="AE16" s="28" t="s">
        <v>241</v>
      </c>
      <c r="AF16" s="28" t="s">
        <v>240</v>
      </c>
      <c r="AG16" s="28" t="s">
        <v>239</v>
      </c>
      <c r="AH16" s="28" t="s">
        <v>238</v>
      </c>
      <c r="AI16" s="28" t="s">
        <v>237</v>
      </c>
      <c r="AJ16" s="28" t="s">
        <v>236</v>
      </c>
      <c r="AK16" s="28" t="s">
        <v>235</v>
      </c>
      <c r="AL16" s="28" t="s">
        <v>234</v>
      </c>
      <c r="AM16" s="28" t="s">
        <v>233</v>
      </c>
      <c r="AN16" s="28" t="s">
        <v>232</v>
      </c>
      <c r="AO16" s="28" t="s">
        <v>231</v>
      </c>
      <c r="AP16" s="28" t="s">
        <v>230</v>
      </c>
      <c r="AQ16" s="28" t="s">
        <v>229</v>
      </c>
      <c r="AR16" s="28" t="s">
        <v>228</v>
      </c>
      <c r="AS16" s="28" t="s">
        <v>227</v>
      </c>
      <c r="AT16" s="28" t="s">
        <v>226</v>
      </c>
      <c r="AU16" s="28" t="s">
        <v>225</v>
      </c>
      <c r="AV16" s="28" t="s">
        <v>224</v>
      </c>
      <c r="AW16" s="28" t="s">
        <v>223</v>
      </c>
      <c r="AX16" s="28" t="s">
        <v>222</v>
      </c>
      <c r="AY16" s="27" t="s">
        <v>221</v>
      </c>
      <c r="AZ16" s="26" t="s">
        <v>220</v>
      </c>
      <c r="BA16" s="26" t="s">
        <v>219</v>
      </c>
    </row>
    <row r="17" spans="1:53" ht="21.5" customHeight="1" x14ac:dyDescent="0.55000000000000004">
      <c r="A17" s="64" t="s">
        <v>9</v>
      </c>
      <c r="B17" s="63">
        <f>IF(SUM(C17:AU17)=0,"-",SUM(C17:AU17))</f>
        <v>222</v>
      </c>
      <c r="C17" s="61">
        <v>1</v>
      </c>
      <c r="D17" s="61">
        <v>1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19</v>
      </c>
      <c r="N17" s="61">
        <v>0</v>
      </c>
      <c r="O17" s="61">
        <v>0</v>
      </c>
      <c r="P17" s="61">
        <v>0</v>
      </c>
      <c r="Q17" s="61">
        <v>4</v>
      </c>
      <c r="R17" s="61">
        <v>58</v>
      </c>
      <c r="S17" s="61">
        <v>0</v>
      </c>
      <c r="T17" s="61">
        <v>3</v>
      </c>
      <c r="U17" s="61">
        <v>4</v>
      </c>
      <c r="V17" s="61">
        <v>0</v>
      </c>
      <c r="W17" s="60">
        <v>0</v>
      </c>
      <c r="X17" s="62">
        <v>2</v>
      </c>
      <c r="Y17" s="61">
        <v>1</v>
      </c>
      <c r="Z17" s="61">
        <v>5</v>
      </c>
      <c r="AA17" s="61">
        <v>9</v>
      </c>
      <c r="AB17" s="61">
        <v>19</v>
      </c>
      <c r="AC17" s="61">
        <v>0</v>
      </c>
      <c r="AD17" s="61">
        <v>13</v>
      </c>
      <c r="AE17" s="61">
        <v>0</v>
      </c>
      <c r="AF17" s="61">
        <v>0</v>
      </c>
      <c r="AG17" s="61">
        <v>0</v>
      </c>
      <c r="AH17" s="61">
        <v>0</v>
      </c>
      <c r="AI17" s="61">
        <v>7</v>
      </c>
      <c r="AJ17" s="61">
        <v>5</v>
      </c>
      <c r="AK17" s="61">
        <v>2</v>
      </c>
      <c r="AL17" s="61">
        <v>1</v>
      </c>
      <c r="AM17" s="61">
        <v>0</v>
      </c>
      <c r="AN17" s="61">
        <v>1</v>
      </c>
      <c r="AO17" s="61">
        <v>0</v>
      </c>
      <c r="AP17" s="61">
        <v>0</v>
      </c>
      <c r="AQ17" s="61">
        <v>6</v>
      </c>
      <c r="AR17" s="61">
        <v>1</v>
      </c>
      <c r="AS17" s="61">
        <v>1</v>
      </c>
      <c r="AT17" s="61">
        <v>0</v>
      </c>
      <c r="AU17" s="60">
        <v>59</v>
      </c>
      <c r="AV17" s="60">
        <v>4</v>
      </c>
      <c r="AW17" s="60">
        <v>1</v>
      </c>
      <c r="AX17" s="60">
        <v>0</v>
      </c>
      <c r="AY17" s="60">
        <v>0</v>
      </c>
      <c r="AZ17" s="60">
        <v>0</v>
      </c>
      <c r="BA17" s="60">
        <v>131</v>
      </c>
    </row>
    <row r="18" spans="1:53" ht="21.5" customHeight="1" x14ac:dyDescent="0.55000000000000004">
      <c r="A18" s="64" t="s">
        <v>8</v>
      </c>
      <c r="B18" s="81">
        <f>SUM(B19:B20)</f>
        <v>5</v>
      </c>
      <c r="C18" s="81">
        <f>SUM(C19:C20)</f>
        <v>0</v>
      </c>
      <c r="D18" s="81">
        <f>SUM(D19:D20)</f>
        <v>0</v>
      </c>
      <c r="E18" s="81">
        <f>SUM(E19:E20)</f>
        <v>0</v>
      </c>
      <c r="F18" s="81">
        <f>SUM(F19:F20)</f>
        <v>0</v>
      </c>
      <c r="G18" s="81">
        <f>SUM(G19:G20)</f>
        <v>0</v>
      </c>
      <c r="H18" s="81">
        <f>SUM(H19:H20)</f>
        <v>0</v>
      </c>
      <c r="I18" s="81">
        <f>SUM(I19:I20)</f>
        <v>0</v>
      </c>
      <c r="J18" s="81">
        <f>SUM(J19:J20)</f>
        <v>0</v>
      </c>
      <c r="K18" s="81">
        <f>SUM(K19:K20)</f>
        <v>0</v>
      </c>
      <c r="L18" s="81">
        <f>SUM(L19:L20)</f>
        <v>0</v>
      </c>
      <c r="M18" s="81">
        <f>SUM(M19:M20)</f>
        <v>1</v>
      </c>
      <c r="N18" s="81">
        <f>SUM(N19:N20)</f>
        <v>0</v>
      </c>
      <c r="O18" s="81">
        <f>SUM(O19:O20)</f>
        <v>0</v>
      </c>
      <c r="P18" s="81">
        <f>SUM(P19:P20)</f>
        <v>0</v>
      </c>
      <c r="Q18" s="81">
        <f>SUM(Q19:Q20)</f>
        <v>0</v>
      </c>
      <c r="R18" s="81">
        <f>SUM(R19:R20)</f>
        <v>2</v>
      </c>
      <c r="S18" s="81">
        <f>SUM(S19:S20)</f>
        <v>0</v>
      </c>
      <c r="T18" s="81">
        <f>SUM(T19:T20)</f>
        <v>0</v>
      </c>
      <c r="U18" s="81">
        <f>SUM(U19:U20)</f>
        <v>0</v>
      </c>
      <c r="V18" s="81">
        <f>SUM(V19:V20)</f>
        <v>0</v>
      </c>
      <c r="W18" s="81">
        <f>SUM(W19:W20)</f>
        <v>0</v>
      </c>
      <c r="X18" s="81">
        <f>SUM(X19:X20)</f>
        <v>0</v>
      </c>
      <c r="Y18" s="81">
        <f>SUM(Y19:Y20)</f>
        <v>0</v>
      </c>
      <c r="Z18" s="81">
        <f>SUM(Z19:Z20)</f>
        <v>0</v>
      </c>
      <c r="AA18" s="81">
        <f>SUM(AA19:AA20)</f>
        <v>0</v>
      </c>
      <c r="AB18" s="81">
        <f>SUM(AB19:AB20)</f>
        <v>1</v>
      </c>
      <c r="AC18" s="81">
        <f>SUM(AC19:AC20)</f>
        <v>0</v>
      </c>
      <c r="AD18" s="81">
        <f>SUM(AD19:AD20)</f>
        <v>1</v>
      </c>
      <c r="AE18" s="81">
        <f>SUM(AE19:AE20)</f>
        <v>0</v>
      </c>
      <c r="AF18" s="81">
        <f>SUM(AF19:AF20)</f>
        <v>0</v>
      </c>
      <c r="AG18" s="81">
        <f>SUM(AG19:AG20)</f>
        <v>0</v>
      </c>
      <c r="AH18" s="81">
        <f>SUM(AH19:AH20)</f>
        <v>0</v>
      </c>
      <c r="AI18" s="81">
        <f>SUM(AI19:AI20)</f>
        <v>0</v>
      </c>
      <c r="AJ18" s="81">
        <f>SUM(AJ19:AJ20)</f>
        <v>0</v>
      </c>
      <c r="AK18" s="81">
        <f>SUM(AK19:AK20)</f>
        <v>0</v>
      </c>
      <c r="AL18" s="81">
        <f>SUM(AL19:AL20)</f>
        <v>0</v>
      </c>
      <c r="AM18" s="81">
        <f>SUM(AM19:AM20)</f>
        <v>0</v>
      </c>
      <c r="AN18" s="81">
        <f>SUM(AN19:AN20)</f>
        <v>0</v>
      </c>
      <c r="AO18" s="81">
        <f>SUM(AO19:AO20)</f>
        <v>0</v>
      </c>
      <c r="AP18" s="81">
        <f>SUM(AP19:AP20)</f>
        <v>0</v>
      </c>
      <c r="AQ18" s="81">
        <f>SUM(AQ19:AQ20)</f>
        <v>0</v>
      </c>
      <c r="AR18" s="81">
        <f>SUM(AR19:AR20)</f>
        <v>0</v>
      </c>
      <c r="AS18" s="81">
        <f>SUM(AS19:AS20)</f>
        <v>0</v>
      </c>
      <c r="AT18" s="81">
        <f>SUM(AT19:AT20)</f>
        <v>0</v>
      </c>
      <c r="AU18" s="81">
        <f>SUM(AU19:AU20)</f>
        <v>1</v>
      </c>
      <c r="AV18" s="81">
        <f>SUM(AV19:AV20)</f>
        <v>0</v>
      </c>
      <c r="AW18" s="81">
        <f>SUM(AW19:AW20)</f>
        <v>0</v>
      </c>
      <c r="AX18" s="81">
        <f>SUM(AX19:AX20)</f>
        <v>0</v>
      </c>
      <c r="AY18" s="81">
        <f>SUM(AY19:AY20)</f>
        <v>0</v>
      </c>
      <c r="AZ18" s="81">
        <f>SUM(AZ19:AZ20)</f>
        <v>0</v>
      </c>
      <c r="BA18" s="81">
        <f>SUM(BA19:BA20)</f>
        <v>0</v>
      </c>
    </row>
    <row r="19" spans="1:53" ht="21.5" customHeight="1" x14ac:dyDescent="0.55000000000000004">
      <c r="A19" s="19" t="s">
        <v>7</v>
      </c>
      <c r="B19" s="16">
        <f>IF(SUM(C19:BA19)=0,"-",SUM(C19:BA19))</f>
        <v>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8">
        <v>0</v>
      </c>
      <c r="Q19" s="18">
        <v>0</v>
      </c>
      <c r="R19" s="18">
        <v>2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1</v>
      </c>
      <c r="AC19" s="18">
        <v>0</v>
      </c>
      <c r="AD19" s="18">
        <v>1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0</v>
      </c>
    </row>
    <row r="20" spans="1:53" ht="21.5" customHeight="1" x14ac:dyDescent="0.55000000000000004">
      <c r="A20" s="17" t="s">
        <v>6</v>
      </c>
      <c r="B20" s="16" t="str">
        <f>IF(SUM(C16:BC16)=0,"-",SUM(C16:BC16))</f>
        <v>-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1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</row>
    <row r="21" spans="1:53" s="53" customFormat="1" ht="45" customHeight="1" x14ac:dyDescent="0.55000000000000004">
      <c r="A21" s="54" t="s">
        <v>5</v>
      </c>
      <c r="B21" s="10">
        <f>B22</f>
        <v>1</v>
      </c>
      <c r="C21" s="10">
        <f>C22</f>
        <v>0</v>
      </c>
      <c r="D21" s="10">
        <f>D22</f>
        <v>0</v>
      </c>
      <c r="E21" s="10">
        <f>E22</f>
        <v>0</v>
      </c>
      <c r="F21" s="10">
        <f>F22</f>
        <v>0</v>
      </c>
      <c r="G21" s="10">
        <f>G22</f>
        <v>0</v>
      </c>
      <c r="H21" s="10">
        <f>H22</f>
        <v>0</v>
      </c>
      <c r="I21" s="10">
        <f>I22</f>
        <v>0</v>
      </c>
      <c r="J21" s="10">
        <f>J22</f>
        <v>0</v>
      </c>
      <c r="K21" s="10">
        <f>K22</f>
        <v>0</v>
      </c>
      <c r="L21" s="10">
        <f>L22</f>
        <v>0</v>
      </c>
      <c r="M21" s="10">
        <f>M22</f>
        <v>0</v>
      </c>
      <c r="N21" s="10">
        <f>N22</f>
        <v>0</v>
      </c>
      <c r="O21" s="10">
        <f>O22</f>
        <v>0</v>
      </c>
      <c r="P21" s="10">
        <f>P22</f>
        <v>0</v>
      </c>
      <c r="Q21" s="10">
        <f>Q22</f>
        <v>0</v>
      </c>
      <c r="R21" s="10">
        <f>R22</f>
        <v>0</v>
      </c>
      <c r="S21" s="10">
        <f>S22</f>
        <v>0</v>
      </c>
      <c r="T21" s="10">
        <f>T22</f>
        <v>0</v>
      </c>
      <c r="U21" s="10">
        <f>U22</f>
        <v>0</v>
      </c>
      <c r="V21" s="10">
        <f>V22</f>
        <v>0</v>
      </c>
      <c r="W21" s="10">
        <f>W22</f>
        <v>0</v>
      </c>
      <c r="X21" s="10">
        <f>X22</f>
        <v>0</v>
      </c>
      <c r="Y21" s="10">
        <f>Y22</f>
        <v>0</v>
      </c>
      <c r="Z21" s="10">
        <f>Z22</f>
        <v>0</v>
      </c>
      <c r="AA21" s="10">
        <f>AA22</f>
        <v>0</v>
      </c>
      <c r="AB21" s="10">
        <f>AB22</f>
        <v>0</v>
      </c>
      <c r="AC21" s="10">
        <f>AC22</f>
        <v>0</v>
      </c>
      <c r="AD21" s="10">
        <f>AD22</f>
        <v>0</v>
      </c>
      <c r="AE21" s="10">
        <f>AE22</f>
        <v>0</v>
      </c>
      <c r="AF21" s="10">
        <f>AF22</f>
        <v>0</v>
      </c>
      <c r="AG21" s="10">
        <f>AG22</f>
        <v>0</v>
      </c>
      <c r="AH21" s="10">
        <f>AH22</f>
        <v>0</v>
      </c>
      <c r="AI21" s="10">
        <f>AI22</f>
        <v>0</v>
      </c>
      <c r="AJ21" s="10">
        <f>AJ22</f>
        <v>0</v>
      </c>
      <c r="AK21" s="10">
        <f>AK22</f>
        <v>0</v>
      </c>
      <c r="AL21" s="10">
        <f>AL22</f>
        <v>0</v>
      </c>
      <c r="AM21" s="10">
        <f>AM22</f>
        <v>0</v>
      </c>
      <c r="AN21" s="10">
        <f>AN22</f>
        <v>0</v>
      </c>
      <c r="AO21" s="10">
        <f>AO22</f>
        <v>0</v>
      </c>
      <c r="AP21" s="10">
        <f>AP22</f>
        <v>0</v>
      </c>
      <c r="AQ21" s="10">
        <f>AQ22</f>
        <v>0</v>
      </c>
      <c r="AR21" s="10">
        <f>AR22</f>
        <v>0</v>
      </c>
      <c r="AS21" s="10">
        <f>AS22</f>
        <v>0</v>
      </c>
      <c r="AT21" s="10">
        <f>AT22</f>
        <v>0</v>
      </c>
      <c r="AU21" s="10">
        <f>AU22</f>
        <v>0</v>
      </c>
      <c r="AV21" s="10">
        <f>AV22</f>
        <v>0</v>
      </c>
      <c r="AW21" s="10">
        <f>AW22</f>
        <v>0</v>
      </c>
      <c r="AX21" s="10">
        <f>AX22</f>
        <v>0</v>
      </c>
      <c r="AY21" s="10">
        <f>AY22</f>
        <v>0</v>
      </c>
      <c r="AZ21" s="10">
        <f>AZ22</f>
        <v>0</v>
      </c>
      <c r="BA21" s="10">
        <f>BA22</f>
        <v>1</v>
      </c>
    </row>
    <row r="22" spans="1:53" s="55" customFormat="1" ht="21.5" customHeight="1" x14ac:dyDescent="0.55000000000000004">
      <c r="A22" s="50" t="s">
        <v>4</v>
      </c>
      <c r="B22" s="6">
        <v>1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1</v>
      </c>
    </row>
    <row r="23" spans="1:53" s="53" customFormat="1" ht="45" customHeight="1" x14ac:dyDescent="0.55000000000000004">
      <c r="A23" s="52" t="s">
        <v>3</v>
      </c>
      <c r="B23" s="10">
        <f>B24</f>
        <v>1</v>
      </c>
      <c r="C23" s="10" t="str">
        <f>C24</f>
        <v>-</v>
      </c>
      <c r="D23" s="10" t="str">
        <f>D24</f>
        <v>-</v>
      </c>
      <c r="E23" s="10" t="str">
        <f>E24</f>
        <v>-</v>
      </c>
      <c r="F23" s="10" t="str">
        <f>F24</f>
        <v>-</v>
      </c>
      <c r="G23" s="10" t="str">
        <f>G24</f>
        <v>-</v>
      </c>
      <c r="H23" s="10" t="str">
        <f>H24</f>
        <v>-</v>
      </c>
      <c r="I23" s="10" t="str">
        <f>I24</f>
        <v>-</v>
      </c>
      <c r="J23" s="10" t="str">
        <f>J24</f>
        <v>-</v>
      </c>
      <c r="K23" s="10" t="str">
        <f>K24</f>
        <v>-</v>
      </c>
      <c r="L23" s="10" t="str">
        <f>L24</f>
        <v>-</v>
      </c>
      <c r="M23" s="10" t="str">
        <f>M24</f>
        <v>-</v>
      </c>
      <c r="N23" s="10" t="str">
        <f>N24</f>
        <v>-</v>
      </c>
      <c r="O23" s="10" t="str">
        <f>O24</f>
        <v>-</v>
      </c>
      <c r="P23" s="10" t="str">
        <f>P24</f>
        <v>-</v>
      </c>
      <c r="Q23" s="10" t="str">
        <f>Q24</f>
        <v>-</v>
      </c>
      <c r="R23" s="10">
        <f>R24</f>
        <v>1</v>
      </c>
      <c r="S23" s="10" t="str">
        <f>S24</f>
        <v>-</v>
      </c>
      <c r="T23" s="10" t="str">
        <f>T24</f>
        <v>-</v>
      </c>
      <c r="U23" s="10" t="str">
        <f>U24</f>
        <v>-</v>
      </c>
      <c r="V23" s="10" t="str">
        <f>V24</f>
        <v>-</v>
      </c>
      <c r="W23" s="10" t="str">
        <f>W24</f>
        <v>-</v>
      </c>
      <c r="X23" s="10" t="str">
        <f>X24</f>
        <v>-</v>
      </c>
      <c r="Y23" s="10" t="str">
        <f>Y24</f>
        <v>-</v>
      </c>
      <c r="Z23" s="10" t="str">
        <f>Z24</f>
        <v>-</v>
      </c>
      <c r="AA23" s="10" t="str">
        <f>AA24</f>
        <v>-</v>
      </c>
      <c r="AB23" s="10" t="str">
        <f>AB24</f>
        <v>-</v>
      </c>
      <c r="AC23" s="10" t="str">
        <f>AC24</f>
        <v>-</v>
      </c>
      <c r="AD23" s="10" t="str">
        <f>AD24</f>
        <v>-</v>
      </c>
      <c r="AE23" s="10" t="str">
        <f>AE24</f>
        <v>-</v>
      </c>
      <c r="AF23" s="10" t="str">
        <f>AF24</f>
        <v>-</v>
      </c>
      <c r="AG23" s="10" t="str">
        <f>AG24</f>
        <v>-</v>
      </c>
      <c r="AH23" s="10" t="str">
        <f>AH24</f>
        <v>-</v>
      </c>
      <c r="AI23" s="10" t="str">
        <f>AI24</f>
        <v>-</v>
      </c>
      <c r="AJ23" s="10" t="str">
        <f>AJ24</f>
        <v>-</v>
      </c>
      <c r="AK23" s="10" t="str">
        <f>AK24</f>
        <v>-</v>
      </c>
      <c r="AL23" s="10" t="str">
        <f>AL24</f>
        <v>-</v>
      </c>
      <c r="AM23" s="10" t="str">
        <f>AM24</f>
        <v>-</v>
      </c>
      <c r="AN23" s="10" t="str">
        <f>AN24</f>
        <v>-</v>
      </c>
      <c r="AO23" s="10" t="str">
        <f>AO24</f>
        <v>-</v>
      </c>
      <c r="AP23" s="10" t="str">
        <f>AP24</f>
        <v>-</v>
      </c>
      <c r="AQ23" s="10" t="str">
        <f>AQ24</f>
        <v>-</v>
      </c>
      <c r="AR23" s="10" t="str">
        <f>AR24</f>
        <v>-</v>
      </c>
      <c r="AS23" s="10" t="str">
        <f>AS24</f>
        <v>-</v>
      </c>
      <c r="AT23" s="10" t="str">
        <f>AT24</f>
        <v>-</v>
      </c>
      <c r="AU23" s="10" t="str">
        <f>AU24</f>
        <v>-</v>
      </c>
      <c r="AV23" s="10" t="str">
        <f>AV24</f>
        <v>-</v>
      </c>
      <c r="AW23" s="10" t="str">
        <f>AW24</f>
        <v>-</v>
      </c>
      <c r="AX23" s="10" t="str">
        <f>AX24</f>
        <v>-</v>
      </c>
      <c r="AY23" s="10" t="str">
        <f>AY24</f>
        <v>-</v>
      </c>
      <c r="AZ23" s="10" t="str">
        <f>AZ24</f>
        <v>-</v>
      </c>
      <c r="BA23" s="10" t="str">
        <f>BA24</f>
        <v>-</v>
      </c>
    </row>
    <row r="24" spans="1:53" s="55" customFormat="1" ht="21.5" customHeight="1" x14ac:dyDescent="0.55000000000000004">
      <c r="A24" s="50" t="s">
        <v>2</v>
      </c>
      <c r="B24" s="6">
        <v>1</v>
      </c>
      <c r="C24" s="6" t="s">
        <v>1</v>
      </c>
      <c r="D24" s="6" t="s">
        <v>1</v>
      </c>
      <c r="E24" s="6" t="s">
        <v>1</v>
      </c>
      <c r="F24" s="6" t="s">
        <v>1</v>
      </c>
      <c r="G24" s="6" t="s">
        <v>1</v>
      </c>
      <c r="H24" s="6" t="s">
        <v>1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6" t="s">
        <v>1</v>
      </c>
      <c r="P24" s="6" t="s">
        <v>1</v>
      </c>
      <c r="Q24" s="6" t="s">
        <v>1</v>
      </c>
      <c r="R24" s="6">
        <v>1</v>
      </c>
      <c r="S24" s="6" t="s">
        <v>1</v>
      </c>
      <c r="T24" s="6" t="s">
        <v>1</v>
      </c>
      <c r="U24" s="6" t="s">
        <v>1</v>
      </c>
      <c r="V24" s="6" t="s">
        <v>1</v>
      </c>
      <c r="W24" s="6" t="s">
        <v>1</v>
      </c>
      <c r="X24" s="6" t="s">
        <v>1</v>
      </c>
      <c r="Y24" s="6" t="s">
        <v>1</v>
      </c>
      <c r="Z24" s="6" t="s">
        <v>1</v>
      </c>
      <c r="AA24" s="6" t="s">
        <v>1</v>
      </c>
      <c r="AB24" s="6" t="s">
        <v>1</v>
      </c>
      <c r="AC24" s="6" t="s">
        <v>1</v>
      </c>
      <c r="AD24" s="6" t="s">
        <v>1</v>
      </c>
      <c r="AE24" s="6" t="s">
        <v>1</v>
      </c>
      <c r="AF24" s="6" t="s">
        <v>1</v>
      </c>
      <c r="AG24" s="6" t="s">
        <v>1</v>
      </c>
      <c r="AH24" s="6" t="s">
        <v>1</v>
      </c>
      <c r="AI24" s="6" t="s">
        <v>1</v>
      </c>
      <c r="AJ24" s="6" t="s">
        <v>1</v>
      </c>
      <c r="AK24" s="6" t="s">
        <v>1</v>
      </c>
      <c r="AL24" s="6" t="s">
        <v>1</v>
      </c>
      <c r="AM24" s="6" t="s">
        <v>1</v>
      </c>
      <c r="AN24" s="6" t="s">
        <v>1</v>
      </c>
      <c r="AO24" s="6" t="s">
        <v>1</v>
      </c>
      <c r="AP24" s="6" t="s">
        <v>1</v>
      </c>
      <c r="AQ24" s="6" t="s">
        <v>1</v>
      </c>
      <c r="AR24" s="6" t="s">
        <v>1</v>
      </c>
      <c r="AS24" s="6" t="s">
        <v>1</v>
      </c>
      <c r="AT24" s="6" t="s">
        <v>1</v>
      </c>
      <c r="AU24" s="6" t="s">
        <v>1</v>
      </c>
      <c r="AV24" s="6" t="s">
        <v>1</v>
      </c>
      <c r="AW24" s="6" t="s">
        <v>1</v>
      </c>
      <c r="AX24" s="6" t="s">
        <v>1</v>
      </c>
      <c r="AY24" s="6" t="s">
        <v>1</v>
      </c>
      <c r="AZ24" s="6" t="s">
        <v>1</v>
      </c>
      <c r="BA24" s="6" t="s">
        <v>1</v>
      </c>
    </row>
    <row r="25" spans="1:53" x14ac:dyDescent="0.55000000000000004">
      <c r="A25" s="3"/>
      <c r="B25" s="4"/>
      <c r="C25" s="4"/>
      <c r="D25" s="4"/>
      <c r="E25" s="4"/>
    </row>
    <row r="26" spans="1:53" x14ac:dyDescent="0.55000000000000004">
      <c r="A26" s="3" t="s">
        <v>0</v>
      </c>
      <c r="B26" s="4"/>
      <c r="C26" s="4"/>
      <c r="D26" s="4"/>
      <c r="E26" s="4"/>
    </row>
    <row r="27" spans="1:53" x14ac:dyDescent="0.55000000000000004">
      <c r="A27" s="3"/>
      <c r="B27" s="4"/>
      <c r="C27" s="4"/>
      <c r="D27" s="4"/>
      <c r="E27" s="4"/>
    </row>
    <row r="28" spans="1:53" x14ac:dyDescent="0.55000000000000004">
      <c r="A28" s="3"/>
      <c r="B28" s="4"/>
      <c r="C28" s="4"/>
      <c r="D28" s="4"/>
      <c r="E28" s="4"/>
    </row>
    <row r="30" spans="1:53" x14ac:dyDescent="0.55000000000000004">
      <c r="A30" s="3"/>
    </row>
    <row r="31" spans="1:53" x14ac:dyDescent="0.55000000000000004">
      <c r="A31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6"/>
  <sheetViews>
    <sheetView showGridLines="0" view="pageBreakPreview" topLeftCell="A7" zoomScale="90" zoomScaleNormal="75" zoomScaleSheetLayoutView="90" workbookViewId="0">
      <selection activeCell="A21" sqref="A21:BA2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78" t="s">
        <v>350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7"/>
      <c r="AO1" s="76"/>
      <c r="AP1" s="76"/>
      <c r="AV1" s="76"/>
      <c r="AW1" s="76"/>
      <c r="AX1" s="75" t="s">
        <v>114</v>
      </c>
      <c r="AZ1" s="75"/>
      <c r="BA1" s="75"/>
    </row>
    <row r="2" spans="1:55" x14ac:dyDescent="0.55000000000000004">
      <c r="A2" s="45"/>
      <c r="B2" s="44"/>
      <c r="C2" s="43" t="s">
        <v>62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1"/>
      <c r="AQ2" s="41"/>
      <c r="AR2" s="41"/>
      <c r="AS2" s="41"/>
      <c r="AT2" s="41"/>
      <c r="AU2" s="41"/>
      <c r="AV2" s="40"/>
      <c r="AW2" s="40"/>
      <c r="AX2" s="39"/>
      <c r="AY2" s="39"/>
      <c r="AZ2" s="39"/>
      <c r="BA2" s="88"/>
    </row>
    <row r="3" spans="1:55" x14ac:dyDescent="0.55000000000000004">
      <c r="A3" s="37"/>
      <c r="B3" s="36"/>
      <c r="C3" s="34">
        <v>307</v>
      </c>
      <c r="D3" s="34">
        <v>308</v>
      </c>
      <c r="E3" s="34">
        <v>309</v>
      </c>
      <c r="F3" s="34">
        <v>310</v>
      </c>
      <c r="G3" s="34">
        <v>311</v>
      </c>
      <c r="H3" s="34">
        <v>312</v>
      </c>
      <c r="I3" s="34">
        <v>313</v>
      </c>
      <c r="J3" s="34">
        <v>314</v>
      </c>
      <c r="K3" s="34">
        <v>315</v>
      </c>
      <c r="L3" s="34">
        <v>316</v>
      </c>
      <c r="M3" s="34">
        <v>317</v>
      </c>
      <c r="N3" s="34">
        <v>318</v>
      </c>
      <c r="O3" s="34">
        <v>319</v>
      </c>
      <c r="P3" s="34">
        <v>320</v>
      </c>
      <c r="Q3" s="34">
        <v>321</v>
      </c>
      <c r="R3" s="34">
        <v>322</v>
      </c>
      <c r="S3" s="34">
        <v>323</v>
      </c>
      <c r="T3" s="34">
        <v>324</v>
      </c>
      <c r="U3" s="34">
        <v>325</v>
      </c>
      <c r="V3" s="34">
        <v>326</v>
      </c>
      <c r="W3" s="34">
        <v>327</v>
      </c>
      <c r="X3" s="34">
        <v>328</v>
      </c>
      <c r="Y3" s="34">
        <v>329</v>
      </c>
      <c r="Z3" s="34">
        <v>330</v>
      </c>
      <c r="AA3" s="34">
        <v>331</v>
      </c>
      <c r="AB3" s="34">
        <v>332</v>
      </c>
      <c r="AC3" s="34">
        <v>333</v>
      </c>
      <c r="AD3" s="34">
        <v>334</v>
      </c>
      <c r="AE3" s="34">
        <v>335</v>
      </c>
      <c r="AF3" s="34">
        <v>336</v>
      </c>
      <c r="AG3" s="34">
        <v>337</v>
      </c>
      <c r="AH3" s="34">
        <v>338</v>
      </c>
      <c r="AI3" s="34">
        <v>339</v>
      </c>
      <c r="AJ3" s="34">
        <v>340</v>
      </c>
      <c r="AK3" s="34">
        <v>341</v>
      </c>
      <c r="AL3" s="34">
        <v>342</v>
      </c>
      <c r="AM3" s="34">
        <v>343</v>
      </c>
      <c r="AN3" s="34">
        <v>344</v>
      </c>
      <c r="AO3" s="34">
        <v>345</v>
      </c>
      <c r="AP3" s="34">
        <v>346</v>
      </c>
      <c r="AQ3" s="34">
        <v>347</v>
      </c>
      <c r="AR3" s="34">
        <v>348</v>
      </c>
      <c r="AS3" s="34">
        <v>349</v>
      </c>
      <c r="AT3" s="34">
        <v>350</v>
      </c>
      <c r="AU3" s="34">
        <v>351</v>
      </c>
      <c r="AV3" s="34">
        <v>352</v>
      </c>
      <c r="AW3" s="34">
        <v>353</v>
      </c>
      <c r="AX3" s="34">
        <v>354</v>
      </c>
      <c r="AY3" s="34">
        <v>355</v>
      </c>
      <c r="AZ3" s="34">
        <v>356</v>
      </c>
      <c r="BA3" s="34">
        <v>357</v>
      </c>
      <c r="BB3" s="36"/>
      <c r="BC3" s="36"/>
    </row>
    <row r="4" spans="1:55" s="65" customFormat="1" ht="199.5" customHeight="1" x14ac:dyDescent="0.55000000000000004">
      <c r="A4" s="31"/>
      <c r="B4" s="30" t="s">
        <v>61</v>
      </c>
      <c r="C4" s="28" t="s">
        <v>349</v>
      </c>
      <c r="D4" s="28" t="s">
        <v>348</v>
      </c>
      <c r="E4" s="28" t="s">
        <v>347</v>
      </c>
      <c r="F4" s="28" t="s">
        <v>346</v>
      </c>
      <c r="G4" s="28" t="s">
        <v>345</v>
      </c>
      <c r="H4" s="28" t="s">
        <v>344</v>
      </c>
      <c r="I4" s="28" t="s">
        <v>343</v>
      </c>
      <c r="J4" s="28" t="s">
        <v>342</v>
      </c>
      <c r="K4" s="28" t="s">
        <v>341</v>
      </c>
      <c r="L4" s="28" t="s">
        <v>340</v>
      </c>
      <c r="M4" s="28" t="s">
        <v>339</v>
      </c>
      <c r="N4" s="28" t="s">
        <v>338</v>
      </c>
      <c r="O4" s="28" t="s">
        <v>337</v>
      </c>
      <c r="P4" s="28" t="s">
        <v>336</v>
      </c>
      <c r="Q4" s="28" t="s">
        <v>335</v>
      </c>
      <c r="R4" s="28" t="s">
        <v>334</v>
      </c>
      <c r="S4" s="28" t="s">
        <v>333</v>
      </c>
      <c r="T4" s="28" t="s">
        <v>332</v>
      </c>
      <c r="U4" s="28" t="s">
        <v>331</v>
      </c>
      <c r="V4" s="28" t="s">
        <v>330</v>
      </c>
      <c r="W4" s="27" t="s">
        <v>329</v>
      </c>
      <c r="X4" s="29" t="s">
        <v>328</v>
      </c>
      <c r="Y4" s="28" t="s">
        <v>327</v>
      </c>
      <c r="Z4" s="28" t="s">
        <v>326</v>
      </c>
      <c r="AA4" s="28" t="s">
        <v>325</v>
      </c>
      <c r="AB4" s="28" t="s">
        <v>324</v>
      </c>
      <c r="AC4" s="28" t="s">
        <v>323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7"/>
      <c r="AV4" s="26"/>
      <c r="AW4" s="26"/>
      <c r="AX4" s="26"/>
      <c r="AY4" s="26"/>
      <c r="AZ4" s="26"/>
      <c r="BA4" s="26"/>
    </row>
    <row r="5" spans="1:55" s="59" customFormat="1" ht="24.5" customHeight="1" x14ac:dyDescent="0.55000000000000004">
      <c r="A5" s="21" t="s">
        <v>9</v>
      </c>
      <c r="B5" s="25">
        <f>IF(SUM(C5:AU5)=0,"-",SUM(C5:AU5))</f>
        <v>7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1</v>
      </c>
      <c r="J5" s="23">
        <v>0</v>
      </c>
      <c r="K5" s="23">
        <v>1</v>
      </c>
      <c r="L5" s="23">
        <v>0</v>
      </c>
      <c r="M5" s="23">
        <v>1</v>
      </c>
      <c r="N5" s="23">
        <v>2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2">
        <v>2</v>
      </c>
      <c r="X5" s="24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2"/>
      <c r="AV5" s="22"/>
      <c r="AW5" s="22"/>
      <c r="AX5" s="22"/>
      <c r="AY5" s="22"/>
      <c r="AZ5" s="22"/>
      <c r="BA5" s="22"/>
    </row>
    <row r="6" spans="1:55" s="59" customFormat="1" ht="24.5" customHeight="1" x14ac:dyDescent="0.55000000000000004">
      <c r="A6" s="21" t="s">
        <v>8</v>
      </c>
      <c r="B6" s="20">
        <f>SUM(B7:B8)</f>
        <v>0</v>
      </c>
      <c r="C6" s="20">
        <f>SUM(C7:C8)</f>
        <v>0</v>
      </c>
      <c r="D6" s="20">
        <f>SUM(D7:D8)</f>
        <v>0</v>
      </c>
      <c r="E6" s="20">
        <f>SUM(E7:E8)</f>
        <v>0</v>
      </c>
      <c r="F6" s="20">
        <f>SUM(F7:F8)</f>
        <v>0</v>
      </c>
      <c r="G6" s="20">
        <f>SUM(G7:G8)</f>
        <v>0</v>
      </c>
      <c r="H6" s="20">
        <f>SUM(H7:H8)</f>
        <v>0</v>
      </c>
      <c r="I6" s="20">
        <f>SUM(I7:I8)</f>
        <v>0</v>
      </c>
      <c r="J6" s="20">
        <f>SUM(J7:J8)</f>
        <v>0</v>
      </c>
      <c r="K6" s="20">
        <f>SUM(K7:K8)</f>
        <v>0</v>
      </c>
      <c r="L6" s="20">
        <f>SUM(L7:L8)</f>
        <v>0</v>
      </c>
      <c r="M6" s="20">
        <f>SUM(M7:M8)</f>
        <v>0</v>
      </c>
      <c r="N6" s="20">
        <f>SUM(N7:N8)</f>
        <v>0</v>
      </c>
      <c r="O6" s="20">
        <f>SUM(O7:O8)</f>
        <v>0</v>
      </c>
      <c r="P6" s="20">
        <f>SUM(P7:P8)</f>
        <v>0</v>
      </c>
      <c r="Q6" s="20">
        <f>SUM(Q7:Q8)</f>
        <v>0</v>
      </c>
      <c r="R6" s="20">
        <f>SUM(R7:R8)</f>
        <v>0</v>
      </c>
      <c r="S6" s="20">
        <f>SUM(S7:S8)</f>
        <v>0</v>
      </c>
      <c r="T6" s="20">
        <f>SUM(T7:T8)</f>
        <v>0</v>
      </c>
      <c r="U6" s="20">
        <f>SUM(U7:U8)</f>
        <v>0</v>
      </c>
      <c r="V6" s="20">
        <f>SUM(V7:V8)</f>
        <v>0</v>
      </c>
      <c r="W6" s="20">
        <f>SUM(W7:W8)</f>
        <v>0</v>
      </c>
      <c r="X6" s="20">
        <f>SUM(X7:X8)</f>
        <v>0</v>
      </c>
      <c r="Y6" s="20">
        <f>SUM(Y7:Y8)</f>
        <v>0</v>
      </c>
      <c r="Z6" s="20">
        <f>SUM(Z7:Z8)</f>
        <v>0</v>
      </c>
      <c r="AA6" s="20">
        <f>SUM(AA7:AA8)</f>
        <v>0</v>
      </c>
      <c r="AB6" s="20">
        <f>SUM(AB7:AB8)</f>
        <v>0</v>
      </c>
      <c r="AC6" s="20">
        <f>SUM(AC7:AC8)</f>
        <v>0</v>
      </c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7"/>
      <c r="AV6" s="97"/>
      <c r="AW6" s="97"/>
      <c r="AX6" s="97"/>
      <c r="AY6" s="97"/>
      <c r="AZ6" s="97"/>
      <c r="BA6" s="97"/>
    </row>
    <row r="7" spans="1:55" ht="24.5" customHeight="1" x14ac:dyDescent="0.55000000000000004">
      <c r="A7" s="19" t="s">
        <v>7</v>
      </c>
      <c r="B7" s="16" t="str">
        <f>IF(SUM(C7:BA7)=0,"-",SUM(C7:BA7))</f>
        <v>-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</row>
    <row r="8" spans="1:55" ht="24.5" customHeight="1" x14ac:dyDescent="0.55000000000000004">
      <c r="A8" s="17" t="s">
        <v>6</v>
      </c>
      <c r="B8" s="16" t="s">
        <v>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</row>
    <row r="9" spans="1:55" ht="45" customHeight="1" x14ac:dyDescent="0.55000000000000004">
      <c r="A9" s="54" t="s">
        <v>5</v>
      </c>
      <c r="B9" s="10">
        <f>B10</f>
        <v>0</v>
      </c>
      <c r="C9" s="10">
        <f>C10</f>
        <v>0</v>
      </c>
      <c r="D9" s="10">
        <f>D10</f>
        <v>0</v>
      </c>
      <c r="E9" s="10">
        <f>E10</f>
        <v>0</v>
      </c>
      <c r="F9" s="10">
        <f>F10</f>
        <v>0</v>
      </c>
      <c r="G9" s="10">
        <f>G10</f>
        <v>0</v>
      </c>
      <c r="H9" s="10">
        <f>H10</f>
        <v>0</v>
      </c>
      <c r="I9" s="10">
        <f>I10</f>
        <v>0</v>
      </c>
      <c r="J9" s="10">
        <f>J10</f>
        <v>0</v>
      </c>
      <c r="K9" s="10">
        <f>K10</f>
        <v>0</v>
      </c>
      <c r="L9" s="10">
        <f>L10</f>
        <v>0</v>
      </c>
      <c r="M9" s="10">
        <f>M10</f>
        <v>0</v>
      </c>
      <c r="N9" s="10">
        <f>N10</f>
        <v>0</v>
      </c>
      <c r="O9" s="10">
        <f>O10</f>
        <v>0</v>
      </c>
      <c r="P9" s="10">
        <f>P10</f>
        <v>0</v>
      </c>
      <c r="Q9" s="10">
        <f>Q10</f>
        <v>0</v>
      </c>
      <c r="R9" s="10">
        <f>R10</f>
        <v>0</v>
      </c>
      <c r="S9" s="10">
        <f>S10</f>
        <v>0</v>
      </c>
      <c r="T9" s="10">
        <f>T10</f>
        <v>0</v>
      </c>
      <c r="U9" s="10">
        <f>U10</f>
        <v>0</v>
      </c>
      <c r="V9" s="10">
        <f>V10</f>
        <v>0</v>
      </c>
      <c r="W9" s="10">
        <f>W10</f>
        <v>0</v>
      </c>
      <c r="X9" s="10">
        <f>X10</f>
        <v>0</v>
      </c>
      <c r="Y9" s="10">
        <f>Y10</f>
        <v>0</v>
      </c>
      <c r="Z9" s="10">
        <f>Z10</f>
        <v>0</v>
      </c>
      <c r="AA9" s="10">
        <f>AA10</f>
        <v>0</v>
      </c>
      <c r="AB9" s="10">
        <f>AB10</f>
        <v>0</v>
      </c>
      <c r="AC9" s="10">
        <f>AC10</f>
        <v>0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5" s="46" customFormat="1" ht="24.5" customHeight="1" x14ac:dyDescent="0.55000000000000004">
      <c r="A10" s="50" t="s">
        <v>4</v>
      </c>
      <c r="B10" s="6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</row>
    <row r="11" spans="1:55" s="46" customFormat="1" ht="43.5" x14ac:dyDescent="0.55000000000000004">
      <c r="A11" s="52" t="s">
        <v>3</v>
      </c>
      <c r="B11" s="10">
        <f>B12</f>
        <v>0</v>
      </c>
      <c r="C11" s="10" t="str">
        <f>C12</f>
        <v>-</v>
      </c>
      <c r="D11" s="10" t="str">
        <f>D12</f>
        <v>-</v>
      </c>
      <c r="E11" s="10" t="str">
        <f>E12</f>
        <v>-</v>
      </c>
      <c r="F11" s="10" t="str">
        <f>F12</f>
        <v>-</v>
      </c>
      <c r="G11" s="10" t="str">
        <f>G12</f>
        <v>-</v>
      </c>
      <c r="H11" s="10" t="str">
        <f>H12</f>
        <v>-</v>
      </c>
      <c r="I11" s="10" t="str">
        <f>I12</f>
        <v>-</v>
      </c>
      <c r="J11" s="10" t="str">
        <f>J12</f>
        <v>-</v>
      </c>
      <c r="K11" s="10" t="str">
        <f>K12</f>
        <v>-</v>
      </c>
      <c r="L11" s="10" t="str">
        <f>L12</f>
        <v>-</v>
      </c>
      <c r="M11" s="10" t="str">
        <f>M12</f>
        <v>-</v>
      </c>
      <c r="N11" s="10" t="str">
        <f>N12</f>
        <v>-</v>
      </c>
      <c r="O11" s="10" t="str">
        <f>O12</f>
        <v>-</v>
      </c>
      <c r="P11" s="10" t="str">
        <f>P12</f>
        <v>-</v>
      </c>
      <c r="Q11" s="10" t="str">
        <f>Q12</f>
        <v>-</v>
      </c>
      <c r="R11" s="10" t="str">
        <f>R12</f>
        <v>-</v>
      </c>
      <c r="S11" s="10" t="str">
        <f>S12</f>
        <v>-</v>
      </c>
      <c r="T11" s="10" t="str">
        <f>T12</f>
        <v>-</v>
      </c>
      <c r="U11" s="10" t="str">
        <f>U12</f>
        <v>-</v>
      </c>
      <c r="V11" s="10" t="str">
        <f>V12</f>
        <v>-</v>
      </c>
      <c r="W11" s="10" t="str">
        <f>W12</f>
        <v>-</v>
      </c>
      <c r="X11" s="10" t="str">
        <f>X12</f>
        <v>-</v>
      </c>
      <c r="Y11" s="10" t="str">
        <f>Y12</f>
        <v>-</v>
      </c>
      <c r="Z11" s="10" t="str">
        <f>Z12</f>
        <v>-</v>
      </c>
      <c r="AA11" s="10" t="str">
        <f>AA12</f>
        <v>-</v>
      </c>
      <c r="AB11" s="10" t="str">
        <f>AB12</f>
        <v>-</v>
      </c>
      <c r="AC11" s="10" t="str">
        <f>AC12</f>
        <v>-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5" s="46" customFormat="1" ht="24.5" customHeight="1" x14ac:dyDescent="0.55000000000000004">
      <c r="A12" s="50" t="s">
        <v>2</v>
      </c>
      <c r="B12" s="6">
        <v>0</v>
      </c>
      <c r="C12" s="6" t="s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6" t="s">
        <v>1</v>
      </c>
      <c r="U12" s="6" t="s">
        <v>1</v>
      </c>
      <c r="V12" s="6" t="s">
        <v>1</v>
      </c>
      <c r="W12" s="6" t="s">
        <v>1</v>
      </c>
      <c r="X12" s="6" t="s">
        <v>1</v>
      </c>
      <c r="Y12" s="6" t="s">
        <v>1</v>
      </c>
      <c r="Z12" s="6" t="s">
        <v>1</v>
      </c>
      <c r="AA12" s="6" t="s">
        <v>1</v>
      </c>
      <c r="AB12" s="6" t="s">
        <v>1</v>
      </c>
      <c r="AC12" s="6" t="s">
        <v>1</v>
      </c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55" s="46" customFormat="1" ht="25" customHeight="1" x14ac:dyDescent="0.55000000000000004">
      <c r="A13" s="4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</row>
    <row r="14" spans="1:55" ht="25" customHeight="1" x14ac:dyDescent="0.55000000000000004">
      <c r="A14" s="45"/>
      <c r="B14" s="44"/>
      <c r="C14" s="43" t="s">
        <v>62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1"/>
      <c r="AQ14" s="41"/>
      <c r="AR14" s="41"/>
      <c r="AS14" s="41"/>
      <c r="AT14" s="41"/>
      <c r="AU14" s="41"/>
      <c r="AV14" s="40"/>
      <c r="AW14" s="40"/>
      <c r="AX14" s="39"/>
      <c r="AY14" s="39"/>
      <c r="AZ14" s="39"/>
      <c r="BA14" s="83"/>
    </row>
    <row r="15" spans="1:55" ht="25" customHeight="1" x14ac:dyDescent="0.55000000000000004">
      <c r="A15" s="37"/>
      <c r="B15" s="36"/>
      <c r="C15" s="32"/>
      <c r="D15" s="32"/>
      <c r="E15" s="32"/>
      <c r="F15" s="32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3"/>
      <c r="AB15" s="35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3"/>
      <c r="AZ15" s="32"/>
      <c r="BA15" s="32"/>
    </row>
    <row r="16" spans="1:55" ht="19.5" customHeight="1" x14ac:dyDescent="0.55000000000000004">
      <c r="A16" s="31"/>
      <c r="B16" s="30" t="s">
        <v>61</v>
      </c>
      <c r="C16" s="26"/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7"/>
      <c r="AB16" s="29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7"/>
      <c r="AZ16" s="26"/>
      <c r="BA16" s="26"/>
    </row>
    <row r="17" spans="1:53" x14ac:dyDescent="0.55000000000000004">
      <c r="A17" s="96" t="s">
        <v>9</v>
      </c>
      <c r="B17" s="95" t="str">
        <f>IF(SUM(C17:AU17)=0,"-",SUM(C17:AU17))</f>
        <v>-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2"/>
      <c r="X17" s="94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2"/>
      <c r="AV17" s="92"/>
      <c r="AW17" s="92"/>
      <c r="AX17" s="92"/>
      <c r="AY17" s="92"/>
      <c r="AZ17" s="92"/>
      <c r="BA17" s="92"/>
    </row>
    <row r="18" spans="1:53" x14ac:dyDescent="0.55000000000000004">
      <c r="A18" s="91" t="s">
        <v>7</v>
      </c>
      <c r="B18" s="87" t="str">
        <f>IF(SUM(C18:BA18)=0,"-",SUM(C18:BA18))</f>
        <v>-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x14ac:dyDescent="0.55000000000000004">
      <c r="A19" s="90" t="s">
        <v>322</v>
      </c>
      <c r="B19" s="87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x14ac:dyDescent="0.55000000000000004">
      <c r="A20" s="3"/>
      <c r="B20" s="4"/>
      <c r="C20" s="4"/>
      <c r="D20" s="4"/>
      <c r="E20" s="4"/>
    </row>
    <row r="21" spans="1:53" x14ac:dyDescent="0.55000000000000004">
      <c r="A21" s="3" t="s">
        <v>0</v>
      </c>
      <c r="B21" s="4"/>
      <c r="C21" s="4"/>
      <c r="D21" s="4"/>
      <c r="E21" s="4"/>
    </row>
    <row r="22" spans="1:53" x14ac:dyDescent="0.55000000000000004">
      <c r="A22" s="3"/>
      <c r="B22" s="4"/>
      <c r="C22" s="4"/>
      <c r="D22" s="4"/>
      <c r="E22" s="4"/>
    </row>
    <row r="23" spans="1:53" x14ac:dyDescent="0.55000000000000004">
      <c r="A23" s="3"/>
      <c r="B23" s="4"/>
      <c r="C23" s="4"/>
      <c r="D23" s="4"/>
      <c r="E23" s="4"/>
    </row>
    <row r="25" spans="1:53" x14ac:dyDescent="0.55000000000000004">
      <c r="A25" s="3"/>
    </row>
    <row r="26" spans="1:53" x14ac:dyDescent="0.55000000000000004">
      <c r="A26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28"/>
  <sheetViews>
    <sheetView showGridLines="0" view="pageBreakPreview" topLeftCell="A5" zoomScaleNormal="25" workbookViewId="0">
      <selection activeCell="A21" sqref="A21:BA24"/>
    </sheetView>
  </sheetViews>
  <sheetFormatPr defaultColWidth="8.25" defaultRowHeight="18" x14ac:dyDescent="0.55000000000000004"/>
  <cols>
    <col min="1" max="1" width="10.9140625" style="101" customWidth="1"/>
    <col min="2" max="2" width="8.25" style="100"/>
    <col min="3" max="17" width="6.08203125" style="100" customWidth="1"/>
    <col min="18" max="18" width="6.08203125" style="99" customWidth="1"/>
    <col min="19" max="16384" width="8.25" style="99"/>
  </cols>
  <sheetData>
    <row r="1" spans="1:56" ht="18" customHeight="1" x14ac:dyDescent="0.55000000000000004">
      <c r="A1" s="149" t="s">
        <v>368</v>
      </c>
      <c r="B1" s="148"/>
      <c r="C1" s="148"/>
      <c r="D1" s="148"/>
      <c r="E1" s="147"/>
      <c r="F1" s="147"/>
      <c r="G1" s="147"/>
      <c r="H1" s="102"/>
      <c r="I1" s="102"/>
      <c r="J1" s="102"/>
      <c r="K1" s="102"/>
      <c r="L1" s="102"/>
      <c r="M1" s="102"/>
      <c r="N1" s="102"/>
      <c r="O1" s="146" t="s">
        <v>367</v>
      </c>
      <c r="P1" s="146"/>
      <c r="Q1" s="146"/>
      <c r="R1" s="146"/>
    </row>
    <row r="2" spans="1:56" x14ac:dyDescent="0.55000000000000004">
      <c r="A2" s="145"/>
      <c r="B2" s="144" t="s">
        <v>61</v>
      </c>
      <c r="C2" s="143" t="s">
        <v>366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1"/>
    </row>
    <row r="3" spans="1:56" x14ac:dyDescent="0.55000000000000004">
      <c r="A3" s="140"/>
      <c r="B3" s="139"/>
      <c r="C3" s="138">
        <v>1</v>
      </c>
      <c r="D3" s="138">
        <v>2</v>
      </c>
      <c r="E3" s="138">
        <v>3</v>
      </c>
      <c r="F3" s="138">
        <v>4</v>
      </c>
      <c r="G3" s="138">
        <v>5</v>
      </c>
      <c r="H3" s="138">
        <v>6</v>
      </c>
      <c r="I3" s="138">
        <v>7</v>
      </c>
      <c r="J3" s="138">
        <v>8</v>
      </c>
      <c r="K3" s="138">
        <v>9</v>
      </c>
      <c r="L3" s="137">
        <v>10</v>
      </c>
      <c r="M3" s="137">
        <v>11</v>
      </c>
      <c r="N3" s="137">
        <v>12</v>
      </c>
      <c r="O3" s="137">
        <v>13</v>
      </c>
      <c r="P3" s="137">
        <v>14</v>
      </c>
      <c r="Q3" s="137">
        <v>15</v>
      </c>
      <c r="R3" s="136">
        <v>16</v>
      </c>
    </row>
    <row r="4" spans="1:56" s="129" customFormat="1" ht="105" customHeight="1" x14ac:dyDescent="0.55000000000000004">
      <c r="A4" s="135"/>
      <c r="B4" s="134"/>
      <c r="C4" s="131" t="s">
        <v>365</v>
      </c>
      <c r="D4" s="131" t="s">
        <v>364</v>
      </c>
      <c r="E4" s="131" t="s">
        <v>363</v>
      </c>
      <c r="F4" s="131" t="s">
        <v>362</v>
      </c>
      <c r="G4" s="131" t="s">
        <v>361</v>
      </c>
      <c r="H4" s="131" t="s">
        <v>360</v>
      </c>
      <c r="I4" s="133" t="s">
        <v>359</v>
      </c>
      <c r="J4" s="131" t="s">
        <v>358</v>
      </c>
      <c r="K4" s="131" t="s">
        <v>357</v>
      </c>
      <c r="L4" s="132" t="s">
        <v>27</v>
      </c>
      <c r="M4" s="132" t="s">
        <v>54</v>
      </c>
      <c r="N4" s="131" t="s">
        <v>356</v>
      </c>
      <c r="O4" s="131" t="s">
        <v>355</v>
      </c>
      <c r="P4" s="131" t="s">
        <v>354</v>
      </c>
      <c r="Q4" s="131" t="s">
        <v>353</v>
      </c>
      <c r="R4" s="130" t="s">
        <v>352</v>
      </c>
    </row>
    <row r="5" spans="1:56" s="123" customFormat="1" ht="17" customHeight="1" x14ac:dyDescent="0.55000000000000004">
      <c r="A5" s="125" t="s">
        <v>9</v>
      </c>
      <c r="B5" s="124">
        <f>IF(SUM(C5:R5)=0,"-",SUM(C5:R5))</f>
        <v>3730</v>
      </c>
      <c r="C5" s="128">
        <v>989</v>
      </c>
      <c r="D5" s="127">
        <v>53</v>
      </c>
      <c r="E5" s="127">
        <v>1</v>
      </c>
      <c r="F5" s="127">
        <v>0</v>
      </c>
      <c r="G5" s="127">
        <v>241</v>
      </c>
      <c r="H5" s="127">
        <v>1048</v>
      </c>
      <c r="I5" s="127">
        <v>705</v>
      </c>
      <c r="J5" s="127">
        <v>105</v>
      </c>
      <c r="K5" s="127">
        <v>24</v>
      </c>
      <c r="L5" s="127">
        <v>404</v>
      </c>
      <c r="M5" s="127">
        <v>148</v>
      </c>
      <c r="N5" s="127">
        <v>4</v>
      </c>
      <c r="O5" s="127">
        <v>3</v>
      </c>
      <c r="P5" s="127">
        <v>0</v>
      </c>
      <c r="Q5" s="127">
        <v>4</v>
      </c>
      <c r="R5" s="126">
        <v>1</v>
      </c>
    </row>
    <row r="6" spans="1:56" s="123" customFormat="1" ht="41.5" customHeight="1" x14ac:dyDescent="0.55000000000000004">
      <c r="A6" s="125" t="s">
        <v>8</v>
      </c>
      <c r="B6" s="124">
        <f>SUM(B7:B8)</f>
        <v>224</v>
      </c>
      <c r="C6" s="124">
        <f>SUM(C7:C8)</f>
        <v>135</v>
      </c>
      <c r="D6" s="124">
        <f>SUM(D7:D8)</f>
        <v>7</v>
      </c>
      <c r="E6" s="124">
        <f>SUM(E7:E8)</f>
        <v>0</v>
      </c>
      <c r="F6" s="124">
        <f>SUM(F7:F8)</f>
        <v>0</v>
      </c>
      <c r="G6" s="124">
        <f>SUM(G7:G8)</f>
        <v>29</v>
      </c>
      <c r="H6" s="124">
        <f>SUM(H7:H8)</f>
        <v>32</v>
      </c>
      <c r="I6" s="124">
        <f>SUM(I7:I8)</f>
        <v>5</v>
      </c>
      <c r="J6" s="124">
        <f>SUM(J7:J8)</f>
        <v>10</v>
      </c>
      <c r="K6" s="124">
        <f>SUM(K7:K8)</f>
        <v>1</v>
      </c>
      <c r="L6" s="124">
        <f>SUM(L7:L8)</f>
        <v>3</v>
      </c>
      <c r="M6" s="124">
        <f>SUM(M7:M8)</f>
        <v>2</v>
      </c>
      <c r="N6" s="124">
        <f>SUM(N7:N8)</f>
        <v>0</v>
      </c>
      <c r="O6" s="124">
        <f>SUM(O7:O8)</f>
        <v>0</v>
      </c>
      <c r="P6" s="124">
        <f>SUM(P7:P8)</f>
        <v>0</v>
      </c>
      <c r="Q6" s="124">
        <f>SUM(Q7:Q8)</f>
        <v>0</v>
      </c>
      <c r="R6" s="124">
        <f>SUM(R7:R8)</f>
        <v>0</v>
      </c>
    </row>
    <row r="7" spans="1:56" ht="17" customHeight="1" x14ac:dyDescent="0.55000000000000004">
      <c r="A7" s="19" t="s">
        <v>7</v>
      </c>
      <c r="B7" s="120">
        <f>IF(SUM(C7:R7)=0,"-",SUM(C7:R7))</f>
        <v>177</v>
      </c>
      <c r="C7" s="122">
        <v>111</v>
      </c>
      <c r="D7" s="122">
        <v>6</v>
      </c>
      <c r="E7" s="122">
        <v>0</v>
      </c>
      <c r="F7" s="122">
        <v>0</v>
      </c>
      <c r="G7" s="122">
        <v>26</v>
      </c>
      <c r="H7" s="122">
        <v>24</v>
      </c>
      <c r="I7" s="122">
        <v>3</v>
      </c>
      <c r="J7" s="122">
        <v>6</v>
      </c>
      <c r="K7" s="122">
        <v>1</v>
      </c>
      <c r="L7" s="122">
        <v>0</v>
      </c>
      <c r="M7" s="122">
        <v>0</v>
      </c>
      <c r="N7" s="122">
        <v>0</v>
      </c>
      <c r="O7" s="122">
        <v>0</v>
      </c>
      <c r="P7" s="120">
        <v>0</v>
      </c>
      <c r="Q7" s="120">
        <v>0</v>
      </c>
      <c r="R7" s="120">
        <v>0</v>
      </c>
    </row>
    <row r="8" spans="1:56" ht="17" customHeight="1" x14ac:dyDescent="0.55000000000000004">
      <c r="A8" s="121" t="s">
        <v>6</v>
      </c>
      <c r="B8" s="120">
        <f>SUM(C8:R8)</f>
        <v>47</v>
      </c>
      <c r="C8" s="120">
        <v>24</v>
      </c>
      <c r="D8" s="120">
        <v>1</v>
      </c>
      <c r="E8" s="120">
        <v>0</v>
      </c>
      <c r="F8" s="120">
        <v>0</v>
      </c>
      <c r="G8" s="120">
        <v>3</v>
      </c>
      <c r="H8" s="120">
        <v>8</v>
      </c>
      <c r="I8" s="120">
        <v>2</v>
      </c>
      <c r="J8" s="120">
        <v>4</v>
      </c>
      <c r="K8" s="120">
        <v>0</v>
      </c>
      <c r="L8" s="120">
        <v>3</v>
      </c>
      <c r="M8" s="120">
        <v>2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</row>
    <row r="9" spans="1:56" s="117" customFormat="1" ht="43.5" x14ac:dyDescent="0.55000000000000004">
      <c r="A9" s="119" t="s">
        <v>5</v>
      </c>
      <c r="B9" s="118">
        <f>B10</f>
        <v>19</v>
      </c>
      <c r="C9" s="118">
        <f>C10</f>
        <v>5</v>
      </c>
      <c r="D9" s="118">
        <f>D10</f>
        <v>0</v>
      </c>
      <c r="E9" s="118">
        <f>E10</f>
        <v>0</v>
      </c>
      <c r="F9" s="118">
        <f>F10</f>
        <v>0</v>
      </c>
      <c r="G9" s="118">
        <f>G10</f>
        <v>2</v>
      </c>
      <c r="H9" s="118">
        <f>H10</f>
        <v>7</v>
      </c>
      <c r="I9" s="118">
        <f>I10</f>
        <v>1</v>
      </c>
      <c r="J9" s="118">
        <f>J10</f>
        <v>3</v>
      </c>
      <c r="K9" s="118">
        <f>K10</f>
        <v>0</v>
      </c>
      <c r="L9" s="118">
        <f>L10</f>
        <v>1</v>
      </c>
      <c r="M9" s="118">
        <f>M10</f>
        <v>0</v>
      </c>
      <c r="N9" s="118">
        <f>N10</f>
        <v>0</v>
      </c>
      <c r="O9" s="118">
        <f>O10</f>
        <v>0</v>
      </c>
      <c r="P9" s="118">
        <f>P10</f>
        <v>0</v>
      </c>
      <c r="Q9" s="118">
        <f>Q10</f>
        <v>0</v>
      </c>
      <c r="R9" s="118">
        <f>R10</f>
        <v>0</v>
      </c>
    </row>
    <row r="10" spans="1:56" s="113" customFormat="1" ht="17" customHeight="1" x14ac:dyDescent="0.55000000000000004">
      <c r="A10" s="116" t="s">
        <v>4</v>
      </c>
      <c r="B10" s="115">
        <v>19</v>
      </c>
      <c r="C10" s="115">
        <v>5</v>
      </c>
      <c r="D10" s="115">
        <v>0</v>
      </c>
      <c r="E10" s="115">
        <v>0</v>
      </c>
      <c r="F10" s="115">
        <v>0</v>
      </c>
      <c r="G10" s="115">
        <v>2</v>
      </c>
      <c r="H10" s="115">
        <v>7</v>
      </c>
      <c r="I10" s="115">
        <v>1</v>
      </c>
      <c r="J10" s="115">
        <v>3</v>
      </c>
      <c r="K10" s="115">
        <v>0</v>
      </c>
      <c r="L10" s="115">
        <v>1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</row>
    <row r="11" spans="1:56" s="110" customFormat="1" ht="43.5" x14ac:dyDescent="0.55000000000000004">
      <c r="A11" s="80" t="s">
        <v>3</v>
      </c>
      <c r="B11" s="112">
        <f>B12</f>
        <v>19</v>
      </c>
      <c r="C11" s="112">
        <f>C12</f>
        <v>7</v>
      </c>
      <c r="D11" s="112" t="str">
        <f>D12</f>
        <v>-</v>
      </c>
      <c r="E11" s="112" t="str">
        <f>E12</f>
        <v>-</v>
      </c>
      <c r="F11" s="112" t="str">
        <f>F12</f>
        <v>-</v>
      </c>
      <c r="G11" s="112">
        <f>G12</f>
        <v>2</v>
      </c>
      <c r="H11" s="112">
        <f>H12</f>
        <v>5</v>
      </c>
      <c r="I11" s="112">
        <f>I12</f>
        <v>1</v>
      </c>
      <c r="J11" s="112" t="str">
        <f>J12</f>
        <v>-</v>
      </c>
      <c r="K11" s="112">
        <f>K12</f>
        <v>3</v>
      </c>
      <c r="L11" s="112">
        <f>L12</f>
        <v>1</v>
      </c>
      <c r="M11" s="112" t="str">
        <f>M12</f>
        <v>-</v>
      </c>
      <c r="N11" s="112" t="str">
        <f>N12</f>
        <v>-</v>
      </c>
      <c r="O11" s="112" t="str">
        <f>O12</f>
        <v>-</v>
      </c>
      <c r="P11" s="112" t="str">
        <f>P12</f>
        <v>-</v>
      </c>
      <c r="Q11" s="112" t="str">
        <f>Q12</f>
        <v>-</v>
      </c>
      <c r="R11" s="112" t="str">
        <f>R12</f>
        <v>-</v>
      </c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</row>
    <row r="12" spans="1:56" s="108" customFormat="1" ht="17" customHeight="1" x14ac:dyDescent="0.55000000000000004">
      <c r="A12" s="79" t="s">
        <v>2</v>
      </c>
      <c r="B12" s="109">
        <v>19</v>
      </c>
      <c r="C12" s="109">
        <v>7</v>
      </c>
      <c r="D12" s="109" t="s">
        <v>1</v>
      </c>
      <c r="E12" s="109" t="s">
        <v>1</v>
      </c>
      <c r="F12" s="109" t="s">
        <v>1</v>
      </c>
      <c r="G12" s="109">
        <v>2</v>
      </c>
      <c r="H12" s="109">
        <v>5</v>
      </c>
      <c r="I12" s="109">
        <v>1</v>
      </c>
      <c r="J12" s="109" t="s">
        <v>1</v>
      </c>
      <c r="K12" s="109">
        <v>3</v>
      </c>
      <c r="L12" s="109">
        <v>1</v>
      </c>
      <c r="M12" s="109" t="s">
        <v>1</v>
      </c>
      <c r="N12" s="109" t="s">
        <v>1</v>
      </c>
      <c r="O12" s="109" t="s">
        <v>1</v>
      </c>
      <c r="P12" s="109" t="s">
        <v>1</v>
      </c>
      <c r="Q12" s="109" t="s">
        <v>1</v>
      </c>
      <c r="R12" s="109" t="s">
        <v>1</v>
      </c>
    </row>
    <row r="13" spans="1:56" x14ac:dyDescent="0.55000000000000004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2"/>
    </row>
    <row r="14" spans="1:56" x14ac:dyDescent="0.55000000000000004">
      <c r="A14" s="104" t="s">
        <v>351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2"/>
    </row>
    <row r="15" spans="1:56" x14ac:dyDescent="0.55000000000000004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2"/>
    </row>
    <row r="16" spans="1:56" x14ac:dyDescent="0.55000000000000004">
      <c r="A16" s="104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</row>
    <row r="17" spans="1:18" x14ac:dyDescent="0.55000000000000004">
      <c r="A17" s="103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</row>
    <row r="18" spans="1:18" x14ac:dyDescent="0.55000000000000004">
      <c r="A18" s="103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  <row r="19" spans="1:18" x14ac:dyDescent="0.55000000000000004">
      <c r="A19" s="103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</row>
    <row r="20" spans="1:18" x14ac:dyDescent="0.55000000000000004">
      <c r="A20" s="103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1:18" x14ac:dyDescent="0.55000000000000004">
      <c r="A21" s="103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</row>
    <row r="22" spans="1:18" x14ac:dyDescent="0.55000000000000004">
      <c r="A22" s="103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</row>
    <row r="23" spans="1:18" x14ac:dyDescent="0.55000000000000004">
      <c r="A23" s="103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4" spans="1:18" x14ac:dyDescent="0.55000000000000004">
      <c r="A24" s="103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</row>
    <row r="25" spans="1:18" x14ac:dyDescent="0.55000000000000004">
      <c r="A25" s="103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8" x14ac:dyDescent="0.55000000000000004">
      <c r="A26" s="103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8" x14ac:dyDescent="0.55000000000000004">
      <c r="A27" s="103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  <row r="28" spans="1:18" x14ac:dyDescent="0.55000000000000004">
      <c r="A28" s="103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</row>
  </sheetData>
  <mergeCells count="2">
    <mergeCell ref="O1:R1"/>
    <mergeCell ref="C2:R2"/>
  </mergeCells>
  <phoneticPr fontId="3"/>
  <pageMargins left="0.78740157480314965" right="0.78740157480314965" top="0.78740157480314965" bottom="0.78740157480314965" header="0" footer="0"/>
  <pageSetup paperSize="9" orientation="landscape" r:id="rId1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31"/>
  <sheetViews>
    <sheetView showGridLines="0" view="pageBreakPreview" topLeftCell="A7" zoomScale="70" zoomScaleNormal="25" zoomScaleSheetLayoutView="70" workbookViewId="0">
      <selection activeCell="A21" sqref="A21:BA24"/>
    </sheetView>
  </sheetViews>
  <sheetFormatPr defaultColWidth="8.25" defaultRowHeight="18" x14ac:dyDescent="0.55000000000000004"/>
  <cols>
    <col min="1" max="1" width="11.33203125" style="101" customWidth="1"/>
    <col min="2" max="2" width="8.25" style="100"/>
    <col min="3" max="5" width="22.6640625" style="100" customWidth="1"/>
    <col min="6" max="6" width="24.08203125" style="100" customWidth="1"/>
    <col min="7" max="16384" width="8.25" style="99"/>
  </cols>
  <sheetData>
    <row r="1" spans="1:44" ht="19.5" customHeight="1" x14ac:dyDescent="0.55000000000000004">
      <c r="A1" s="176" t="s">
        <v>374</v>
      </c>
      <c r="B1" s="175"/>
      <c r="C1" s="175"/>
      <c r="D1" s="175"/>
      <c r="E1" s="175"/>
      <c r="F1" s="175"/>
    </row>
    <row r="2" spans="1:44" ht="14.25" customHeight="1" x14ac:dyDescent="0.55000000000000004">
      <c r="A2" s="174"/>
      <c r="B2" s="173"/>
      <c r="C2" s="173"/>
      <c r="D2" s="173"/>
      <c r="E2" s="173"/>
      <c r="F2" s="173"/>
    </row>
    <row r="3" spans="1:44" ht="13.5" customHeight="1" x14ac:dyDescent="0.55000000000000004">
      <c r="A3" s="149"/>
      <c r="B3" s="149"/>
      <c r="C3" s="149"/>
      <c r="D3" s="149"/>
      <c r="E3" s="149"/>
      <c r="F3" s="172" t="s">
        <v>367</v>
      </c>
    </row>
    <row r="4" spans="1:44" x14ac:dyDescent="0.55000000000000004">
      <c r="A4" s="145"/>
      <c r="B4" s="144" t="s">
        <v>61</v>
      </c>
      <c r="C4" s="143" t="s">
        <v>366</v>
      </c>
      <c r="D4" s="142"/>
      <c r="E4" s="142"/>
      <c r="F4" s="171"/>
    </row>
    <row r="5" spans="1:44" x14ac:dyDescent="0.55000000000000004">
      <c r="A5" s="140"/>
      <c r="B5" s="139"/>
      <c r="C5" s="138">
        <v>1</v>
      </c>
      <c r="D5" s="138">
        <v>2</v>
      </c>
      <c r="E5" s="138">
        <v>3</v>
      </c>
      <c r="F5" s="170">
        <v>4</v>
      </c>
    </row>
    <row r="6" spans="1:44" s="129" customFormat="1" ht="105" customHeight="1" x14ac:dyDescent="0.55000000000000004">
      <c r="A6" s="135"/>
      <c r="B6" s="134"/>
      <c r="C6" s="131" t="s">
        <v>373</v>
      </c>
      <c r="D6" s="169" t="s">
        <v>372</v>
      </c>
      <c r="E6" s="131" t="s">
        <v>371</v>
      </c>
      <c r="F6" s="168" t="s">
        <v>370</v>
      </c>
    </row>
    <row r="7" spans="1:44" s="129" customFormat="1" ht="105" customHeight="1" x14ac:dyDescent="0.55000000000000004">
      <c r="A7" s="135"/>
      <c r="B7" s="134"/>
      <c r="C7" s="131" t="s">
        <v>373</v>
      </c>
      <c r="D7" s="131" t="s">
        <v>372</v>
      </c>
      <c r="E7" s="131" t="s">
        <v>371</v>
      </c>
      <c r="F7" s="168" t="s">
        <v>370</v>
      </c>
    </row>
    <row r="8" spans="1:44" s="162" customFormat="1" ht="20.149999999999999" customHeight="1" x14ac:dyDescent="0.55000000000000004">
      <c r="A8" s="164" t="s">
        <v>9</v>
      </c>
      <c r="B8" s="167">
        <f>IF(SUM(C8:F8)=0,"-",SUM(C8:F8))</f>
        <v>75</v>
      </c>
      <c r="C8" s="166">
        <v>0</v>
      </c>
      <c r="D8" s="165">
        <v>3</v>
      </c>
      <c r="E8" s="166">
        <v>16</v>
      </c>
      <c r="F8" s="165">
        <v>56</v>
      </c>
    </row>
    <row r="9" spans="1:44" s="162" customFormat="1" ht="20.149999999999999" customHeight="1" x14ac:dyDescent="0.55000000000000004">
      <c r="A9" s="164" t="s">
        <v>8</v>
      </c>
      <c r="B9" s="163">
        <f>SUM(B10:B11)</f>
        <v>7</v>
      </c>
      <c r="C9" s="163">
        <f>SUM(C10:C11)</f>
        <v>0</v>
      </c>
      <c r="D9" s="163">
        <f>SUM(D10:D11)</f>
        <v>0</v>
      </c>
      <c r="E9" s="163">
        <f>SUM(E10:E11)</f>
        <v>0</v>
      </c>
      <c r="F9" s="163">
        <f>SUM(F10:F11)</f>
        <v>7</v>
      </c>
    </row>
    <row r="10" spans="1:44" s="108" customFormat="1" ht="20.5" customHeight="1" x14ac:dyDescent="0.55000000000000004">
      <c r="A10" s="19" t="s">
        <v>7</v>
      </c>
      <c r="B10" s="120">
        <f>IF(SUM(C10:F10)=0,"-",SUM(C10:F10))</f>
        <v>7</v>
      </c>
      <c r="C10" s="122">
        <v>0</v>
      </c>
      <c r="D10" s="161">
        <v>0</v>
      </c>
      <c r="E10" s="161">
        <v>0</v>
      </c>
      <c r="F10" s="160">
        <v>7</v>
      </c>
    </row>
    <row r="11" spans="1:44" s="108" customFormat="1" ht="20.5" customHeight="1" x14ac:dyDescent="0.55000000000000004">
      <c r="A11" s="121" t="s">
        <v>6</v>
      </c>
      <c r="B11" s="120" t="s">
        <v>369</v>
      </c>
      <c r="C11" s="120">
        <v>0</v>
      </c>
      <c r="D11" s="159">
        <v>0</v>
      </c>
      <c r="E11" s="158">
        <v>0</v>
      </c>
      <c r="F11" s="157">
        <v>0</v>
      </c>
    </row>
    <row r="12" spans="1:44" s="117" customFormat="1" ht="43.5" x14ac:dyDescent="0.55000000000000004">
      <c r="A12" s="156" t="s">
        <v>5</v>
      </c>
      <c r="B12" s="118">
        <f>B13</f>
        <v>2</v>
      </c>
      <c r="C12" s="118">
        <f>C13</f>
        <v>0</v>
      </c>
      <c r="D12" s="118">
        <f>D13</f>
        <v>1</v>
      </c>
      <c r="E12" s="118">
        <f>E13</f>
        <v>1</v>
      </c>
      <c r="F12" s="118">
        <f>F13</f>
        <v>0</v>
      </c>
    </row>
    <row r="13" spans="1:44" s="113" customFormat="1" ht="20.5" customHeight="1" x14ac:dyDescent="0.55000000000000004">
      <c r="A13" s="116" t="s">
        <v>4</v>
      </c>
      <c r="B13" s="155">
        <v>2</v>
      </c>
      <c r="C13" s="154">
        <v>0</v>
      </c>
      <c r="D13" s="153">
        <v>1</v>
      </c>
      <c r="E13" s="152">
        <v>1</v>
      </c>
      <c r="F13" s="151">
        <v>0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</row>
    <row r="14" spans="1:44" s="110" customFormat="1" ht="43.5" x14ac:dyDescent="0.55000000000000004">
      <c r="A14" s="80" t="s">
        <v>3</v>
      </c>
      <c r="B14" s="112">
        <f>B15</f>
        <v>0</v>
      </c>
      <c r="C14" s="112" t="str">
        <f>C15</f>
        <v>-</v>
      </c>
      <c r="D14" s="112" t="str">
        <f>D15</f>
        <v>-</v>
      </c>
      <c r="E14" s="112" t="str">
        <f>E15</f>
        <v>-</v>
      </c>
      <c r="F14" s="112" t="str">
        <f>F15</f>
        <v>-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</row>
    <row r="15" spans="1:44" s="108" customFormat="1" ht="20.5" customHeight="1" x14ac:dyDescent="0.55000000000000004">
      <c r="A15" s="79" t="s">
        <v>2</v>
      </c>
      <c r="B15" s="109">
        <v>0</v>
      </c>
      <c r="C15" s="109" t="s">
        <v>1</v>
      </c>
      <c r="D15" s="109" t="s">
        <v>1</v>
      </c>
      <c r="E15" s="109" t="s">
        <v>1</v>
      </c>
      <c r="F15" s="109" t="s">
        <v>1</v>
      </c>
    </row>
    <row r="16" spans="1:44" x14ac:dyDescent="0.55000000000000004">
      <c r="A16" s="150"/>
      <c r="B16" s="106"/>
      <c r="C16" s="106"/>
      <c r="D16" s="106"/>
      <c r="E16" s="106"/>
      <c r="F16" s="106"/>
    </row>
    <row r="17" spans="1:6" x14ac:dyDescent="0.55000000000000004">
      <c r="A17" s="104" t="s">
        <v>351</v>
      </c>
      <c r="B17" s="105"/>
      <c r="C17" s="105"/>
      <c r="D17" s="105"/>
      <c r="E17" s="105"/>
      <c r="F17" s="105"/>
    </row>
    <row r="18" spans="1:6" x14ac:dyDescent="0.55000000000000004">
      <c r="A18" s="104"/>
      <c r="B18" s="105"/>
      <c r="C18" s="105"/>
      <c r="D18" s="105"/>
      <c r="E18" s="105"/>
      <c r="F18" s="105"/>
    </row>
    <row r="19" spans="1:6" x14ac:dyDescent="0.55000000000000004">
      <c r="A19" s="104"/>
      <c r="B19" s="102"/>
      <c r="C19" s="102"/>
      <c r="D19" s="102"/>
      <c r="E19" s="102"/>
      <c r="F19" s="102"/>
    </row>
    <row r="20" spans="1:6" x14ac:dyDescent="0.55000000000000004">
      <c r="A20" s="103"/>
      <c r="B20" s="102"/>
      <c r="C20" s="102"/>
      <c r="D20" s="102"/>
      <c r="E20" s="102"/>
      <c r="F20" s="105"/>
    </row>
    <row r="21" spans="1:6" x14ac:dyDescent="0.55000000000000004">
      <c r="A21" s="103"/>
      <c r="B21" s="102"/>
      <c r="C21" s="102"/>
      <c r="D21" s="102"/>
      <c r="E21" s="102"/>
      <c r="F21" s="105"/>
    </row>
    <row r="22" spans="1:6" x14ac:dyDescent="0.55000000000000004">
      <c r="A22" s="103"/>
      <c r="B22" s="102"/>
      <c r="C22" s="102"/>
      <c r="D22" s="102"/>
      <c r="E22" s="102"/>
      <c r="F22" s="102"/>
    </row>
    <row r="23" spans="1:6" x14ac:dyDescent="0.55000000000000004">
      <c r="A23" s="103"/>
      <c r="B23" s="102"/>
      <c r="C23" s="102"/>
      <c r="D23" s="102"/>
      <c r="E23" s="102"/>
      <c r="F23" s="102"/>
    </row>
    <row r="24" spans="1:6" x14ac:dyDescent="0.55000000000000004">
      <c r="A24" s="103"/>
      <c r="B24" s="102"/>
      <c r="C24" s="102"/>
      <c r="D24" s="102"/>
      <c r="E24" s="102"/>
      <c r="F24" s="102"/>
    </row>
    <row r="25" spans="1:6" x14ac:dyDescent="0.55000000000000004">
      <c r="A25" s="103"/>
      <c r="B25" s="102"/>
      <c r="C25" s="102"/>
      <c r="D25" s="102"/>
      <c r="E25" s="102"/>
      <c r="F25" s="102"/>
    </row>
    <row r="26" spans="1:6" x14ac:dyDescent="0.55000000000000004">
      <c r="A26" s="103"/>
      <c r="B26" s="102"/>
      <c r="C26" s="102"/>
      <c r="D26" s="102"/>
      <c r="E26" s="102"/>
      <c r="F26" s="102"/>
    </row>
    <row r="27" spans="1:6" x14ac:dyDescent="0.55000000000000004">
      <c r="A27" s="103"/>
      <c r="B27" s="102"/>
      <c r="C27" s="102"/>
      <c r="D27" s="102"/>
      <c r="E27" s="102"/>
      <c r="F27" s="102"/>
    </row>
    <row r="28" spans="1:6" x14ac:dyDescent="0.55000000000000004">
      <c r="A28" s="103"/>
      <c r="B28" s="102"/>
      <c r="C28" s="102"/>
      <c r="D28" s="102"/>
      <c r="E28" s="102"/>
      <c r="F28" s="102"/>
    </row>
    <row r="29" spans="1:6" x14ac:dyDescent="0.55000000000000004">
      <c r="A29" s="103"/>
      <c r="B29" s="102"/>
      <c r="C29" s="102"/>
      <c r="D29" s="102"/>
      <c r="E29" s="102"/>
      <c r="F29" s="102"/>
    </row>
    <row r="30" spans="1:6" x14ac:dyDescent="0.55000000000000004">
      <c r="A30" s="103"/>
      <c r="B30" s="102"/>
      <c r="C30" s="102"/>
      <c r="D30" s="102"/>
      <c r="E30" s="102"/>
      <c r="F30" s="102"/>
    </row>
    <row r="31" spans="1:6" x14ac:dyDescent="0.55000000000000004">
      <c r="A31" s="103"/>
      <c r="B31" s="102"/>
      <c r="C31" s="102"/>
      <c r="D31" s="102"/>
      <c r="E31" s="102"/>
      <c r="F31" s="102"/>
    </row>
  </sheetData>
  <mergeCells count="3">
    <mergeCell ref="A1:F1"/>
    <mergeCell ref="B2:F2"/>
    <mergeCell ref="C4:F4"/>
  </mergeCells>
  <phoneticPr fontId="3"/>
  <pageMargins left="0.78740157480314965" right="0.78740157480314965" top="0.78740157480314965" bottom="0.78740157480314965" header="0" footer="0"/>
  <pageSetup paperSize="9" scale="89" orientation="landscape" r:id="rId1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31"/>
  <sheetViews>
    <sheetView showGridLines="0" view="pageBreakPreview" topLeftCell="A7" zoomScale="85" zoomScaleNormal="25" zoomScaleSheetLayoutView="85" workbookViewId="0">
      <selection activeCell="A21" sqref="A21:BA24"/>
    </sheetView>
  </sheetViews>
  <sheetFormatPr defaultColWidth="8.25" defaultRowHeight="18" x14ac:dyDescent="0.55000000000000004"/>
  <cols>
    <col min="1" max="1" width="11.33203125" style="101" customWidth="1"/>
    <col min="2" max="2" width="8.25" style="100"/>
    <col min="3" max="4" width="22.6640625" style="100" customWidth="1"/>
    <col min="5" max="5" width="24.08203125" style="100" customWidth="1"/>
    <col min="6" max="16384" width="8.25" style="99"/>
  </cols>
  <sheetData>
    <row r="1" spans="1:43" ht="19.5" customHeight="1" x14ac:dyDescent="0.55000000000000004">
      <c r="A1" s="176" t="s">
        <v>379</v>
      </c>
      <c r="B1" s="175"/>
      <c r="C1" s="175"/>
      <c r="D1" s="175"/>
      <c r="E1" s="175"/>
    </row>
    <row r="2" spans="1:43" ht="14.25" customHeight="1" x14ac:dyDescent="0.55000000000000004">
      <c r="A2" s="174"/>
      <c r="B2" s="173" t="s">
        <v>378</v>
      </c>
      <c r="C2" s="173"/>
      <c r="D2" s="173"/>
      <c r="E2" s="173"/>
    </row>
    <row r="3" spans="1:43" ht="13.5" customHeight="1" x14ac:dyDescent="0.55000000000000004">
      <c r="A3" s="149"/>
      <c r="B3" s="149"/>
      <c r="C3" s="149"/>
      <c r="D3" s="149"/>
      <c r="E3" s="172" t="s">
        <v>367</v>
      </c>
    </row>
    <row r="4" spans="1:43" x14ac:dyDescent="0.55000000000000004">
      <c r="A4" s="145"/>
      <c r="B4" s="144" t="s">
        <v>61</v>
      </c>
      <c r="C4" s="143" t="s">
        <v>366</v>
      </c>
      <c r="D4" s="142"/>
      <c r="E4" s="171"/>
    </row>
    <row r="5" spans="1:43" x14ac:dyDescent="0.55000000000000004">
      <c r="A5" s="140"/>
      <c r="B5" s="139"/>
      <c r="C5" s="138">
        <v>1</v>
      </c>
      <c r="D5" s="138">
        <v>2</v>
      </c>
      <c r="E5" s="170">
        <v>3</v>
      </c>
    </row>
    <row r="6" spans="1:43" s="129" customFormat="1" ht="105" customHeight="1" x14ac:dyDescent="0.55000000000000004">
      <c r="A6" s="135"/>
      <c r="B6" s="134"/>
      <c r="C6" s="184" t="s">
        <v>377</v>
      </c>
      <c r="D6" s="184" t="s">
        <v>376</v>
      </c>
      <c r="E6" s="168" t="s">
        <v>375</v>
      </c>
    </row>
    <row r="7" spans="1:43" s="129" customFormat="1" ht="105" customHeight="1" x14ac:dyDescent="0.55000000000000004">
      <c r="A7" s="135"/>
      <c r="B7" s="134"/>
      <c r="C7" s="184" t="s">
        <v>377</v>
      </c>
      <c r="D7" s="184" t="s">
        <v>376</v>
      </c>
      <c r="E7" s="168" t="s">
        <v>375</v>
      </c>
    </row>
    <row r="8" spans="1:43" s="117" customFormat="1" ht="15.5" customHeight="1" x14ac:dyDescent="0.55000000000000004">
      <c r="A8" s="183" t="s">
        <v>9</v>
      </c>
      <c r="B8" s="180">
        <f>IF(SUM(C8:E8)=0,"-",SUM(C8:E8))</f>
        <v>11108</v>
      </c>
      <c r="C8" s="180">
        <v>8656</v>
      </c>
      <c r="D8" s="180">
        <v>2429</v>
      </c>
      <c r="E8" s="182">
        <v>23</v>
      </c>
    </row>
    <row r="9" spans="1:43" s="117" customFormat="1" ht="15.5" customHeight="1" x14ac:dyDescent="0.55000000000000004">
      <c r="A9" s="181" t="s">
        <v>8</v>
      </c>
      <c r="B9" s="180">
        <f>SUM(B10:B11)</f>
        <v>785</v>
      </c>
      <c r="C9" s="180">
        <f>SUM(C10:C11)</f>
        <v>528</v>
      </c>
      <c r="D9" s="180">
        <f>SUM(D10:D11)</f>
        <v>257</v>
      </c>
      <c r="E9" s="180">
        <f>SUM(E10:E11)</f>
        <v>0</v>
      </c>
    </row>
    <row r="10" spans="1:43" ht="15.5" customHeight="1" x14ac:dyDescent="0.55000000000000004">
      <c r="A10" s="19" t="s">
        <v>7</v>
      </c>
      <c r="B10" s="120">
        <f>IF(SUM(C10:E10)=0,"-",SUM(C10:E10))</f>
        <v>502</v>
      </c>
      <c r="C10" s="122">
        <v>321</v>
      </c>
      <c r="D10" s="161">
        <v>181</v>
      </c>
      <c r="E10" s="160">
        <v>0</v>
      </c>
    </row>
    <row r="11" spans="1:43" ht="15.5" customHeight="1" x14ac:dyDescent="0.55000000000000004">
      <c r="A11" s="121" t="s">
        <v>6</v>
      </c>
      <c r="B11" s="120">
        <f>SUM(C11:E11)</f>
        <v>283</v>
      </c>
      <c r="C11" s="120">
        <v>207</v>
      </c>
      <c r="D11" s="158">
        <v>76</v>
      </c>
      <c r="E11" s="157">
        <v>0</v>
      </c>
    </row>
    <row r="12" spans="1:43" ht="43.5" x14ac:dyDescent="0.55000000000000004">
      <c r="A12" s="156" t="s">
        <v>5</v>
      </c>
      <c r="B12" s="118">
        <f>B13</f>
        <v>80</v>
      </c>
      <c r="C12" s="118">
        <f>C13</f>
        <v>66</v>
      </c>
      <c r="D12" s="118">
        <f>D13</f>
        <v>14</v>
      </c>
      <c r="E12" s="118">
        <f>E13</f>
        <v>0</v>
      </c>
    </row>
    <row r="13" spans="1:43" s="179" customFormat="1" ht="15.5" customHeight="1" x14ac:dyDescent="0.55000000000000004">
      <c r="A13" s="116" t="s">
        <v>4</v>
      </c>
      <c r="B13" s="155">
        <v>80</v>
      </c>
      <c r="C13" s="154">
        <v>66</v>
      </c>
      <c r="D13" s="153">
        <v>14</v>
      </c>
      <c r="E13" s="152">
        <v>0</v>
      </c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</row>
    <row r="14" spans="1:43" s="179" customFormat="1" ht="43.5" x14ac:dyDescent="0.55000000000000004">
      <c r="A14" s="80" t="s">
        <v>3</v>
      </c>
      <c r="B14" s="112">
        <f>B15</f>
        <v>67</v>
      </c>
      <c r="C14" s="112">
        <f>C15</f>
        <v>57</v>
      </c>
      <c r="D14" s="112">
        <f>D15</f>
        <v>10</v>
      </c>
      <c r="E14" s="112" t="str">
        <f>E15</f>
        <v>-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</row>
    <row r="15" spans="1:43" ht="15.5" customHeight="1" x14ac:dyDescent="0.55000000000000004">
      <c r="A15" s="79" t="s">
        <v>2</v>
      </c>
      <c r="B15" s="109">
        <v>67</v>
      </c>
      <c r="C15" s="109">
        <v>57</v>
      </c>
      <c r="D15" s="109">
        <v>10</v>
      </c>
      <c r="E15" s="109" t="s">
        <v>1</v>
      </c>
    </row>
    <row r="16" spans="1:43" x14ac:dyDescent="0.55000000000000004">
      <c r="A16" s="178"/>
      <c r="B16" s="106"/>
      <c r="C16" s="106"/>
      <c r="D16" s="106"/>
      <c r="E16" s="106"/>
    </row>
    <row r="17" spans="1:5" x14ac:dyDescent="0.55000000000000004">
      <c r="A17" s="177" t="s">
        <v>351</v>
      </c>
      <c r="B17" s="105"/>
      <c r="C17" s="105"/>
      <c r="D17" s="105"/>
      <c r="E17" s="105"/>
    </row>
    <row r="18" spans="1:5" x14ac:dyDescent="0.55000000000000004">
      <c r="A18" s="104"/>
      <c r="B18" s="105"/>
      <c r="C18" s="105"/>
      <c r="D18" s="105"/>
      <c r="E18" s="105"/>
    </row>
    <row r="19" spans="1:5" x14ac:dyDescent="0.55000000000000004">
      <c r="A19" s="104"/>
      <c r="B19" s="102"/>
      <c r="C19" s="102"/>
      <c r="D19" s="102"/>
      <c r="E19" s="102"/>
    </row>
    <row r="20" spans="1:5" x14ac:dyDescent="0.55000000000000004">
      <c r="A20" s="103"/>
      <c r="B20" s="102"/>
      <c r="C20" s="102"/>
      <c r="D20" s="102"/>
      <c r="E20" s="105"/>
    </row>
    <row r="21" spans="1:5" x14ac:dyDescent="0.55000000000000004">
      <c r="A21" s="103"/>
      <c r="B21" s="102"/>
      <c r="C21" s="102"/>
      <c r="D21" s="102"/>
      <c r="E21" s="105"/>
    </row>
    <row r="22" spans="1:5" x14ac:dyDescent="0.55000000000000004">
      <c r="A22" s="103"/>
      <c r="B22" s="102"/>
      <c r="C22" s="102"/>
      <c r="D22" s="102"/>
      <c r="E22" s="102"/>
    </row>
    <row r="23" spans="1:5" x14ac:dyDescent="0.55000000000000004">
      <c r="A23" s="103"/>
      <c r="B23" s="102"/>
      <c r="C23" s="102"/>
      <c r="D23" s="102"/>
      <c r="E23" s="102"/>
    </row>
    <row r="24" spans="1:5" x14ac:dyDescent="0.55000000000000004">
      <c r="A24" s="103"/>
      <c r="B24" s="102"/>
      <c r="C24" s="102"/>
      <c r="D24" s="102"/>
      <c r="E24" s="102"/>
    </row>
    <row r="25" spans="1:5" x14ac:dyDescent="0.55000000000000004">
      <c r="A25" s="103"/>
      <c r="B25" s="102"/>
      <c r="C25" s="102"/>
      <c r="D25" s="102"/>
      <c r="E25" s="102"/>
    </row>
    <row r="26" spans="1:5" x14ac:dyDescent="0.55000000000000004">
      <c r="A26" s="103"/>
      <c r="B26" s="102"/>
      <c r="C26" s="102"/>
      <c r="D26" s="102"/>
      <c r="E26" s="102"/>
    </row>
    <row r="27" spans="1:5" x14ac:dyDescent="0.55000000000000004">
      <c r="A27" s="103"/>
      <c r="B27" s="102"/>
      <c r="C27" s="102"/>
      <c r="D27" s="102"/>
      <c r="E27" s="102"/>
    </row>
    <row r="28" spans="1:5" x14ac:dyDescent="0.55000000000000004">
      <c r="A28" s="103"/>
      <c r="B28" s="102"/>
      <c r="C28" s="102"/>
      <c r="D28" s="102"/>
      <c r="E28" s="102"/>
    </row>
    <row r="29" spans="1:5" x14ac:dyDescent="0.55000000000000004">
      <c r="A29" s="103"/>
      <c r="B29" s="102"/>
      <c r="C29" s="102"/>
      <c r="D29" s="102"/>
      <c r="E29" s="102"/>
    </row>
    <row r="30" spans="1:5" x14ac:dyDescent="0.55000000000000004">
      <c r="A30" s="103"/>
      <c r="B30" s="102"/>
      <c r="C30" s="102"/>
      <c r="D30" s="102"/>
      <c r="E30" s="102"/>
    </row>
    <row r="31" spans="1:5" x14ac:dyDescent="0.55000000000000004">
      <c r="A31" s="103"/>
      <c r="B31" s="102"/>
      <c r="C31" s="102"/>
      <c r="D31" s="102"/>
      <c r="E31" s="102"/>
    </row>
  </sheetData>
  <mergeCells count="3">
    <mergeCell ref="A1:E1"/>
    <mergeCell ref="B2:E2"/>
    <mergeCell ref="C4:E4"/>
  </mergeCells>
  <phoneticPr fontId="3"/>
  <pageMargins left="0.78740157480314965" right="0.78740157480314965" top="0.78740157480314965" bottom="0.78740157480314965" header="0" footer="0"/>
  <pageSetup paperSize="9" scale="89" orientation="landscape" r:id="rId1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56-1</vt:lpstr>
      <vt:lpstr>56-2</vt:lpstr>
      <vt:lpstr>56-3</vt:lpstr>
      <vt:lpstr>56-4</vt:lpstr>
      <vt:lpstr>57-1</vt:lpstr>
      <vt:lpstr>57-2</vt:lpstr>
      <vt:lpstr>57-3</vt:lpstr>
      <vt:lpstr>'56-1'!Print_Area</vt:lpstr>
      <vt:lpstr>'56-2'!Print_Area</vt:lpstr>
      <vt:lpstr>'56-3'!Print_Area</vt:lpstr>
      <vt:lpstr>'56-4'!Print_Area</vt:lpstr>
      <vt:lpstr>'57-1'!Print_Area</vt:lpstr>
      <vt:lpstr>'57-2'!Print_Area</vt:lpstr>
      <vt:lpstr>'57-3'!Print_Area</vt:lpstr>
      <vt:lpstr>'57-1'!Print_Titles</vt:lpstr>
      <vt:lpstr>'57-2'!Print_Titles</vt:lpstr>
      <vt:lpstr>'57-3'!Print_Titles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2024-01-04T08:02:00Z</dcterms:created>
  <dcterms:modified xsi:type="dcterms:W3CDTF">2024-01-04T08:02:27Z</dcterms:modified>
</cp:coreProperties>
</file>