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行政係\08_市町村行政関係\07_行政概要及び全国市町村要覧\R4(2022)年度\行政概要\05_札幌市・各振興局確認（２回目）\00_提出資料反映データ（２回目）\00_市町村課で確認\"/>
    </mc:Choice>
  </mc:AlternateContent>
  <bookViews>
    <workbookView xWindow="720" yWindow="330" windowWidth="12705" windowHeight="8895" tabRatio="743"/>
  </bookViews>
  <sheets>
    <sheet name="(１)" sheetId="18" r:id="rId1"/>
    <sheet name="(２)" sheetId="5" r:id="rId2"/>
    <sheet name="(３)" sheetId="11" r:id="rId3"/>
    <sheet name="(４)" sheetId="9" r:id="rId4"/>
    <sheet name="(５)" sheetId="8" r:id="rId5"/>
    <sheet name="(６)" sheetId="17" r:id="rId6"/>
    <sheet name="(７)" sheetId="6" r:id="rId7"/>
  </sheets>
  <definedNames>
    <definedName name="\A" localSheetId="0">#REF!</definedName>
    <definedName name="\A" localSheetId="5">#REF!</definedName>
    <definedName name="\A">#REF!</definedName>
    <definedName name="\B" localSheetId="0">#REF!</definedName>
    <definedName name="\B" localSheetId="5">#REF!</definedName>
    <definedName name="\B">#REF!</definedName>
    <definedName name="_xlnm.Print_Area" localSheetId="1">'(２)'!$A$1:$D$14</definedName>
    <definedName name="_xlnm.Print_Area" localSheetId="4">'(５)'!$A$1:$D$14</definedName>
    <definedName name="_xlnm.Print_Area" localSheetId="5">'(６)'!$A$2:$F$19</definedName>
    <definedName name="_xlnm.Print_Area" localSheetId="6">'(７)'!$A$1:$D$16</definedName>
    <definedName name="tblDOUTAIwk_T">#REF!</definedName>
    <definedName name="チェック表">#REF!</definedName>
  </definedNames>
  <calcPr calcId="162913"/>
</workbook>
</file>

<file path=xl/calcChain.xml><?xml version="1.0" encoding="utf-8"?>
<calcChain xmlns="http://schemas.openxmlformats.org/spreadsheetml/2006/main">
  <c r="B12" i="17" l="1"/>
  <c r="E5" i="17" l="1"/>
  <c r="E6" i="17"/>
  <c r="E7" i="17"/>
  <c r="E8" i="17"/>
  <c r="E9" i="17"/>
  <c r="E10" i="17"/>
  <c r="E11" i="17"/>
  <c r="E4" i="17"/>
  <c r="D12" i="17" l="1"/>
  <c r="C12" i="17"/>
  <c r="E12" i="17" l="1"/>
  <c r="E10" i="9" l="1"/>
  <c r="E6" i="9"/>
  <c r="E7" i="9"/>
  <c r="E8" i="9"/>
  <c r="E9" i="9"/>
  <c r="E5" i="9"/>
  <c r="E4" i="9"/>
  <c r="C11" i="9"/>
  <c r="D11" i="9"/>
  <c r="B11" i="9"/>
  <c r="E11" i="9" l="1"/>
</calcChain>
</file>

<file path=xl/sharedStrings.xml><?xml version="1.0" encoding="utf-8"?>
<sst xmlns="http://schemas.openxmlformats.org/spreadsheetml/2006/main" count="225" uniqueCount="193">
  <si>
    <t>計</t>
    <rPh sb="0" eb="1">
      <t>ケイ</t>
    </rPh>
    <phoneticPr fontId="7"/>
  </si>
  <si>
    <t>大きい市町村</t>
    <rPh sb="0" eb="1">
      <t>オオ</t>
    </rPh>
    <rPh sb="3" eb="6">
      <t>シチョウソン</t>
    </rPh>
    <phoneticPr fontId="7"/>
  </si>
  <si>
    <t>多い市町村</t>
    <rPh sb="0" eb="1">
      <t>オオ</t>
    </rPh>
    <rPh sb="2" eb="5">
      <t>シチョウソン</t>
    </rPh>
    <phoneticPr fontId="7"/>
  </si>
  <si>
    <t>少ない市町村</t>
    <rPh sb="0" eb="1">
      <t>スク</t>
    </rPh>
    <rPh sb="3" eb="6">
      <t>シチョウソン</t>
    </rPh>
    <phoneticPr fontId="7"/>
  </si>
  <si>
    <t>市町村数</t>
    <rPh sb="0" eb="4">
      <t>シチョウソンスウ</t>
    </rPh>
    <phoneticPr fontId="7"/>
  </si>
  <si>
    <t>石狩</t>
    <rPh sb="0" eb="2">
      <t>イシカリ</t>
    </rPh>
    <phoneticPr fontId="7"/>
  </si>
  <si>
    <t>渡島</t>
    <rPh sb="0" eb="2">
      <t>オシマ</t>
    </rPh>
    <phoneticPr fontId="7"/>
  </si>
  <si>
    <t>檜山</t>
    <rPh sb="0" eb="2">
      <t>ヒヤマ</t>
    </rPh>
    <phoneticPr fontId="7"/>
  </si>
  <si>
    <t>後志</t>
    <rPh sb="0" eb="2">
      <t>シリベシ</t>
    </rPh>
    <phoneticPr fontId="7"/>
  </si>
  <si>
    <t>空知</t>
    <rPh sb="0" eb="2">
      <t>ソラチ</t>
    </rPh>
    <phoneticPr fontId="7"/>
  </si>
  <si>
    <t>上川</t>
    <rPh sb="0" eb="2">
      <t>カミカワ</t>
    </rPh>
    <phoneticPr fontId="7"/>
  </si>
  <si>
    <t>留萌</t>
    <rPh sb="0" eb="2">
      <t>ルモイ</t>
    </rPh>
    <phoneticPr fontId="7"/>
  </si>
  <si>
    <t>宗谷</t>
    <rPh sb="0" eb="2">
      <t>ソウヤ</t>
    </rPh>
    <phoneticPr fontId="7"/>
  </si>
  <si>
    <t>胆振</t>
    <rPh sb="0" eb="2">
      <t>イブリ</t>
    </rPh>
    <phoneticPr fontId="7"/>
  </si>
  <si>
    <t>日高</t>
    <rPh sb="0" eb="2">
      <t>ヒダカ</t>
    </rPh>
    <phoneticPr fontId="7"/>
  </si>
  <si>
    <t>十勝</t>
    <rPh sb="0" eb="2">
      <t>トカチ</t>
    </rPh>
    <phoneticPr fontId="7"/>
  </si>
  <si>
    <t>釧路</t>
    <rPh sb="0" eb="2">
      <t>クシロ</t>
    </rPh>
    <phoneticPr fontId="7"/>
  </si>
  <si>
    <t>根室</t>
    <rPh sb="0" eb="2">
      <t>ネムロ</t>
    </rPh>
    <phoneticPr fontId="7"/>
  </si>
  <si>
    <t>計</t>
    <phoneticPr fontId="7"/>
  </si>
  <si>
    <t>（7）人口密度の高い市町村・低い市町村</t>
    <rPh sb="3" eb="5">
      <t>ジンコウ</t>
    </rPh>
    <rPh sb="5" eb="7">
      <t>ミツド</t>
    </rPh>
    <rPh sb="8" eb="9">
      <t>タカ</t>
    </rPh>
    <rPh sb="10" eb="13">
      <t>シチョウソン</t>
    </rPh>
    <rPh sb="14" eb="15">
      <t>ヒク</t>
    </rPh>
    <rPh sb="16" eb="19">
      <t>シチョウソン</t>
    </rPh>
    <phoneticPr fontId="7"/>
  </si>
  <si>
    <t>低い市町村名</t>
    <rPh sb="0" eb="1">
      <t>ヒク</t>
    </rPh>
    <rPh sb="2" eb="5">
      <t>シチョウソン</t>
    </rPh>
    <rPh sb="5" eb="6">
      <t>メイ</t>
    </rPh>
    <phoneticPr fontId="7"/>
  </si>
  <si>
    <t>（6）人口密度段階別市町村数</t>
    <rPh sb="5" eb="7">
      <t>ミツド</t>
    </rPh>
    <phoneticPr fontId="7"/>
  </si>
  <si>
    <t>人口  （人）</t>
    <rPh sb="0" eb="2">
      <t>ジンコウ</t>
    </rPh>
    <rPh sb="5" eb="6">
      <t>ヒト</t>
    </rPh>
    <phoneticPr fontId="7"/>
  </si>
  <si>
    <t>人口密度(人/k㎡)</t>
    <rPh sb="0" eb="2">
      <t>ジンコウ</t>
    </rPh>
    <rPh sb="2" eb="4">
      <t>ミツド</t>
    </rPh>
    <rPh sb="5" eb="6">
      <t>ヒト</t>
    </rPh>
    <phoneticPr fontId="7"/>
  </si>
  <si>
    <t>鳥取県</t>
  </si>
  <si>
    <t>佐賀県</t>
  </si>
  <si>
    <t>奈良県</t>
  </si>
  <si>
    <t>茨城県</t>
  </si>
  <si>
    <t>広島県</t>
  </si>
  <si>
    <t>－</t>
  </si>
  <si>
    <t>札幌市</t>
  </si>
  <si>
    <t>室蘭市</t>
  </si>
  <si>
    <t>江別市</t>
  </si>
  <si>
    <t>小樽市</t>
  </si>
  <si>
    <t>北広島市</t>
  </si>
  <si>
    <t>函館市</t>
  </si>
  <si>
    <t>滝川市</t>
  </si>
  <si>
    <t>苫小牧市</t>
  </si>
  <si>
    <t>帯広市</t>
  </si>
  <si>
    <t>幌加内町</t>
  </si>
  <si>
    <t>赤井川村</t>
  </si>
  <si>
    <t>50k㎡未満</t>
    <phoneticPr fontId="7"/>
  </si>
  <si>
    <t xml:space="preserve">  50k㎡以上～  100k㎡未満</t>
    <phoneticPr fontId="7"/>
  </si>
  <si>
    <t xml:space="preserve"> 100k㎡以上～  150k㎡未満</t>
    <phoneticPr fontId="7"/>
  </si>
  <si>
    <t xml:space="preserve"> 150k㎡以上～  200k㎡未満</t>
    <phoneticPr fontId="7"/>
  </si>
  <si>
    <t xml:space="preserve"> 200k㎡以上～  300k㎡未満</t>
    <phoneticPr fontId="7"/>
  </si>
  <si>
    <t xml:space="preserve"> 300k㎡以上～  500k㎡未満</t>
    <phoneticPr fontId="7"/>
  </si>
  <si>
    <t xml:space="preserve"> 500k㎡以上～1,000k㎡未満</t>
    <phoneticPr fontId="7"/>
  </si>
  <si>
    <t>1,000k㎡以上</t>
    <phoneticPr fontId="7"/>
  </si>
  <si>
    <t>最　大　（k㎡）</t>
    <phoneticPr fontId="7"/>
  </si>
  <si>
    <t>最　小　（k㎡）</t>
    <phoneticPr fontId="7"/>
  </si>
  <si>
    <t>上砂川町</t>
  </si>
  <si>
    <t>秩父別町</t>
  </si>
  <si>
    <t>妹背牛町</t>
  </si>
  <si>
    <t>歌志内市</t>
  </si>
  <si>
    <t>東神楽町</t>
    <rPh sb="0" eb="4">
      <t>ヒガシカグラチョウ</t>
    </rPh>
    <phoneticPr fontId="9"/>
  </si>
  <si>
    <t>岩内町</t>
  </si>
  <si>
    <t>利尻町</t>
  </si>
  <si>
    <t>新篠津村</t>
  </si>
  <si>
    <t>砂川市</t>
  </si>
  <si>
    <t>北見市</t>
  </si>
  <si>
    <t>足寄町</t>
  </si>
  <si>
    <t>釧路市</t>
  </si>
  <si>
    <t>遠軽町</t>
  </si>
  <si>
    <t>別海町</t>
  </si>
  <si>
    <t>新ひだか町</t>
    <rPh sb="0" eb="1">
      <t>シン</t>
    </rPh>
    <rPh sb="4" eb="5">
      <t>チョウ</t>
    </rPh>
    <phoneticPr fontId="10"/>
  </si>
  <si>
    <t>士別市</t>
    <rPh sb="0" eb="3">
      <t>シベツシ</t>
    </rPh>
    <phoneticPr fontId="9"/>
  </si>
  <si>
    <t>枝幸町</t>
  </si>
  <si>
    <t>　　　２　石狩振興局には札幌市を含む。</t>
    <rPh sb="5" eb="7">
      <t>イシカリ</t>
    </rPh>
    <rPh sb="7" eb="10">
      <t>シンコウキョク</t>
    </rPh>
    <rPh sb="12" eb="15">
      <t>サ</t>
    </rPh>
    <rPh sb="16" eb="17">
      <t>フク</t>
    </rPh>
    <phoneticPr fontId="7"/>
  </si>
  <si>
    <t>三重県</t>
    <rPh sb="0" eb="2">
      <t>ミエ</t>
    </rPh>
    <rPh sb="2" eb="3">
      <t>ケン</t>
    </rPh>
    <phoneticPr fontId="7"/>
  </si>
  <si>
    <t>（総合）振興局名</t>
    <rPh sb="1" eb="3">
      <t>ソウゴウ</t>
    </rPh>
    <rPh sb="4" eb="6">
      <t>シンコウ</t>
    </rPh>
    <rPh sb="6" eb="7">
      <t>キョク</t>
    </rPh>
    <rPh sb="7" eb="8">
      <t>メイ</t>
    </rPh>
    <phoneticPr fontId="7"/>
  </si>
  <si>
    <t>4(5)</t>
    <phoneticPr fontId="7"/>
  </si>
  <si>
    <t>29(30)</t>
    <phoneticPr fontId="7"/>
  </si>
  <si>
    <t>3(7)</t>
    <phoneticPr fontId="7"/>
  </si>
  <si>
    <t>0(1)</t>
    <phoneticPr fontId="7"/>
  </si>
  <si>
    <t>12(13)</t>
    <phoneticPr fontId="7"/>
  </si>
  <si>
    <t>15(21)</t>
    <phoneticPr fontId="7"/>
  </si>
  <si>
    <t>179(185)</t>
    <phoneticPr fontId="7"/>
  </si>
  <si>
    <t>市</t>
    <phoneticPr fontId="7"/>
  </si>
  <si>
    <t>町</t>
    <phoneticPr fontId="7"/>
  </si>
  <si>
    <t>村</t>
    <phoneticPr fontId="7"/>
  </si>
  <si>
    <t>5人未満</t>
    <phoneticPr fontId="7"/>
  </si>
  <si>
    <t>1,000人以上</t>
    <phoneticPr fontId="7"/>
  </si>
  <si>
    <t>標茶町</t>
    <rPh sb="0" eb="2">
      <t>シベチャ</t>
    </rPh>
    <rPh sb="2" eb="3">
      <t>チョウ</t>
    </rPh>
    <phoneticPr fontId="7"/>
  </si>
  <si>
    <t>（3）総合振興局・振興局別面積と類似の県</t>
    <rPh sb="3" eb="5">
      <t>ソウゴウ</t>
    </rPh>
    <rPh sb="5" eb="7">
      <t>シンコウ</t>
    </rPh>
    <rPh sb="7" eb="8">
      <t>キョク</t>
    </rPh>
    <rPh sb="9" eb="11">
      <t>シンコウ</t>
    </rPh>
    <rPh sb="11" eb="12">
      <t>キョク</t>
    </rPh>
    <rPh sb="12" eb="13">
      <t>ベツ</t>
    </rPh>
    <rPh sb="13" eb="15">
      <t>メンセキ</t>
    </rPh>
    <rPh sb="16" eb="18">
      <t>ルイジ</t>
    </rPh>
    <rPh sb="19" eb="20">
      <t>ケン</t>
    </rPh>
    <phoneticPr fontId="7"/>
  </si>
  <si>
    <t>5,000人未満</t>
    <phoneticPr fontId="7"/>
  </si>
  <si>
    <t xml:space="preserve">   5,000人以上～ 10,000人未満</t>
    <phoneticPr fontId="7"/>
  </si>
  <si>
    <t xml:space="preserve">  10,000人以上～ 30,000人未満</t>
    <phoneticPr fontId="7"/>
  </si>
  <si>
    <t xml:space="preserve">  30,000人以上～ 50,000人未満</t>
    <phoneticPr fontId="7"/>
  </si>
  <si>
    <t xml:space="preserve">  50,000人以上～100,000人未満</t>
    <phoneticPr fontId="7"/>
  </si>
  <si>
    <t xml:space="preserve"> 100,000人以上～300,000人未満</t>
    <phoneticPr fontId="7"/>
  </si>
  <si>
    <t>300,000人以上</t>
    <phoneticPr fontId="7"/>
  </si>
  <si>
    <t>最　多（人）</t>
    <phoneticPr fontId="7"/>
  </si>
  <si>
    <t>最　少（人）</t>
    <phoneticPr fontId="7"/>
  </si>
  <si>
    <t>面積（k㎡）</t>
    <phoneticPr fontId="7"/>
  </si>
  <si>
    <t>小さい市町村</t>
    <phoneticPr fontId="7"/>
  </si>
  <si>
    <t>(注) （　）書きは北方領土６村を含めた数である。</t>
    <rPh sb="1" eb="2">
      <t>チュウ</t>
    </rPh>
    <rPh sb="7" eb="8">
      <t>ガ</t>
    </rPh>
    <rPh sb="10" eb="12">
      <t>ホッポウ</t>
    </rPh>
    <rPh sb="12" eb="14">
      <t>リョウド</t>
    </rPh>
    <rPh sb="15" eb="16">
      <t>ソン</t>
    </rPh>
    <rPh sb="17" eb="18">
      <t>フク</t>
    </rPh>
    <rPh sb="20" eb="21">
      <t>カズ</t>
    </rPh>
    <phoneticPr fontId="7"/>
  </si>
  <si>
    <t>面積が類似の県</t>
    <rPh sb="0" eb="2">
      <t>メンセキ</t>
    </rPh>
    <rPh sb="3" eb="5">
      <t>ルイジ</t>
    </rPh>
    <rPh sb="6" eb="7">
      <t>ケン</t>
    </rPh>
    <phoneticPr fontId="7"/>
  </si>
  <si>
    <t>県名</t>
    <rPh sb="0" eb="2">
      <t>ケンメイ</t>
    </rPh>
    <phoneticPr fontId="7"/>
  </si>
  <si>
    <t>54(58)</t>
    <phoneticPr fontId="7"/>
  </si>
  <si>
    <t>（1）面積段階別市町村数</t>
    <phoneticPr fontId="7"/>
  </si>
  <si>
    <t>（2）面積の大きい市町村・小さい市町村</t>
    <phoneticPr fontId="7"/>
  </si>
  <si>
    <t>（4）人口段階別市町村数</t>
    <phoneticPr fontId="7"/>
  </si>
  <si>
    <t>（注）１　北方領土６村を除く。</t>
    <rPh sb="1" eb="2">
      <t>チュウ</t>
    </rPh>
    <rPh sb="5" eb="7">
      <t>ホッポウ</t>
    </rPh>
    <rPh sb="7" eb="9">
      <t>リョウド</t>
    </rPh>
    <rPh sb="10" eb="11">
      <t>ムラ</t>
    </rPh>
    <rPh sb="12" eb="13">
      <t>ノゾ</t>
    </rPh>
    <phoneticPr fontId="7"/>
  </si>
  <si>
    <t>高い市町村名</t>
    <rPh sb="0" eb="1">
      <t>タカ</t>
    </rPh>
    <rPh sb="2" eb="5">
      <t>シチョウソン</t>
    </rPh>
    <rPh sb="5" eb="6">
      <t>メイ</t>
    </rPh>
    <phoneticPr fontId="7"/>
  </si>
  <si>
    <t>面積段階別区分</t>
    <rPh sb="0" eb="2">
      <t>メンセキ</t>
    </rPh>
    <rPh sb="2" eb="5">
      <t>ダンカイベツ</t>
    </rPh>
    <rPh sb="5" eb="7">
      <t>クブン</t>
    </rPh>
    <phoneticPr fontId="7"/>
  </si>
  <si>
    <t>人口段階区分</t>
    <rPh sb="0" eb="2">
      <t>ジンコウ</t>
    </rPh>
    <rPh sb="2" eb="4">
      <t>ダンカイ</t>
    </rPh>
    <rPh sb="4" eb="6">
      <t>クブン</t>
    </rPh>
    <phoneticPr fontId="7"/>
  </si>
  <si>
    <t>人口密度段階別区分（１k㎡当り）</t>
    <rPh sb="0" eb="2">
      <t>ジンコウ</t>
    </rPh>
    <rPh sb="2" eb="4">
      <t>ミツド</t>
    </rPh>
    <rPh sb="4" eb="7">
      <t>ダンカイベツ</t>
    </rPh>
    <rPh sb="7" eb="9">
      <t>クブン</t>
    </rPh>
    <rPh sb="13" eb="14">
      <t>アタ</t>
    </rPh>
    <phoneticPr fontId="7"/>
  </si>
  <si>
    <t>最　多　（人/k㎡）</t>
    <phoneticPr fontId="7"/>
  </si>
  <si>
    <t>最　少　（人/k㎡）</t>
    <rPh sb="0" eb="1">
      <t>サイ</t>
    </rPh>
    <rPh sb="2" eb="3">
      <t>ショウ</t>
    </rPh>
    <phoneticPr fontId="7"/>
  </si>
  <si>
    <t xml:space="preserve">平　均　（人/k㎡）
</t>
    <rPh sb="0" eb="1">
      <t>ヒラ</t>
    </rPh>
    <rPh sb="2" eb="3">
      <t>タモツ</t>
    </rPh>
    <phoneticPr fontId="7"/>
  </si>
  <si>
    <t xml:space="preserve">平　均（人）
</t>
    <phoneticPr fontId="7"/>
  </si>
  <si>
    <t>平　均　（k㎡）</t>
    <phoneticPr fontId="7"/>
  </si>
  <si>
    <t>　　　２　人口密度算出の基準日</t>
    <rPh sb="5" eb="7">
      <t>ジンコウ</t>
    </rPh>
    <rPh sb="7" eb="9">
      <t>ミツド</t>
    </rPh>
    <rPh sb="9" eb="11">
      <t>サンシュツ</t>
    </rPh>
    <rPh sb="12" eb="14">
      <t>キジュン</t>
    </rPh>
    <rPh sb="14" eb="15">
      <t>ビ</t>
    </rPh>
    <phoneticPr fontId="7"/>
  </si>
  <si>
    <t xml:space="preserve">　　　　  </t>
    <phoneticPr fontId="7"/>
  </si>
  <si>
    <t xml:space="preserve">     500人以上 ～ 1,000人未満　　　　</t>
    <phoneticPr fontId="7"/>
  </si>
  <si>
    <t xml:space="preserve">     100人以上 ～ 　500人未満　　　　</t>
    <phoneticPr fontId="7"/>
  </si>
  <si>
    <t xml:space="preserve">      50人以上 ～ 　100人未満　　　　</t>
    <phoneticPr fontId="7"/>
  </si>
  <si>
    <t xml:space="preserve">       5人以上 ～ 　 10人未満　　　　</t>
    <phoneticPr fontId="7"/>
  </si>
  <si>
    <t xml:space="preserve">      10人以上 ～ 　 20人未満　　　　</t>
    <phoneticPr fontId="7"/>
  </si>
  <si>
    <t xml:space="preserve">      20人以上 ～ 　 50人未満　　　　</t>
    <phoneticPr fontId="7"/>
  </si>
  <si>
    <t>オホーツク</t>
    <phoneticPr fontId="7"/>
  </si>
  <si>
    <t>神恵内村</t>
  </si>
  <si>
    <t>西興部村</t>
  </si>
  <si>
    <t>初山別村</t>
  </si>
  <si>
    <t>島牧村</t>
  </si>
  <si>
    <t>千歳市</t>
  </si>
  <si>
    <t>滝上町</t>
  </si>
  <si>
    <t>－</t>
    <phoneticPr fontId="7"/>
  </si>
  <si>
    <t>旭川市</t>
  </si>
  <si>
    <t>音威子府村</t>
  </si>
  <si>
    <t>中川町</t>
  </si>
  <si>
    <t>陸別町</t>
  </si>
  <si>
    <t>北見市</t>
    <phoneticPr fontId="7"/>
  </si>
  <si>
    <t>※参考　北方領土６村を含めた面積の大きい市町村：留別村（択捉島）　1,442.82k㎡</t>
    <rPh sb="1" eb="3">
      <t>サンコウ</t>
    </rPh>
    <rPh sb="4" eb="6">
      <t>ホッポウ</t>
    </rPh>
    <rPh sb="6" eb="8">
      <t>リョウド</t>
    </rPh>
    <rPh sb="9" eb="10">
      <t>ムラ</t>
    </rPh>
    <rPh sb="11" eb="12">
      <t>フク</t>
    </rPh>
    <rPh sb="14" eb="16">
      <t>メンセキ</t>
    </rPh>
    <rPh sb="17" eb="18">
      <t>オオ</t>
    </rPh>
    <rPh sb="20" eb="23">
      <t>シチョウソン</t>
    </rPh>
    <rPh sb="24" eb="25">
      <t>ル</t>
    </rPh>
    <rPh sb="25" eb="26">
      <t>ベツ</t>
    </rPh>
    <rPh sb="26" eb="27">
      <t>ムラ</t>
    </rPh>
    <rPh sb="28" eb="30">
      <t>エトロフ</t>
    </rPh>
    <rPh sb="30" eb="31">
      <t>トウ</t>
    </rPh>
    <phoneticPr fontId="7"/>
  </si>
  <si>
    <t xml:space="preserve">      ※参考　北方領土６村を含めた最大面積の村：留別村（択捉島） 1,442.82k㎡</t>
    <rPh sb="10" eb="12">
      <t>ホッポウ</t>
    </rPh>
    <rPh sb="12" eb="14">
      <t>リョウド</t>
    </rPh>
    <rPh sb="15" eb="16">
      <t>ムラ</t>
    </rPh>
    <rPh sb="17" eb="18">
      <t>フク</t>
    </rPh>
    <rPh sb="20" eb="22">
      <t>サイダイ</t>
    </rPh>
    <rPh sb="22" eb="24">
      <t>メンセキ</t>
    </rPh>
    <rPh sb="25" eb="26">
      <t>ムラ</t>
    </rPh>
    <rPh sb="31" eb="33">
      <t>エトロフ</t>
    </rPh>
    <rPh sb="33" eb="34">
      <t>トウ</t>
    </rPh>
    <phoneticPr fontId="7"/>
  </si>
  <si>
    <t>鳥取県</t>
    <rPh sb="0" eb="3">
      <t>トットリケン</t>
    </rPh>
    <phoneticPr fontId="7"/>
  </si>
  <si>
    <t>京都府</t>
    <rPh sb="0" eb="3">
      <t>キョウトフ</t>
    </rPh>
    <phoneticPr fontId="7"/>
  </si>
  <si>
    <t>55.95
＜歌志内市＞</t>
    <rPh sb="7" eb="11">
      <t>ウタシナイシ</t>
    </rPh>
    <phoneticPr fontId="7"/>
  </si>
  <si>
    <t>39.98             
＜上砂川町＞</t>
    <rPh sb="20" eb="21">
      <t>ウエ</t>
    </rPh>
    <rPh sb="21" eb="24">
      <t>スナガワチョウ</t>
    </rPh>
    <phoneticPr fontId="7"/>
  </si>
  <si>
    <t>1,408.04 
＜足寄町＞</t>
    <phoneticPr fontId="7"/>
  </si>
  <si>
    <t>78.04
＜新篠津村＞</t>
    <rPh sb="7" eb="11">
      <t>シンシノツムラ</t>
    </rPh>
    <phoneticPr fontId="7"/>
  </si>
  <si>
    <t xml:space="preserve"> </t>
    <phoneticPr fontId="7"/>
  </si>
  <si>
    <t xml:space="preserve"> </t>
    <phoneticPr fontId="7"/>
  </si>
  <si>
    <t>1,427.41
＜北見市＞</t>
    <rPh sb="10" eb="12">
      <t>キタミ</t>
    </rPh>
    <phoneticPr fontId="7"/>
  </si>
  <si>
    <t xml:space="preserve"> (5)人口の多い市町村・少ない市町村</t>
    <rPh sb="4" eb="6">
      <t>ジンコウ</t>
    </rPh>
    <rPh sb="7" eb="8">
      <t>オオ</t>
    </rPh>
    <rPh sb="9" eb="12">
      <t>シチョウソン</t>
    </rPh>
    <rPh sb="13" eb="14">
      <t>スク</t>
    </rPh>
    <rPh sb="16" eb="19">
      <t>シチョウソン</t>
    </rPh>
    <phoneticPr fontId="7"/>
  </si>
  <si>
    <t>滋賀県</t>
    <rPh sb="0" eb="3">
      <t>シガケン</t>
    </rPh>
    <phoneticPr fontId="7"/>
  </si>
  <si>
    <t>岐阜県</t>
    <rPh sb="0" eb="3">
      <t>ギフケン</t>
    </rPh>
    <phoneticPr fontId="7"/>
  </si>
  <si>
    <t>（注）北方領土６村を除く。</t>
    <rPh sb="1" eb="2">
      <t>チュウ</t>
    </rPh>
    <rPh sb="3" eb="5">
      <t>ホッポウ</t>
    </rPh>
    <rPh sb="5" eb="7">
      <t>リョウド</t>
    </rPh>
    <rPh sb="8" eb="9">
      <t>ムラ</t>
    </rPh>
    <rPh sb="10" eb="11">
      <t>ノゾ</t>
    </rPh>
    <phoneticPr fontId="7"/>
  </si>
  <si>
    <t>　　　　また、市町村数の（　　）書きは、北方領土６村を含めた数である。</t>
    <phoneticPr fontId="7"/>
  </si>
  <si>
    <t>288.36
(439.69)</t>
    <phoneticPr fontId="7"/>
  </si>
  <si>
    <t>富山県</t>
    <rPh sb="0" eb="3">
      <t>トヤマケン</t>
    </rPh>
    <phoneticPr fontId="7"/>
  </si>
  <si>
    <t>和歌山県</t>
    <rPh sb="0" eb="4">
      <t>ワカヤマケン</t>
    </rPh>
    <phoneticPr fontId="7"/>
  </si>
  <si>
    <t>札幌市</t>
    <rPh sb="0" eb="2">
      <t>サッポロ</t>
    </rPh>
    <rPh sb="2" eb="3">
      <t>シ</t>
    </rPh>
    <phoneticPr fontId="7"/>
  </si>
  <si>
    <t>旭川市</t>
    <rPh sb="0" eb="3">
      <t>アサヒカワシ</t>
    </rPh>
    <phoneticPr fontId="7"/>
  </si>
  <si>
    <t>上川町</t>
    <rPh sb="0" eb="3">
      <t>カミカワチョウ</t>
    </rPh>
    <phoneticPr fontId="7"/>
  </si>
  <si>
    <t>南富良野町</t>
    <rPh sb="0" eb="5">
      <t>ミナミフラノチョウ</t>
    </rPh>
    <phoneticPr fontId="7"/>
  </si>
  <si>
    <t>中川町</t>
    <rPh sb="0" eb="3">
      <t>ナカガワチョウ</t>
    </rPh>
    <phoneticPr fontId="7"/>
  </si>
  <si>
    <t>小樽市</t>
    <rPh sb="0" eb="3">
      <t>オタルシ</t>
    </rPh>
    <phoneticPr fontId="7"/>
  </si>
  <si>
    <t>　　　３　十勝総合振興局の面積には、然別湖を含む。</t>
    <phoneticPr fontId="7"/>
  </si>
  <si>
    <t>　　　４　根室振興局の面積には、風蓮湖を含む。</t>
    <phoneticPr fontId="7"/>
  </si>
  <si>
    <t xml:space="preserve">　　　　 </t>
    <phoneticPr fontId="7"/>
  </si>
  <si>
    <t>Ⅰ－２　面積・人口・人口密度段階別市町村の概要</t>
    <rPh sb="4" eb="6">
      <t>メンセキ</t>
    </rPh>
    <rPh sb="7" eb="9">
      <t>ジンコウ</t>
    </rPh>
    <rPh sb="10" eb="12">
      <t>ジンコウ</t>
    </rPh>
    <rPh sb="12" eb="14">
      <t>ミツド</t>
    </rPh>
    <rPh sb="14" eb="17">
      <t>ダンカイベツ</t>
    </rPh>
    <rPh sb="17" eb="20">
      <t>シチョウソン</t>
    </rPh>
    <rPh sb="21" eb="23">
      <t>ガイヨウ</t>
    </rPh>
    <phoneticPr fontId="7"/>
  </si>
  <si>
    <t>泊村</t>
    <phoneticPr fontId="7"/>
  </si>
  <si>
    <t>釧路市</t>
    <rPh sb="0" eb="2">
      <t>クシロ</t>
    </rPh>
    <phoneticPr fontId="7"/>
  </si>
  <si>
    <t>帯広市</t>
    <rPh sb="0" eb="2">
      <t>オビヒロ</t>
    </rPh>
    <rPh sb="2" eb="3">
      <t>シ</t>
    </rPh>
    <phoneticPr fontId="7"/>
  </si>
  <si>
    <t>幌加内町</t>
    <rPh sb="0" eb="3">
      <t>ホロカナイ</t>
    </rPh>
    <rPh sb="3" eb="4">
      <t>チョウ</t>
    </rPh>
    <phoneticPr fontId="7"/>
  </si>
  <si>
    <t>島牧村</t>
    <rPh sb="0" eb="3">
      <t>シママキムラ</t>
    </rPh>
    <phoneticPr fontId="7"/>
  </si>
  <si>
    <t>占冠村</t>
    <rPh sb="0" eb="3">
      <t>シムカップムラ</t>
    </rPh>
    <phoneticPr fontId="7"/>
  </si>
  <si>
    <t>占冠町</t>
    <rPh sb="0" eb="2">
      <t>シムカップ</t>
    </rPh>
    <rPh sb="2" eb="3">
      <t>チョウ</t>
    </rPh>
    <phoneticPr fontId="7"/>
  </si>
  <si>
    <t>音威子府村</t>
    <rPh sb="0" eb="4">
      <t>オトイネップ</t>
    </rPh>
    <rPh sb="4" eb="5">
      <t>ムラ</t>
    </rPh>
    <phoneticPr fontId="7"/>
  </si>
  <si>
    <t>（令和４年１月１日現在）</t>
    <rPh sb="1" eb="3">
      <t>レイワ</t>
    </rPh>
    <phoneticPr fontId="7"/>
  </si>
  <si>
    <t>（令和４年４月１日現在）</t>
    <rPh sb="1" eb="3">
      <t>レイワ</t>
    </rPh>
    <phoneticPr fontId="7"/>
  </si>
  <si>
    <t>589.99
＜猿払村＞</t>
    <rPh sb="8" eb="10">
      <t>サルフツ</t>
    </rPh>
    <rPh sb="10" eb="11">
      <t>ムラ</t>
    </rPh>
    <phoneticPr fontId="7"/>
  </si>
  <si>
    <t>面積
（R4.4.1）
       （k㎡）</t>
    <rPh sb="0" eb="2">
      <t>メンセキ</t>
    </rPh>
    <phoneticPr fontId="7"/>
  </si>
  <si>
    <t>人口
（R4.1.1）
        （人）</t>
    <rPh sb="0" eb="2">
      <t>ジンコウ</t>
    </rPh>
    <rPh sb="21" eb="22">
      <t>ヒト</t>
    </rPh>
    <phoneticPr fontId="7"/>
  </si>
  <si>
    <t>面積
（R4.4.1）
　　　（k㎡）</t>
    <rPh sb="0" eb="2">
      <t>メンセキ</t>
    </rPh>
    <phoneticPr fontId="7"/>
  </si>
  <si>
    <t>（注）１　市町村数は令和４年４月１日現在。</t>
    <rPh sb="1" eb="2">
      <t>チュウ</t>
    </rPh>
    <rPh sb="5" eb="8">
      <t>シチョウソン</t>
    </rPh>
    <rPh sb="8" eb="9">
      <t>スウ</t>
    </rPh>
    <rPh sb="10" eb="12">
      <t>レイワ</t>
    </rPh>
    <phoneticPr fontId="7"/>
  </si>
  <si>
    <t>　　　５　根室振興局の面積の（　　）書きは、北方領土６村を含めた面積である。</t>
    <rPh sb="5" eb="7">
      <t>ネムロ</t>
    </rPh>
    <rPh sb="7" eb="10">
      <t>シンコウキョク</t>
    </rPh>
    <rPh sb="11" eb="13">
      <t>メンセキ</t>
    </rPh>
    <rPh sb="18" eb="19">
      <t>カ</t>
    </rPh>
    <rPh sb="22" eb="24">
      <t>ホッポウ</t>
    </rPh>
    <rPh sb="24" eb="26">
      <t>リョウド</t>
    </rPh>
    <rPh sb="27" eb="28">
      <t>ムラ</t>
    </rPh>
    <rPh sb="29" eb="30">
      <t>フク</t>
    </rPh>
    <rPh sb="32" eb="34">
      <t>メンセキ</t>
    </rPh>
    <phoneticPr fontId="7"/>
  </si>
  <si>
    <t>1,960,668
＜札幌市＞</t>
    <rPh sb="11" eb="14">
      <t>サッポロシ</t>
    </rPh>
    <phoneticPr fontId="12"/>
  </si>
  <si>
    <t>2,916
＜歌志内市＞</t>
    <phoneticPr fontId="7"/>
  </si>
  <si>
    <t>43,483
＜音更町＞</t>
    <rPh sb="8" eb="11">
      <t>オトフケチョウ</t>
    </rPh>
    <phoneticPr fontId="12"/>
  </si>
  <si>
    <t>1,332
＜幌加内町＞</t>
    <phoneticPr fontId="7"/>
  </si>
  <si>
    <t>3,913
＜中札内村＞</t>
    <rPh sb="7" eb="11">
      <t>ナカサツナイムラ</t>
    </rPh>
    <phoneticPr fontId="12"/>
  </si>
  <si>
    <t>682
＜音威子府村＞</t>
    <phoneticPr fontId="7"/>
  </si>
  <si>
    <t>1,748.63
＜札幌市＞</t>
    <phoneticPr fontId="7"/>
  </si>
  <si>
    <t>9.25
＜夕張市＞</t>
    <phoneticPr fontId="7"/>
  </si>
  <si>
    <t>165.13
＜岩内町＞</t>
    <phoneticPr fontId="7"/>
  </si>
  <si>
    <t>1.74
＜幌加内町＞</t>
    <phoneticPr fontId="7"/>
  </si>
  <si>
    <t>37.33
＜新篠津村＞</t>
    <phoneticPr fontId="7"/>
  </si>
  <si>
    <t>2.15
＜占冠村＞</t>
    <rPh sb="6" eb="8">
      <t>シムカップ</t>
    </rPh>
    <rPh sb="8" eb="9">
      <t>ムラ</t>
    </rPh>
    <phoneticPr fontId="7"/>
  </si>
  <si>
    <t>面積：令和４年４月１日現在　　　人口：令和４年１月１日現在</t>
    <rPh sb="3" eb="5">
      <t>レイワ</t>
    </rPh>
    <rPh sb="19" eb="21">
      <t>レイワ</t>
    </rPh>
    <phoneticPr fontId="7"/>
  </si>
  <si>
    <t>　　　２　人口密度算出の基準日　　　　面積：令和４年４月１日現在         人口：令和４年１月１日現在</t>
    <rPh sb="5" eb="7">
      <t>ジンコウ</t>
    </rPh>
    <rPh sb="7" eb="9">
      <t>ミツド</t>
    </rPh>
    <rPh sb="9" eb="11">
      <t>サンシュツ</t>
    </rPh>
    <rPh sb="12" eb="15">
      <t>キジュンビ</t>
    </rPh>
    <rPh sb="22" eb="24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</si>
</sst>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0.00_ "/>
    <numFmt numFmtId="179" formatCode="#,##0_);[Red]\(#,##0\)"/>
    <numFmt numFmtId="180" formatCode="#,##0.00_);\(#,##0.00\)"/>
    <numFmt numFmtId="181" formatCode="#,##0_);\(#,##0\)"/>
    <numFmt numFmtId="182" formatCode="&quot;(&quot;\♯&quot;)&quot;\ 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メイリオ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" fontId="11" fillId="0" borderId="0"/>
    <xf numFmtId="1" fontId="11" fillId="0" borderId="0"/>
    <xf numFmtId="1" fontId="11" fillId="0" borderId="0"/>
    <xf numFmtId="0" fontId="11" fillId="0" borderId="0"/>
    <xf numFmtId="0" fontId="25" fillId="0" borderId="0">
      <alignment vertical="center"/>
    </xf>
    <xf numFmtId="0" fontId="5" fillId="0" borderId="0">
      <alignment vertical="center"/>
    </xf>
    <xf numFmtId="0" fontId="6" fillId="0" borderId="0"/>
    <xf numFmtId="0" fontId="4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/>
    <xf numFmtId="0" fontId="8" fillId="0" borderId="0" xfId="0" applyFont="1" applyFill="1"/>
    <xf numFmtId="0" fontId="10" fillId="0" borderId="0" xfId="0" applyFont="1" applyFill="1" applyAlignment="1">
      <alignment vertical="top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horizontal="right"/>
    </xf>
    <xf numFmtId="0" fontId="8" fillId="0" borderId="0" xfId="0" applyFont="1" applyFill="1" applyAlignment="1">
      <alignment vertical="top"/>
    </xf>
    <xf numFmtId="180" fontId="13" fillId="0" borderId="0" xfId="0" applyNumberFormat="1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top"/>
    </xf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 applyAlignment="1">
      <alignment vertical="top"/>
    </xf>
    <xf numFmtId="0" fontId="22" fillId="0" borderId="0" xfId="0" applyFont="1" applyFill="1"/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9" fillId="0" borderId="0" xfId="0" applyFont="1" applyFill="1" applyBorder="1" applyAlignment="1">
      <alignment vertical="top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justifyLastLine="1"/>
    </xf>
    <xf numFmtId="0" fontId="13" fillId="0" borderId="2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wrapText="1"/>
    </xf>
    <xf numFmtId="176" fontId="13" fillId="0" borderId="0" xfId="0" applyNumberFormat="1" applyFont="1" applyFill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39" xfId="0" applyFont="1" applyFill="1" applyBorder="1" applyAlignment="1">
      <alignment horizontal="right" vertical="center"/>
    </xf>
    <xf numFmtId="0" fontId="13" fillId="0" borderId="54" xfId="0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0" xfId="0" applyFont="1" applyFill="1"/>
    <xf numFmtId="0" fontId="27" fillId="0" borderId="0" xfId="0" applyFont="1" applyFill="1" applyAlignment="1">
      <alignment vertical="top"/>
    </xf>
    <xf numFmtId="0" fontId="28" fillId="0" borderId="0" xfId="0" applyFont="1" applyFill="1"/>
    <xf numFmtId="0" fontId="29" fillId="0" borderId="0" xfId="0" applyFont="1" applyFill="1"/>
    <xf numFmtId="0" fontId="29" fillId="0" borderId="53" xfId="0" applyFont="1" applyFill="1" applyBorder="1"/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6" fillId="0" borderId="0" xfId="0" applyFont="1" applyFill="1" applyAlignment="1">
      <alignment vertical="center"/>
    </xf>
    <xf numFmtId="0" fontId="13" fillId="0" borderId="0" xfId="0" applyFont="1" applyFill="1" applyAlignment="1">
      <alignment wrapText="1"/>
    </xf>
    <xf numFmtId="176" fontId="13" fillId="0" borderId="0" xfId="0" applyNumberFormat="1" applyFont="1" applyFill="1" applyAlignment="1">
      <alignment vertical="center" wrapText="1"/>
    </xf>
    <xf numFmtId="182" fontId="13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vertical="center" wrapText="1"/>
    </xf>
    <xf numFmtId="0" fontId="13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vertical="center" wrapText="1"/>
    </xf>
    <xf numFmtId="176" fontId="30" fillId="0" borderId="0" xfId="0" applyNumberFormat="1" applyFont="1"/>
    <xf numFmtId="0" fontId="13" fillId="0" borderId="7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0" fillId="0" borderId="0" xfId="0" applyFont="1" applyFill="1"/>
    <xf numFmtId="0" fontId="13" fillId="0" borderId="4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distributed" vertical="center" indent="1"/>
    </xf>
    <xf numFmtId="0" fontId="13" fillId="0" borderId="7" xfId="0" applyFont="1" applyFill="1" applyBorder="1" applyAlignment="1">
      <alignment horizontal="distributed" vertical="center" indent="1"/>
    </xf>
    <xf numFmtId="0" fontId="13" fillId="0" borderId="8" xfId="0" applyFont="1" applyFill="1" applyBorder="1" applyAlignment="1">
      <alignment horizontal="distributed" vertical="center" indent="1"/>
    </xf>
    <xf numFmtId="0" fontId="13" fillId="0" borderId="9" xfId="0" applyFont="1" applyFill="1" applyBorder="1" applyAlignment="1">
      <alignment horizontal="distributed" vertical="center" indent="1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right" vertical="center"/>
    </xf>
    <xf numFmtId="179" fontId="13" fillId="0" borderId="30" xfId="5" applyNumberFormat="1" applyFont="1" applyFill="1" applyBorder="1" applyAlignment="1">
      <alignment horizontal="center" vertical="center"/>
    </xf>
    <xf numFmtId="179" fontId="13" fillId="0" borderId="3" xfId="5" applyNumberFormat="1" applyFont="1" applyFill="1" applyBorder="1" applyAlignment="1">
      <alignment horizontal="center" vertical="center"/>
    </xf>
    <xf numFmtId="179" fontId="13" fillId="0" borderId="19" xfId="5" applyNumberFormat="1" applyFont="1" applyFill="1" applyBorder="1" applyAlignment="1">
      <alignment horizontal="center" vertical="center"/>
    </xf>
    <xf numFmtId="179" fontId="13" fillId="0" borderId="21" xfId="5" applyNumberFormat="1" applyFont="1" applyFill="1" applyBorder="1" applyAlignment="1">
      <alignment horizontal="center" vertical="center"/>
    </xf>
    <xf numFmtId="179" fontId="13" fillId="0" borderId="32" xfId="5" applyNumberFormat="1" applyFont="1" applyFill="1" applyBorder="1" applyAlignment="1">
      <alignment horizontal="center" vertical="center"/>
    </xf>
    <xf numFmtId="179" fontId="13" fillId="0" borderId="35" xfId="5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177" fontId="13" fillId="0" borderId="46" xfId="0" applyNumberFormat="1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vertical="center"/>
    </xf>
    <xf numFmtId="176" fontId="13" fillId="0" borderId="17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177" fontId="13" fillId="0" borderId="18" xfId="0" applyNumberFormat="1" applyFont="1" applyFill="1" applyBorder="1" applyAlignment="1">
      <alignment vertical="center"/>
    </xf>
    <xf numFmtId="177" fontId="13" fillId="0" borderId="19" xfId="0" applyNumberFormat="1" applyFont="1" applyFill="1" applyBorder="1" applyAlignment="1">
      <alignment vertical="center"/>
    </xf>
    <xf numFmtId="180" fontId="13" fillId="0" borderId="27" xfId="0" applyNumberFormat="1" applyFont="1" applyFill="1" applyBorder="1" applyAlignment="1">
      <alignment vertical="center"/>
    </xf>
    <xf numFmtId="181" fontId="13" fillId="0" borderId="23" xfId="0" applyNumberFormat="1" applyFont="1" applyFill="1" applyBorder="1" applyAlignment="1">
      <alignment vertical="center"/>
    </xf>
    <xf numFmtId="177" fontId="13" fillId="0" borderId="23" xfId="0" applyNumberFormat="1" applyFont="1" applyFill="1" applyBorder="1" applyAlignment="1">
      <alignment vertical="center"/>
    </xf>
    <xf numFmtId="179" fontId="13" fillId="0" borderId="28" xfId="5" applyNumberFormat="1" applyFont="1" applyFill="1" applyBorder="1" applyAlignment="1">
      <alignment horizontal="center" vertical="center"/>
    </xf>
    <xf numFmtId="179" fontId="13" fillId="0" borderId="29" xfId="5" applyNumberFormat="1" applyFont="1" applyFill="1" applyBorder="1" applyAlignment="1">
      <alignment horizontal="center" vertical="center"/>
    </xf>
    <xf numFmtId="179" fontId="13" fillId="0" borderId="26" xfId="5" applyNumberFormat="1" applyFont="1" applyFill="1" applyBorder="1" applyAlignment="1">
      <alignment horizontal="center" vertical="center"/>
    </xf>
    <xf numFmtId="179" fontId="13" fillId="0" borderId="31" xfId="5" applyNumberFormat="1" applyFont="1" applyFill="1" applyBorder="1" applyAlignment="1">
      <alignment horizontal="center" vertical="center"/>
    </xf>
    <xf numFmtId="179" fontId="13" fillId="0" borderId="33" xfId="5" applyNumberFormat="1" applyFont="1" applyFill="1" applyBorder="1" applyAlignment="1">
      <alignment horizontal="center" vertical="center"/>
    </xf>
    <xf numFmtId="179" fontId="13" fillId="0" borderId="34" xfId="5" applyNumberFormat="1" applyFont="1" applyFill="1" applyBorder="1" applyAlignment="1">
      <alignment horizontal="center" vertical="center"/>
    </xf>
    <xf numFmtId="38" fontId="13" fillId="0" borderId="45" xfId="1" applyFont="1" applyFill="1" applyBorder="1" applyAlignment="1">
      <alignment horizontal="center" vertical="center" wrapText="1"/>
    </xf>
    <xf numFmtId="179" fontId="13" fillId="0" borderId="46" xfId="5" applyNumberFormat="1" applyFont="1" applyFill="1" applyBorder="1" applyAlignment="1">
      <alignment horizontal="center" vertical="center" wrapText="1"/>
    </xf>
    <xf numFmtId="179" fontId="13" fillId="0" borderId="47" xfId="5" applyNumberFormat="1" applyFont="1" applyFill="1" applyBorder="1" applyAlignment="1">
      <alignment horizontal="center" vertical="center" wrapText="1"/>
    </xf>
    <xf numFmtId="176" fontId="13" fillId="0" borderId="19" xfId="0" applyNumberFormat="1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vertical="center"/>
    </xf>
    <xf numFmtId="0" fontId="13" fillId="0" borderId="36" xfId="0" applyFont="1" applyFill="1" applyBorder="1" applyAlignment="1">
      <alignment horizontal="distributed" vertical="center" indent="1"/>
    </xf>
    <xf numFmtId="176" fontId="13" fillId="0" borderId="23" xfId="0" applyNumberFormat="1" applyFont="1" applyFill="1" applyBorder="1" applyAlignment="1">
      <alignment vertical="center"/>
    </xf>
    <xf numFmtId="177" fontId="13" fillId="0" borderId="38" xfId="0" applyNumberFormat="1" applyFont="1" applyFill="1" applyBorder="1" applyAlignment="1">
      <alignment horizontal="center" vertical="center" wrapText="1"/>
    </xf>
    <xf numFmtId="177" fontId="13" fillId="0" borderId="39" xfId="0" applyNumberFormat="1" applyFont="1" applyFill="1" applyBorder="1" applyAlignment="1">
      <alignment horizontal="center" vertical="center" wrapText="1"/>
    </xf>
    <xf numFmtId="40" fontId="13" fillId="0" borderId="42" xfId="1" applyNumberFormat="1" applyFont="1" applyFill="1" applyBorder="1" applyAlignment="1">
      <alignment vertical="center"/>
    </xf>
    <xf numFmtId="178" fontId="13" fillId="0" borderId="41" xfId="0" applyNumberFormat="1" applyFont="1" applyFill="1" applyBorder="1" applyAlignment="1">
      <alignment vertical="center"/>
    </xf>
    <xf numFmtId="178" fontId="13" fillId="0" borderId="42" xfId="0" applyNumberFormat="1" applyFont="1" applyFill="1" applyBorder="1" applyAlignment="1">
      <alignment vertical="center"/>
    </xf>
    <xf numFmtId="178" fontId="13" fillId="0" borderId="42" xfId="0" quotePrefix="1" applyNumberFormat="1" applyFont="1" applyFill="1" applyBorder="1" applyAlignment="1">
      <alignment horizontal="right" vertical="center"/>
    </xf>
    <xf numFmtId="178" fontId="13" fillId="0" borderId="9" xfId="0" applyNumberFormat="1" applyFont="1" applyFill="1" applyBorder="1" applyAlignment="1">
      <alignment vertical="center"/>
    </xf>
    <xf numFmtId="178" fontId="13" fillId="0" borderId="43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left" vertical="top"/>
    </xf>
    <xf numFmtId="0" fontId="13" fillId="0" borderId="40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justifyLastLine="1"/>
    </xf>
    <xf numFmtId="0" fontId="13" fillId="0" borderId="9" xfId="0" applyFont="1" applyFill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" fontId="13" fillId="0" borderId="38" xfId="5" applyFont="1" applyFill="1" applyBorder="1" applyAlignment="1">
      <alignment horizontal="center" vertical="center" wrapText="1"/>
    </xf>
    <xf numFmtId="179" fontId="13" fillId="0" borderId="39" xfId="5" applyNumberFormat="1" applyFont="1" applyFill="1" applyBorder="1" applyAlignment="1">
      <alignment horizontal="center" vertical="center"/>
    </xf>
    <xf numFmtId="179" fontId="13" fillId="0" borderId="54" xfId="5" applyNumberFormat="1" applyFont="1" applyFill="1" applyBorder="1" applyAlignment="1">
      <alignment horizontal="center" vertical="center"/>
    </xf>
    <xf numFmtId="179" fontId="13" fillId="0" borderId="62" xfId="5" applyNumberFormat="1" applyFont="1" applyFill="1" applyBorder="1" applyAlignment="1">
      <alignment horizontal="center" vertical="center" wrapText="1"/>
    </xf>
    <xf numFmtId="179" fontId="13" fillId="0" borderId="63" xfId="5" applyNumberFormat="1" applyFont="1" applyFill="1" applyBorder="1" applyAlignment="1">
      <alignment horizontal="center" vertical="center" wrapText="1"/>
    </xf>
    <xf numFmtId="179" fontId="13" fillId="0" borderId="38" xfId="5" applyNumberFormat="1" applyFont="1" applyFill="1" applyBorder="1" applyAlignment="1">
      <alignment horizontal="center" vertical="center" wrapText="1"/>
    </xf>
    <xf numFmtId="179" fontId="13" fillId="0" borderId="51" xfId="5" applyNumberFormat="1" applyFont="1" applyFill="1" applyBorder="1" applyAlignment="1">
      <alignment horizontal="center" vertical="center" wrapText="1"/>
    </xf>
  </cellXfs>
  <cellStyles count="16">
    <cellStyle name="桁区切り" xfId="1" builtinId="6"/>
    <cellStyle name="桁区切り 2" xfId="2"/>
    <cellStyle name="標準" xfId="0" builtinId="0"/>
    <cellStyle name="標準 2" xfId="3"/>
    <cellStyle name="標準 2 2" xfId="7"/>
    <cellStyle name="標準 3" xfId="4"/>
    <cellStyle name="標準 3 2" xfId="9"/>
    <cellStyle name="標準 4" xfId="10"/>
    <cellStyle name="標準 4 2" xfId="12"/>
    <cellStyle name="標準 5" xfId="11"/>
    <cellStyle name="標準 6" xfId="8"/>
    <cellStyle name="標準 6 2" xfId="13"/>
    <cellStyle name="標準 7" xfId="14"/>
    <cellStyle name="標準 8" xfId="15"/>
    <cellStyle name="標準_Sheet1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abSelected="1" zoomScaleNormal="100" zoomScaleSheetLayoutView="120" workbookViewId="0">
      <selection activeCell="A23" sqref="A23"/>
    </sheetView>
  </sheetViews>
  <sheetFormatPr defaultRowHeight="11.25" x14ac:dyDescent="0.15"/>
  <cols>
    <col min="1" max="1" width="27.125" style="1" customWidth="1"/>
    <col min="2" max="5" width="14.75" style="1" customWidth="1"/>
    <col min="6" max="6" width="0.875" style="1" customWidth="1"/>
    <col min="7" max="16384" width="9" style="1"/>
  </cols>
  <sheetData>
    <row r="1" spans="1:6" ht="17.25" x14ac:dyDescent="0.2">
      <c r="A1" s="16" t="s">
        <v>162</v>
      </c>
    </row>
    <row r="2" spans="1:6" x14ac:dyDescent="0.15">
      <c r="A2" s="17"/>
    </row>
    <row r="3" spans="1:6" ht="15.95" customHeight="1" x14ac:dyDescent="0.15">
      <c r="A3" s="35" t="s">
        <v>100</v>
      </c>
      <c r="B3" s="31"/>
      <c r="C3" s="31"/>
      <c r="D3" s="56"/>
      <c r="E3" s="56" t="s">
        <v>172</v>
      </c>
      <c r="F3" s="2"/>
    </row>
    <row r="4" spans="1:6" s="3" customFormat="1" ht="23.1" customHeight="1" thickBot="1" x14ac:dyDescent="0.2">
      <c r="A4" s="22" t="s">
        <v>105</v>
      </c>
      <c r="B4" s="25" t="s">
        <v>78</v>
      </c>
      <c r="C4" s="26" t="s">
        <v>79</v>
      </c>
      <c r="D4" s="26" t="s">
        <v>80</v>
      </c>
      <c r="E4" s="27" t="s">
        <v>0</v>
      </c>
    </row>
    <row r="5" spans="1:6" s="4" customFormat="1" ht="23.1" customHeight="1" thickTop="1" x14ac:dyDescent="0.15">
      <c r="A5" s="28" t="s">
        <v>41</v>
      </c>
      <c r="B5" s="69">
        <v>0</v>
      </c>
      <c r="C5" s="97">
        <v>3</v>
      </c>
      <c r="D5" s="97">
        <v>0</v>
      </c>
      <c r="E5" s="70">
        <v>3</v>
      </c>
    </row>
    <row r="6" spans="1:6" s="4" customFormat="1" ht="23.1" customHeight="1" x14ac:dyDescent="0.15">
      <c r="A6" s="32" t="s">
        <v>42</v>
      </c>
      <c r="B6" s="98">
        <v>3</v>
      </c>
      <c r="C6" s="71">
        <v>8</v>
      </c>
      <c r="D6" s="71">
        <v>2</v>
      </c>
      <c r="E6" s="72">
        <v>13</v>
      </c>
    </row>
    <row r="7" spans="1:6" s="4" customFormat="1" ht="23.1" customHeight="1" x14ac:dyDescent="0.15">
      <c r="A7" s="32" t="s">
        <v>43</v>
      </c>
      <c r="B7" s="98">
        <v>3</v>
      </c>
      <c r="C7" s="71">
        <v>10</v>
      </c>
      <c r="D7" s="71">
        <v>3</v>
      </c>
      <c r="E7" s="72">
        <v>16</v>
      </c>
    </row>
    <row r="8" spans="1:6" s="4" customFormat="1" ht="23.1" customHeight="1" x14ac:dyDescent="0.15">
      <c r="A8" s="32" t="s">
        <v>44</v>
      </c>
      <c r="B8" s="98">
        <v>1</v>
      </c>
      <c r="C8" s="71">
        <v>13</v>
      </c>
      <c r="D8" s="71">
        <v>1</v>
      </c>
      <c r="E8" s="72">
        <v>15</v>
      </c>
    </row>
    <row r="9" spans="1:6" s="4" customFormat="1" ht="23.1" customHeight="1" x14ac:dyDescent="0.15">
      <c r="A9" s="32" t="s">
        <v>45</v>
      </c>
      <c r="B9" s="98">
        <v>5</v>
      </c>
      <c r="C9" s="71">
        <v>20</v>
      </c>
      <c r="D9" s="71" t="s">
        <v>71</v>
      </c>
      <c r="E9" s="72" t="s">
        <v>72</v>
      </c>
    </row>
    <row r="10" spans="1:6" s="4" customFormat="1" ht="23.1" customHeight="1" x14ac:dyDescent="0.15">
      <c r="A10" s="32" t="s">
        <v>46</v>
      </c>
      <c r="B10" s="98">
        <v>5</v>
      </c>
      <c r="C10" s="71">
        <v>30</v>
      </c>
      <c r="D10" s="71">
        <v>2</v>
      </c>
      <c r="E10" s="72">
        <v>37</v>
      </c>
    </row>
    <row r="11" spans="1:6" s="4" customFormat="1" ht="23.1" customHeight="1" x14ac:dyDescent="0.15">
      <c r="A11" s="32" t="s">
        <v>47</v>
      </c>
      <c r="B11" s="98">
        <v>14</v>
      </c>
      <c r="C11" s="71">
        <v>37</v>
      </c>
      <c r="D11" s="71" t="s">
        <v>73</v>
      </c>
      <c r="E11" s="72" t="s">
        <v>99</v>
      </c>
    </row>
    <row r="12" spans="1:6" s="4" customFormat="1" ht="23.1" customHeight="1" thickBot="1" x14ac:dyDescent="0.2">
      <c r="A12" s="29" t="s">
        <v>48</v>
      </c>
      <c r="B12" s="99">
        <v>4</v>
      </c>
      <c r="C12" s="73">
        <v>8</v>
      </c>
      <c r="D12" s="73" t="s">
        <v>74</v>
      </c>
      <c r="E12" s="100" t="s">
        <v>75</v>
      </c>
    </row>
    <row r="13" spans="1:6" s="4" customFormat="1" ht="23.1" customHeight="1" thickTop="1" x14ac:dyDescent="0.15">
      <c r="A13" s="67" t="s">
        <v>18</v>
      </c>
      <c r="B13" s="101">
        <v>35</v>
      </c>
      <c r="C13" s="102">
        <v>129</v>
      </c>
      <c r="D13" s="102" t="s">
        <v>76</v>
      </c>
      <c r="E13" s="36" t="s">
        <v>77</v>
      </c>
    </row>
    <row r="14" spans="1:6" s="4" customFormat="1" ht="39.950000000000003" customHeight="1" x14ac:dyDescent="0.15">
      <c r="A14" s="66" t="s">
        <v>112</v>
      </c>
      <c r="B14" s="103">
        <v>529.62</v>
      </c>
      <c r="C14" s="103">
        <v>430.94</v>
      </c>
      <c r="D14" s="103" t="s">
        <v>150</v>
      </c>
      <c r="E14" s="39"/>
    </row>
    <row r="15" spans="1:6" s="4" customFormat="1" ht="39.950000000000003" customHeight="1" x14ac:dyDescent="0.15">
      <c r="A15" s="67" t="s">
        <v>49</v>
      </c>
      <c r="B15" s="104" t="s">
        <v>144</v>
      </c>
      <c r="C15" s="105" t="s">
        <v>140</v>
      </c>
      <c r="D15" s="105" t="s">
        <v>173</v>
      </c>
      <c r="E15" s="41"/>
    </row>
    <row r="16" spans="1:6" s="4" customFormat="1" ht="39.950000000000003" customHeight="1" x14ac:dyDescent="0.15">
      <c r="A16" s="68" t="s">
        <v>50</v>
      </c>
      <c r="B16" s="106" t="s">
        <v>138</v>
      </c>
      <c r="C16" s="107" t="s">
        <v>139</v>
      </c>
      <c r="D16" s="107" t="s">
        <v>141</v>
      </c>
      <c r="E16" s="42"/>
    </row>
    <row r="17" spans="1:5" s="4" customFormat="1" ht="23.1" customHeight="1" x14ac:dyDescent="0.15">
      <c r="A17" s="4" t="s">
        <v>96</v>
      </c>
      <c r="B17" s="40"/>
      <c r="C17" s="74"/>
      <c r="D17" s="74"/>
      <c r="E17" s="75"/>
    </row>
    <row r="18" spans="1:5" s="3" customFormat="1" ht="23.1" customHeight="1" x14ac:dyDescent="0.15">
      <c r="A18" s="143" t="s">
        <v>135</v>
      </c>
      <c r="B18" s="144"/>
      <c r="C18" s="144"/>
      <c r="D18" s="144"/>
      <c r="E18" s="144"/>
    </row>
    <row r="19" spans="1:5" ht="6" customHeight="1" x14ac:dyDescent="0.15">
      <c r="C19" s="1" t="s">
        <v>142</v>
      </c>
    </row>
    <row r="45" ht="26.25" customHeight="1" x14ac:dyDescent="0.15"/>
  </sheetData>
  <mergeCells count="1">
    <mergeCell ref="A18:E18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showGridLines="0" zoomScaleNormal="100" zoomScaleSheetLayoutView="100" workbookViewId="0">
      <selection activeCell="D3" sqref="D3"/>
    </sheetView>
  </sheetViews>
  <sheetFormatPr defaultRowHeight="11.25" x14ac:dyDescent="0.15"/>
  <cols>
    <col min="1" max="4" width="21.625" style="1" customWidth="1"/>
    <col min="5" max="16384" width="9" style="1"/>
  </cols>
  <sheetData>
    <row r="1" spans="1:4" s="9" customFormat="1" ht="15.95" customHeight="1" x14ac:dyDescent="0.15">
      <c r="A1" s="145"/>
      <c r="B1" s="145"/>
      <c r="C1" s="145"/>
      <c r="D1" s="145"/>
    </row>
    <row r="2" spans="1:4" s="12" customFormat="1" ht="15.95" customHeight="1" x14ac:dyDescent="0.15">
      <c r="A2" s="18" t="s">
        <v>101</v>
      </c>
      <c r="B2" s="15"/>
      <c r="C2" s="15"/>
      <c r="D2" s="56" t="s">
        <v>172</v>
      </c>
    </row>
    <row r="3" spans="1:4" s="13" customFormat="1" ht="24.95" customHeight="1" thickBot="1" x14ac:dyDescent="0.2">
      <c r="A3" s="22" t="s">
        <v>1</v>
      </c>
      <c r="B3" s="22" t="s">
        <v>94</v>
      </c>
      <c r="C3" s="22" t="s">
        <v>95</v>
      </c>
      <c r="D3" s="23" t="s">
        <v>94</v>
      </c>
    </row>
    <row r="4" spans="1:4" s="14" customFormat="1" ht="23.1" customHeight="1" thickTop="1" x14ac:dyDescent="0.15">
      <c r="A4" s="76" t="s">
        <v>133</v>
      </c>
      <c r="B4" s="108">
        <v>1427.41</v>
      </c>
      <c r="C4" s="76" t="s">
        <v>51</v>
      </c>
      <c r="D4" s="108">
        <v>39.979999999999997</v>
      </c>
    </row>
    <row r="5" spans="1:4" s="14" customFormat="1" ht="23.1" customHeight="1" x14ac:dyDescent="0.15">
      <c r="A5" s="77" t="s">
        <v>61</v>
      </c>
      <c r="B5" s="109">
        <v>1408.04</v>
      </c>
      <c r="C5" s="77" t="s">
        <v>52</v>
      </c>
      <c r="D5" s="109">
        <v>47.18</v>
      </c>
    </row>
    <row r="6" spans="1:4" s="14" customFormat="1" ht="23.1" customHeight="1" x14ac:dyDescent="0.15">
      <c r="A6" s="77" t="s">
        <v>62</v>
      </c>
      <c r="B6" s="109">
        <v>1363.29</v>
      </c>
      <c r="C6" s="77" t="s">
        <v>53</v>
      </c>
      <c r="D6" s="109">
        <v>48.64</v>
      </c>
    </row>
    <row r="7" spans="1:4" s="14" customFormat="1" ht="23.1" customHeight="1" x14ac:dyDescent="0.15">
      <c r="A7" s="77" t="s">
        <v>63</v>
      </c>
      <c r="B7" s="109">
        <v>1332.45</v>
      </c>
      <c r="C7" s="77" t="s">
        <v>54</v>
      </c>
      <c r="D7" s="109">
        <v>55.95</v>
      </c>
    </row>
    <row r="8" spans="1:4" s="14" customFormat="1" ht="23.1" customHeight="1" x14ac:dyDescent="0.15">
      <c r="A8" s="77" t="s">
        <v>64</v>
      </c>
      <c r="B8" s="109">
        <v>1319.63</v>
      </c>
      <c r="C8" s="77" t="s">
        <v>55</v>
      </c>
      <c r="D8" s="109">
        <v>68.5</v>
      </c>
    </row>
    <row r="9" spans="1:4" s="14" customFormat="1" ht="23.1" customHeight="1" x14ac:dyDescent="0.15">
      <c r="A9" s="77" t="s">
        <v>65</v>
      </c>
      <c r="B9" s="109">
        <v>1147.55</v>
      </c>
      <c r="C9" s="77" t="s">
        <v>56</v>
      </c>
      <c r="D9" s="109">
        <v>70.599999999999994</v>
      </c>
    </row>
    <row r="10" spans="1:4" s="14" customFormat="1" ht="23.1" customHeight="1" x14ac:dyDescent="0.15">
      <c r="A10" s="77" t="s">
        <v>30</v>
      </c>
      <c r="B10" s="109">
        <v>1121.26</v>
      </c>
      <c r="C10" s="77" t="s">
        <v>57</v>
      </c>
      <c r="D10" s="109">
        <v>76.5</v>
      </c>
    </row>
    <row r="11" spans="1:4" s="14" customFormat="1" ht="23.1" customHeight="1" x14ac:dyDescent="0.15">
      <c r="A11" s="77" t="s">
        <v>66</v>
      </c>
      <c r="B11" s="109">
        <v>1119.22</v>
      </c>
      <c r="C11" s="77" t="s">
        <v>58</v>
      </c>
      <c r="D11" s="109">
        <v>78.040000000000006</v>
      </c>
    </row>
    <row r="12" spans="1:4" s="14" customFormat="1" ht="23.1" customHeight="1" x14ac:dyDescent="0.15">
      <c r="A12" s="78" t="s">
        <v>67</v>
      </c>
      <c r="B12" s="110">
        <v>1115.93</v>
      </c>
      <c r="C12" s="77" t="s">
        <v>59</v>
      </c>
      <c r="D12" s="110">
        <v>78.680000000000007</v>
      </c>
    </row>
    <row r="13" spans="1:4" s="14" customFormat="1" ht="23.1" customHeight="1" x14ac:dyDescent="0.15">
      <c r="A13" s="79" t="s">
        <v>83</v>
      </c>
      <c r="B13" s="111">
        <v>1099.3699999999999</v>
      </c>
      <c r="C13" s="79" t="s">
        <v>31</v>
      </c>
      <c r="D13" s="112">
        <v>81.010000000000005</v>
      </c>
    </row>
    <row r="14" spans="1:4" s="3" customFormat="1" ht="23.1" customHeight="1" x14ac:dyDescent="0.15">
      <c r="A14" s="4" t="s">
        <v>134</v>
      </c>
    </row>
    <row r="15" spans="1:4" ht="23.1" customHeight="1" x14ac:dyDescent="0.15"/>
    <row r="17" spans="3:3" x14ac:dyDescent="0.15">
      <c r="C17" s="1" t="s">
        <v>143</v>
      </c>
    </row>
  </sheetData>
  <mergeCells count="1">
    <mergeCell ref="A1:D1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zoomScale="90" zoomScaleNormal="90" zoomScaleSheetLayoutView="100" workbookViewId="0">
      <selection activeCell="B27" sqref="B27"/>
    </sheetView>
  </sheetViews>
  <sheetFormatPr defaultRowHeight="11.25" x14ac:dyDescent="0.15"/>
  <cols>
    <col min="1" max="1" width="14.25" style="3" customWidth="1"/>
    <col min="2" max="3" width="15.75" style="3" customWidth="1"/>
    <col min="4" max="4" width="9" style="3"/>
    <col min="5" max="5" width="11.25" style="3" customWidth="1"/>
    <col min="6" max="6" width="15.75" style="3" customWidth="1"/>
    <col min="7" max="7" width="9" style="3"/>
    <col min="8" max="8" width="12.875" style="3" bestFit="1" customWidth="1"/>
    <col min="9" max="16384" width="9" style="3"/>
  </cols>
  <sheetData>
    <row r="1" spans="1:8" s="1" customFormat="1" ht="14.25" x14ac:dyDescent="0.15">
      <c r="A1" s="6"/>
    </row>
    <row r="2" spans="1:8" s="2" customFormat="1" ht="15.95" customHeight="1" x14ac:dyDescent="0.15">
      <c r="A2" s="18" t="s">
        <v>84</v>
      </c>
    </row>
    <row r="3" spans="1:8" ht="16.5" customHeight="1" x14ac:dyDescent="0.15">
      <c r="A3" s="146" t="s">
        <v>70</v>
      </c>
      <c r="B3" s="148" t="s">
        <v>174</v>
      </c>
      <c r="C3" s="150" t="s">
        <v>175</v>
      </c>
      <c r="D3" s="152" t="s">
        <v>4</v>
      </c>
      <c r="E3" s="154" t="s">
        <v>97</v>
      </c>
      <c r="F3" s="155"/>
    </row>
    <row r="4" spans="1:8" ht="38.25" customHeight="1" thickBot="1" x14ac:dyDescent="0.2">
      <c r="A4" s="147"/>
      <c r="B4" s="149"/>
      <c r="C4" s="151"/>
      <c r="D4" s="153"/>
      <c r="E4" s="34" t="s">
        <v>98</v>
      </c>
      <c r="F4" s="113" t="s">
        <v>176</v>
      </c>
    </row>
    <row r="5" spans="1:8" s="4" customFormat="1" ht="30" customHeight="1" thickTop="1" x14ac:dyDescent="0.45">
      <c r="A5" s="33" t="s">
        <v>9</v>
      </c>
      <c r="B5" s="114">
        <v>5791.59</v>
      </c>
      <c r="C5" s="115">
        <v>277220</v>
      </c>
      <c r="D5" s="116">
        <v>24</v>
      </c>
      <c r="E5" s="80" t="s">
        <v>69</v>
      </c>
      <c r="F5" s="117">
        <v>5774.48</v>
      </c>
      <c r="H5" s="58"/>
    </row>
    <row r="6" spans="1:8" s="4" customFormat="1" ht="30" customHeight="1" x14ac:dyDescent="0.15">
      <c r="A6" s="33" t="s">
        <v>5</v>
      </c>
      <c r="B6" s="114">
        <v>3540.13</v>
      </c>
      <c r="C6" s="115">
        <v>2382414</v>
      </c>
      <c r="D6" s="116">
        <v>8</v>
      </c>
      <c r="E6" s="80" t="s">
        <v>24</v>
      </c>
      <c r="F6" s="117">
        <v>3507.13</v>
      </c>
    </row>
    <row r="7" spans="1:8" s="4" customFormat="1" ht="30" customHeight="1" x14ac:dyDescent="0.15">
      <c r="A7" s="93" t="s">
        <v>8</v>
      </c>
      <c r="B7" s="114">
        <v>4305.87</v>
      </c>
      <c r="C7" s="116">
        <v>196847</v>
      </c>
      <c r="D7" s="116">
        <v>20</v>
      </c>
      <c r="E7" s="81" t="s">
        <v>151</v>
      </c>
      <c r="F7" s="118">
        <v>4247.54</v>
      </c>
    </row>
    <row r="8" spans="1:8" s="4" customFormat="1" ht="30" customHeight="1" x14ac:dyDescent="0.15">
      <c r="A8" s="93" t="s">
        <v>13</v>
      </c>
      <c r="B8" s="114">
        <v>3697.31</v>
      </c>
      <c r="C8" s="116">
        <v>378326</v>
      </c>
      <c r="D8" s="116">
        <v>11</v>
      </c>
      <c r="E8" s="81" t="s">
        <v>26</v>
      </c>
      <c r="F8" s="118">
        <v>3690.94</v>
      </c>
    </row>
    <row r="9" spans="1:8" s="4" customFormat="1" ht="30" customHeight="1" x14ac:dyDescent="0.15">
      <c r="A9" s="93" t="s">
        <v>14</v>
      </c>
      <c r="B9" s="114">
        <v>4811.08</v>
      </c>
      <c r="C9" s="116">
        <v>62976</v>
      </c>
      <c r="D9" s="116">
        <v>7</v>
      </c>
      <c r="E9" s="81" t="s">
        <v>152</v>
      </c>
      <c r="F9" s="118">
        <v>4724.68</v>
      </c>
    </row>
    <row r="10" spans="1:8" s="4" customFormat="1" ht="30" customHeight="1" x14ac:dyDescent="0.15">
      <c r="A10" s="93" t="s">
        <v>6</v>
      </c>
      <c r="B10" s="114">
        <v>3937.46</v>
      </c>
      <c r="C10" s="116">
        <v>377705</v>
      </c>
      <c r="D10" s="116">
        <v>11</v>
      </c>
      <c r="E10" s="81" t="s">
        <v>146</v>
      </c>
      <c r="F10" s="118">
        <v>4017.38</v>
      </c>
    </row>
    <row r="11" spans="1:8" s="4" customFormat="1" ht="30" customHeight="1" x14ac:dyDescent="0.15">
      <c r="A11" s="93" t="s">
        <v>7</v>
      </c>
      <c r="B11" s="114">
        <v>2630.3</v>
      </c>
      <c r="C11" s="116">
        <v>33406</v>
      </c>
      <c r="D11" s="116">
        <v>7</v>
      </c>
      <c r="E11" s="81" t="s">
        <v>25</v>
      </c>
      <c r="F11" s="118">
        <v>2440.67</v>
      </c>
    </row>
    <row r="12" spans="1:8" s="4" customFormat="1" ht="30" customHeight="1" x14ac:dyDescent="0.15">
      <c r="A12" s="93" t="s">
        <v>10</v>
      </c>
      <c r="B12" s="114">
        <v>10618.7</v>
      </c>
      <c r="C12" s="116">
        <v>478765</v>
      </c>
      <c r="D12" s="116">
        <v>23</v>
      </c>
      <c r="E12" s="81" t="s">
        <v>147</v>
      </c>
      <c r="F12" s="118">
        <v>10621.29</v>
      </c>
    </row>
    <row r="13" spans="1:8" s="4" customFormat="1" ht="30" customHeight="1" x14ac:dyDescent="0.15">
      <c r="A13" s="93" t="s">
        <v>11</v>
      </c>
      <c r="B13" s="114">
        <v>3445.89</v>
      </c>
      <c r="C13" s="116">
        <v>42514</v>
      </c>
      <c r="D13" s="116">
        <v>8</v>
      </c>
      <c r="E13" s="81" t="s">
        <v>136</v>
      </c>
      <c r="F13" s="117">
        <v>3507.13</v>
      </c>
    </row>
    <row r="14" spans="1:8" s="4" customFormat="1" ht="30" customHeight="1" x14ac:dyDescent="0.15">
      <c r="A14" s="93" t="s">
        <v>12</v>
      </c>
      <c r="B14" s="114">
        <v>4626.05</v>
      </c>
      <c r="C14" s="116">
        <v>60246</v>
      </c>
      <c r="D14" s="116">
        <v>10</v>
      </c>
      <c r="E14" s="81" t="s">
        <v>137</v>
      </c>
      <c r="F14" s="118">
        <v>4612.2</v>
      </c>
    </row>
    <row r="15" spans="1:8" s="4" customFormat="1" ht="30" customHeight="1" x14ac:dyDescent="0.15">
      <c r="A15" s="93" t="s">
        <v>121</v>
      </c>
      <c r="B15" s="114">
        <v>10690.53</v>
      </c>
      <c r="C15" s="116">
        <v>269388</v>
      </c>
      <c r="D15" s="116">
        <v>18</v>
      </c>
      <c r="E15" s="81" t="s">
        <v>147</v>
      </c>
      <c r="F15" s="118">
        <v>10621.29</v>
      </c>
    </row>
    <row r="16" spans="1:8" s="4" customFormat="1" ht="30" customHeight="1" x14ac:dyDescent="0.15">
      <c r="A16" s="93" t="s">
        <v>15</v>
      </c>
      <c r="B16" s="114">
        <v>10831.62</v>
      </c>
      <c r="C16" s="116">
        <v>331894</v>
      </c>
      <c r="D16" s="116">
        <v>19</v>
      </c>
      <c r="E16" s="81" t="s">
        <v>147</v>
      </c>
      <c r="F16" s="118">
        <v>10621.29</v>
      </c>
    </row>
    <row r="17" spans="1:6" s="4" customFormat="1" ht="30" customHeight="1" x14ac:dyDescent="0.15">
      <c r="A17" s="93" t="s">
        <v>16</v>
      </c>
      <c r="B17" s="114">
        <v>5997.47</v>
      </c>
      <c r="C17" s="116">
        <v>220568</v>
      </c>
      <c r="D17" s="116">
        <v>8</v>
      </c>
      <c r="E17" s="81" t="s">
        <v>27</v>
      </c>
      <c r="F17" s="118">
        <v>6097.54</v>
      </c>
    </row>
    <row r="18" spans="1:6" s="4" customFormat="1" ht="30" customHeight="1" x14ac:dyDescent="0.15">
      <c r="A18" s="156" t="s">
        <v>17</v>
      </c>
      <c r="B18" s="114">
        <v>3592.18</v>
      </c>
      <c r="C18" s="116">
        <v>71418</v>
      </c>
      <c r="D18" s="116">
        <v>5</v>
      </c>
      <c r="E18" s="81" t="s">
        <v>24</v>
      </c>
      <c r="F18" s="118">
        <v>3507.13</v>
      </c>
    </row>
    <row r="19" spans="1:6" s="4" customFormat="1" ht="30" customHeight="1" x14ac:dyDescent="0.15">
      <c r="A19" s="157"/>
      <c r="B19" s="119">
        <v>-8500.4</v>
      </c>
      <c r="C19" s="82" t="s">
        <v>29</v>
      </c>
      <c r="D19" s="120">
        <v>-11</v>
      </c>
      <c r="E19" s="83" t="s">
        <v>28</v>
      </c>
      <c r="F19" s="121">
        <v>8479.2199999999993</v>
      </c>
    </row>
    <row r="20" spans="1:6" s="4" customFormat="1" ht="14.1" customHeight="1" x14ac:dyDescent="0.15">
      <c r="B20" s="10"/>
      <c r="C20" s="38"/>
      <c r="D20" s="54"/>
      <c r="F20" s="11"/>
    </row>
    <row r="21" spans="1:6" s="4" customFormat="1" ht="23.1" customHeight="1" x14ac:dyDescent="0.15">
      <c r="A21" s="4" t="s">
        <v>177</v>
      </c>
      <c r="C21" s="84"/>
    </row>
    <row r="22" spans="1:6" ht="23.1" customHeight="1" x14ac:dyDescent="0.15">
      <c r="A22" s="143" t="s">
        <v>68</v>
      </c>
      <c r="B22" s="144"/>
      <c r="C22" s="144"/>
      <c r="D22" s="144"/>
      <c r="E22" s="144"/>
    </row>
    <row r="23" spans="1:6" s="4" customFormat="1" ht="23.1" customHeight="1" x14ac:dyDescent="0.15">
      <c r="A23" s="4" t="s">
        <v>159</v>
      </c>
      <c r="C23" s="84"/>
    </row>
    <row r="24" spans="1:6" ht="23.1" customHeight="1" x14ac:dyDescent="0.15">
      <c r="A24" s="143" t="s">
        <v>160</v>
      </c>
      <c r="B24" s="144"/>
      <c r="C24" s="144"/>
      <c r="D24" s="144"/>
      <c r="E24" s="144"/>
    </row>
    <row r="25" spans="1:6" s="4" customFormat="1" ht="23.1" customHeight="1" x14ac:dyDescent="0.15">
      <c r="A25" s="4" t="s">
        <v>178</v>
      </c>
      <c r="C25" s="84"/>
    </row>
    <row r="26" spans="1:6" s="4" customFormat="1" ht="24" customHeight="1" x14ac:dyDescent="0.15">
      <c r="A26" s="144" t="s">
        <v>149</v>
      </c>
      <c r="B26" s="144"/>
      <c r="C26" s="144"/>
      <c r="D26" s="144"/>
      <c r="E26" s="144"/>
      <c r="F26" s="144"/>
    </row>
    <row r="27" spans="1:6" ht="24" customHeight="1" x14ac:dyDescent="0.15">
      <c r="A27" s="57"/>
      <c r="B27" s="64"/>
      <c r="C27" s="53"/>
      <c r="D27" s="64"/>
      <c r="E27" s="64"/>
    </row>
    <row r="35" spans="2:3" ht="13.5" x14ac:dyDescent="0.15">
      <c r="B35" s="65"/>
      <c r="C35" s="65"/>
    </row>
    <row r="36" spans="2:3" ht="13.5" x14ac:dyDescent="0.15">
      <c r="B36" s="65"/>
      <c r="C36" s="65"/>
    </row>
    <row r="37" spans="2:3" ht="13.5" x14ac:dyDescent="0.15">
      <c r="B37" s="65"/>
      <c r="C37" s="65"/>
    </row>
    <row r="38" spans="2:3" ht="13.5" x14ac:dyDescent="0.15">
      <c r="B38" s="65"/>
      <c r="C38" s="65"/>
    </row>
    <row r="39" spans="2:3" ht="13.5" x14ac:dyDescent="0.15">
      <c r="B39" s="65"/>
      <c r="C39" s="65"/>
    </row>
    <row r="40" spans="2:3" ht="13.5" x14ac:dyDescent="0.15">
      <c r="B40" s="65"/>
      <c r="C40" s="65"/>
    </row>
    <row r="41" spans="2:3" ht="13.5" x14ac:dyDescent="0.15">
      <c r="B41" s="65"/>
      <c r="C41" s="65"/>
    </row>
    <row r="42" spans="2:3" ht="13.5" x14ac:dyDescent="0.15">
      <c r="B42" s="65"/>
      <c r="C42" s="65"/>
    </row>
    <row r="43" spans="2:3" ht="13.5" x14ac:dyDescent="0.15">
      <c r="B43" s="65"/>
      <c r="C43" s="65"/>
    </row>
    <row r="44" spans="2:3" ht="13.5" x14ac:dyDescent="0.15">
      <c r="B44" s="65"/>
      <c r="C44" s="65"/>
    </row>
    <row r="45" spans="2:3" ht="13.5" x14ac:dyDescent="0.15">
      <c r="B45" s="65"/>
      <c r="C45" s="65"/>
    </row>
    <row r="46" spans="2:3" ht="13.5" x14ac:dyDescent="0.15">
      <c r="B46" s="65"/>
      <c r="C46" s="65"/>
    </row>
    <row r="47" spans="2:3" ht="13.5" x14ac:dyDescent="0.15">
      <c r="B47" s="65"/>
      <c r="C47" s="65"/>
    </row>
    <row r="48" spans="2:3" ht="13.5" x14ac:dyDescent="0.15">
      <c r="B48" s="65"/>
      <c r="C48" s="65"/>
    </row>
    <row r="49" spans="2:3" ht="13.5" x14ac:dyDescent="0.15">
      <c r="B49" s="65"/>
      <c r="C49" s="65"/>
    </row>
    <row r="50" spans="2:3" ht="13.5" x14ac:dyDescent="0.15">
      <c r="B50" s="65"/>
      <c r="C50" s="65"/>
    </row>
    <row r="51" spans="2:3" ht="13.5" x14ac:dyDescent="0.15">
      <c r="B51" s="65"/>
      <c r="C51" s="65"/>
    </row>
    <row r="52" spans="2:3" ht="13.5" x14ac:dyDescent="0.15">
      <c r="B52" s="65"/>
      <c r="C52" s="65"/>
    </row>
    <row r="53" spans="2:3" ht="13.5" x14ac:dyDescent="0.15">
      <c r="B53" s="65"/>
      <c r="C53" s="65"/>
    </row>
    <row r="54" spans="2:3" ht="13.5" x14ac:dyDescent="0.15">
      <c r="B54" s="65"/>
      <c r="C54" s="65"/>
    </row>
    <row r="55" spans="2:3" ht="13.5" x14ac:dyDescent="0.15">
      <c r="B55" s="65"/>
      <c r="C55" s="65"/>
    </row>
    <row r="56" spans="2:3" ht="13.5" x14ac:dyDescent="0.15">
      <c r="B56" s="65"/>
      <c r="C56" s="65"/>
    </row>
    <row r="57" spans="2:3" ht="13.5" x14ac:dyDescent="0.15">
      <c r="B57" s="65"/>
      <c r="C57" s="65"/>
    </row>
    <row r="58" spans="2:3" ht="13.5" x14ac:dyDescent="0.15">
      <c r="B58" s="65"/>
      <c r="C58" s="65"/>
    </row>
    <row r="59" spans="2:3" ht="13.5" x14ac:dyDescent="0.15">
      <c r="B59" s="65"/>
      <c r="C59" s="65"/>
    </row>
    <row r="60" spans="2:3" ht="13.5" x14ac:dyDescent="0.15">
      <c r="B60" s="65"/>
      <c r="C60" s="65"/>
    </row>
    <row r="61" spans="2:3" ht="13.5" x14ac:dyDescent="0.15">
      <c r="B61" s="65"/>
      <c r="C61" s="65"/>
    </row>
    <row r="62" spans="2:3" ht="13.5" x14ac:dyDescent="0.15">
      <c r="B62" s="65"/>
      <c r="C62" s="65"/>
    </row>
    <row r="63" spans="2:3" ht="13.5" x14ac:dyDescent="0.15">
      <c r="B63" s="65"/>
      <c r="C63" s="65"/>
    </row>
    <row r="64" spans="2:3" ht="13.5" x14ac:dyDescent="0.15">
      <c r="B64" s="65"/>
      <c r="C64" s="65"/>
    </row>
    <row r="65" spans="2:3" ht="13.5" x14ac:dyDescent="0.15">
      <c r="B65" s="65"/>
      <c r="C65" s="65"/>
    </row>
    <row r="66" spans="2:3" ht="13.5" x14ac:dyDescent="0.15">
      <c r="B66" s="65"/>
      <c r="C66" s="65"/>
    </row>
    <row r="67" spans="2:3" ht="13.5" x14ac:dyDescent="0.15">
      <c r="B67" s="65"/>
      <c r="C67" s="65"/>
    </row>
    <row r="68" spans="2:3" ht="13.5" x14ac:dyDescent="0.15">
      <c r="B68" s="65"/>
      <c r="C68" s="65"/>
    </row>
    <row r="69" spans="2:3" ht="13.5" x14ac:dyDescent="0.15">
      <c r="B69" s="65"/>
      <c r="C69" s="65"/>
    </row>
    <row r="70" spans="2:3" ht="13.5" x14ac:dyDescent="0.15">
      <c r="B70" s="65"/>
      <c r="C70" s="65"/>
    </row>
    <row r="71" spans="2:3" ht="13.5" x14ac:dyDescent="0.15">
      <c r="B71" s="65"/>
      <c r="C71" s="65"/>
    </row>
    <row r="72" spans="2:3" ht="13.5" x14ac:dyDescent="0.15">
      <c r="B72" s="65"/>
      <c r="C72" s="65"/>
    </row>
    <row r="73" spans="2:3" ht="13.5" x14ac:dyDescent="0.15">
      <c r="B73" s="65"/>
      <c r="C73" s="65"/>
    </row>
    <row r="74" spans="2:3" ht="13.5" x14ac:dyDescent="0.15">
      <c r="B74" s="65"/>
      <c r="C74" s="65"/>
    </row>
    <row r="75" spans="2:3" ht="13.5" x14ac:dyDescent="0.15">
      <c r="B75" s="65"/>
      <c r="C75" s="65"/>
    </row>
    <row r="76" spans="2:3" ht="13.5" x14ac:dyDescent="0.15">
      <c r="B76" s="65"/>
      <c r="C76" s="65"/>
    </row>
    <row r="77" spans="2:3" ht="13.5" x14ac:dyDescent="0.15">
      <c r="B77" s="65"/>
      <c r="C77" s="65"/>
    </row>
    <row r="78" spans="2:3" ht="13.5" x14ac:dyDescent="0.15">
      <c r="B78" s="65"/>
      <c r="C78" s="65"/>
    </row>
    <row r="79" spans="2:3" ht="13.5" x14ac:dyDescent="0.15">
      <c r="B79" s="65"/>
      <c r="C79" s="65"/>
    </row>
    <row r="80" spans="2:3" ht="13.5" x14ac:dyDescent="0.15">
      <c r="B80" s="65"/>
      <c r="C80" s="65"/>
    </row>
    <row r="81" spans="2:3" ht="13.5" x14ac:dyDescent="0.15">
      <c r="B81" s="65"/>
      <c r="C81" s="65"/>
    </row>
  </sheetData>
  <mergeCells count="9">
    <mergeCell ref="A22:E22"/>
    <mergeCell ref="A24:E24"/>
    <mergeCell ref="A26:F26"/>
    <mergeCell ref="A3:A4"/>
    <mergeCell ref="B3:B4"/>
    <mergeCell ref="C3:C4"/>
    <mergeCell ref="D3:D4"/>
    <mergeCell ref="E3:F3"/>
    <mergeCell ref="A18:A19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8"/>
  <sheetViews>
    <sheetView showGridLines="0" zoomScale="90" zoomScaleNormal="90" zoomScaleSheetLayoutView="85" workbookViewId="0">
      <selection activeCell="E4" sqref="E4"/>
    </sheetView>
  </sheetViews>
  <sheetFormatPr defaultRowHeight="11.25" x14ac:dyDescent="0.15"/>
  <cols>
    <col min="1" max="1" width="26.5" style="1" customWidth="1"/>
    <col min="2" max="5" width="15" style="1" customWidth="1"/>
    <col min="6" max="6" width="2.375" style="1" customWidth="1"/>
    <col min="7" max="16384" width="9" style="1"/>
  </cols>
  <sheetData>
    <row r="1" spans="1:5" ht="14.25" x14ac:dyDescent="0.15">
      <c r="A1" s="6"/>
    </row>
    <row r="2" spans="1:5" s="2" customFormat="1" ht="15.95" customHeight="1" x14ac:dyDescent="0.15">
      <c r="A2" s="158" t="s">
        <v>102</v>
      </c>
      <c r="B2" s="158"/>
      <c r="C2" s="31"/>
      <c r="D2" s="31"/>
      <c r="E2" s="56" t="s">
        <v>171</v>
      </c>
    </row>
    <row r="3" spans="1:5" s="3" customFormat="1" ht="23.1" customHeight="1" thickBot="1" x14ac:dyDescent="0.2">
      <c r="A3" s="22" t="s">
        <v>106</v>
      </c>
      <c r="B3" s="25" t="s">
        <v>78</v>
      </c>
      <c r="C3" s="26" t="s">
        <v>79</v>
      </c>
      <c r="D3" s="26" t="s">
        <v>80</v>
      </c>
      <c r="E3" s="27" t="s">
        <v>18</v>
      </c>
    </row>
    <row r="4" spans="1:5" s="4" customFormat="1" ht="23.1" customHeight="1" thickTop="1" x14ac:dyDescent="0.15">
      <c r="A4" s="28" t="s">
        <v>85</v>
      </c>
      <c r="B4" s="122">
        <v>1</v>
      </c>
      <c r="C4" s="123">
        <v>71</v>
      </c>
      <c r="D4" s="123">
        <v>15</v>
      </c>
      <c r="E4" s="85">
        <f t="shared" ref="E4:E10" si="0">SUM(B4:D4)</f>
        <v>87</v>
      </c>
    </row>
    <row r="5" spans="1:5" s="4" customFormat="1" ht="23.1" customHeight="1" x14ac:dyDescent="0.15">
      <c r="A5" s="32" t="s">
        <v>86</v>
      </c>
      <c r="B5" s="124">
        <v>3</v>
      </c>
      <c r="C5" s="86">
        <v>34</v>
      </c>
      <c r="D5" s="86">
        <v>0</v>
      </c>
      <c r="E5" s="87">
        <f t="shared" si="0"/>
        <v>37</v>
      </c>
    </row>
    <row r="6" spans="1:5" s="4" customFormat="1" ht="23.1" customHeight="1" x14ac:dyDescent="0.15">
      <c r="A6" s="32" t="s">
        <v>87</v>
      </c>
      <c r="B6" s="124">
        <v>10</v>
      </c>
      <c r="C6" s="86">
        <v>23</v>
      </c>
      <c r="D6" s="86">
        <v>0</v>
      </c>
      <c r="E6" s="87">
        <f t="shared" si="0"/>
        <v>33</v>
      </c>
    </row>
    <row r="7" spans="1:5" s="4" customFormat="1" ht="23.1" customHeight="1" x14ac:dyDescent="0.15">
      <c r="A7" s="32" t="s">
        <v>88</v>
      </c>
      <c r="B7" s="124">
        <v>6</v>
      </c>
      <c r="C7" s="86">
        <v>1</v>
      </c>
      <c r="D7" s="86">
        <v>0</v>
      </c>
      <c r="E7" s="87">
        <f t="shared" si="0"/>
        <v>7</v>
      </c>
    </row>
    <row r="8" spans="1:5" s="4" customFormat="1" ht="23.1" customHeight="1" x14ac:dyDescent="0.15">
      <c r="A8" s="32" t="s">
        <v>89</v>
      </c>
      <c r="B8" s="124">
        <v>6</v>
      </c>
      <c r="C8" s="86">
        <v>0</v>
      </c>
      <c r="D8" s="86">
        <v>0</v>
      </c>
      <c r="E8" s="87">
        <f t="shared" si="0"/>
        <v>6</v>
      </c>
    </row>
    <row r="9" spans="1:5" s="4" customFormat="1" ht="23.1" customHeight="1" x14ac:dyDescent="0.15">
      <c r="A9" s="32" t="s">
        <v>90</v>
      </c>
      <c r="B9" s="124">
        <v>7</v>
      </c>
      <c r="C9" s="86">
        <v>0</v>
      </c>
      <c r="D9" s="86">
        <v>0</v>
      </c>
      <c r="E9" s="87">
        <f t="shared" si="0"/>
        <v>7</v>
      </c>
    </row>
    <row r="10" spans="1:5" s="4" customFormat="1" ht="23.1" customHeight="1" thickBot="1" x14ac:dyDescent="0.2">
      <c r="A10" s="29" t="s">
        <v>91</v>
      </c>
      <c r="B10" s="125">
        <v>2</v>
      </c>
      <c r="C10" s="88">
        <v>0</v>
      </c>
      <c r="D10" s="88">
        <v>0</v>
      </c>
      <c r="E10" s="89">
        <f t="shared" si="0"/>
        <v>2</v>
      </c>
    </row>
    <row r="11" spans="1:5" s="4" customFormat="1" ht="23.1" customHeight="1" thickTop="1" x14ac:dyDescent="0.15">
      <c r="A11" s="95" t="s">
        <v>18</v>
      </c>
      <c r="B11" s="126">
        <f>SUM(B4:B10)</f>
        <v>35</v>
      </c>
      <c r="C11" s="127">
        <f>SUM(C4:C10)</f>
        <v>129</v>
      </c>
      <c r="D11" s="127">
        <f>SUM(D4:D10)</f>
        <v>15</v>
      </c>
      <c r="E11" s="90">
        <f>SUM(E4:E10)</f>
        <v>179</v>
      </c>
    </row>
    <row r="12" spans="1:5" s="4" customFormat="1" ht="39.950000000000003" customHeight="1" x14ac:dyDescent="0.15">
      <c r="A12" s="37" t="s">
        <v>111</v>
      </c>
      <c r="B12" s="128">
        <v>122148</v>
      </c>
      <c r="C12" s="129">
        <v>6828</v>
      </c>
      <c r="D12" s="129">
        <v>1854</v>
      </c>
      <c r="E12" s="130">
        <v>28959</v>
      </c>
    </row>
    <row r="13" spans="1:5" s="4" customFormat="1" ht="20.100000000000001" customHeight="1" x14ac:dyDescent="0.15">
      <c r="A13" s="159" t="s">
        <v>92</v>
      </c>
      <c r="B13" s="161" t="s">
        <v>179</v>
      </c>
      <c r="C13" s="161" t="s">
        <v>181</v>
      </c>
      <c r="D13" s="161" t="s">
        <v>183</v>
      </c>
      <c r="E13" s="162" t="s">
        <v>29</v>
      </c>
    </row>
    <row r="14" spans="1:5" s="4" customFormat="1" ht="20.100000000000001" customHeight="1" x14ac:dyDescent="0.15">
      <c r="A14" s="159"/>
      <c r="B14" s="161"/>
      <c r="C14" s="161"/>
      <c r="D14" s="161"/>
      <c r="E14" s="162"/>
    </row>
    <row r="15" spans="1:5" s="4" customFormat="1" ht="20.100000000000001" customHeight="1" x14ac:dyDescent="0.15">
      <c r="A15" s="159" t="s">
        <v>93</v>
      </c>
      <c r="B15" s="164" t="s">
        <v>180</v>
      </c>
      <c r="C15" s="166" t="s">
        <v>182</v>
      </c>
      <c r="D15" s="166" t="s">
        <v>184</v>
      </c>
      <c r="E15" s="162" t="s">
        <v>29</v>
      </c>
    </row>
    <row r="16" spans="1:5" s="4" customFormat="1" ht="20.100000000000001" customHeight="1" x14ac:dyDescent="0.15">
      <c r="A16" s="160"/>
      <c r="B16" s="165"/>
      <c r="C16" s="167"/>
      <c r="D16" s="167"/>
      <c r="E16" s="163"/>
    </row>
    <row r="17" spans="1:5" s="5" customFormat="1" ht="23.1" customHeight="1" x14ac:dyDescent="0.15">
      <c r="A17" s="4" t="s">
        <v>148</v>
      </c>
    </row>
    <row r="18" spans="1:5" s="5" customFormat="1" ht="8.25" customHeight="1" x14ac:dyDescent="0.15">
      <c r="A18" s="55"/>
      <c r="B18" s="64"/>
      <c r="C18" s="64" t="s">
        <v>143</v>
      </c>
      <c r="D18" s="64"/>
      <c r="E18" s="64"/>
    </row>
    <row r="19" spans="1:5" ht="17.25" customHeight="1" x14ac:dyDescent="0.15">
      <c r="A19" s="19"/>
      <c r="B19" s="30"/>
      <c r="C19" s="30"/>
      <c r="E19" s="21"/>
    </row>
    <row r="47" spans="1:5" ht="22.5" customHeight="1" x14ac:dyDescent="0.15">
      <c r="A47" s="4"/>
      <c r="B47" s="5"/>
      <c r="C47" s="5"/>
      <c r="D47" s="5"/>
      <c r="E47" s="5"/>
    </row>
    <row r="48" spans="1:5" ht="22.5" customHeight="1" x14ac:dyDescent="0.15">
      <c r="A48" s="143"/>
      <c r="B48" s="144"/>
      <c r="C48" s="144"/>
      <c r="D48" s="144"/>
      <c r="E48" s="144"/>
    </row>
  </sheetData>
  <mergeCells count="12">
    <mergeCell ref="A2:B2"/>
    <mergeCell ref="A13:A14"/>
    <mergeCell ref="A15:A16"/>
    <mergeCell ref="A48:E48"/>
    <mergeCell ref="B13:B14"/>
    <mergeCell ref="C13:C14"/>
    <mergeCell ref="D13:D14"/>
    <mergeCell ref="E13:E14"/>
    <mergeCell ref="E15:E16"/>
    <mergeCell ref="B15:B16"/>
    <mergeCell ref="C15:C16"/>
    <mergeCell ref="D15:D16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showGridLines="0" zoomScaleNormal="100" zoomScaleSheetLayoutView="100" workbookViewId="0">
      <selection activeCell="D13" sqref="D13"/>
    </sheetView>
  </sheetViews>
  <sheetFormatPr defaultRowHeight="11.25" x14ac:dyDescent="0.15"/>
  <cols>
    <col min="1" max="4" width="20.625" style="1" customWidth="1"/>
    <col min="5" max="16384" width="9" style="1"/>
  </cols>
  <sheetData>
    <row r="1" spans="1:5" ht="15.95" customHeight="1" x14ac:dyDescent="0.15">
      <c r="A1" s="7"/>
      <c r="D1" s="8"/>
    </row>
    <row r="2" spans="1:5" ht="15.75" customHeight="1" x14ac:dyDescent="0.15">
      <c r="A2" s="43" t="s">
        <v>145</v>
      </c>
      <c r="B2" s="30"/>
      <c r="C2" s="30"/>
      <c r="D2" s="56" t="s">
        <v>171</v>
      </c>
    </row>
    <row r="3" spans="1:5" s="3" customFormat="1" ht="26.25" customHeight="1" thickBot="1" x14ac:dyDescent="0.2">
      <c r="A3" s="22" t="s">
        <v>2</v>
      </c>
      <c r="B3" s="23" t="s">
        <v>22</v>
      </c>
      <c r="C3" s="22" t="s">
        <v>3</v>
      </c>
      <c r="D3" s="23" t="s">
        <v>22</v>
      </c>
    </row>
    <row r="4" spans="1:5" s="4" customFormat="1" ht="26.25" customHeight="1" thickTop="1" x14ac:dyDescent="0.15">
      <c r="A4" s="77" t="s">
        <v>153</v>
      </c>
      <c r="B4" s="116">
        <v>1960668</v>
      </c>
      <c r="C4" s="77" t="s">
        <v>130</v>
      </c>
      <c r="D4" s="131">
        <v>682</v>
      </c>
    </row>
    <row r="5" spans="1:5" s="4" customFormat="1" ht="26.25" customHeight="1" x14ac:dyDescent="0.15">
      <c r="A5" s="77" t="s">
        <v>129</v>
      </c>
      <c r="B5" s="116">
        <v>327960</v>
      </c>
      <c r="C5" s="77" t="s">
        <v>122</v>
      </c>
      <c r="D5" s="131">
        <v>797</v>
      </c>
    </row>
    <row r="6" spans="1:5" s="4" customFormat="1" ht="26.25" customHeight="1" x14ac:dyDescent="0.15">
      <c r="A6" s="77" t="s">
        <v>35</v>
      </c>
      <c r="B6" s="116">
        <v>248106</v>
      </c>
      <c r="C6" s="77" t="s">
        <v>123</v>
      </c>
      <c r="D6" s="131">
        <v>1033</v>
      </c>
    </row>
    <row r="7" spans="1:5" s="4" customFormat="1" ht="26.25" customHeight="1" x14ac:dyDescent="0.15">
      <c r="A7" s="77" t="s">
        <v>37</v>
      </c>
      <c r="B7" s="116">
        <v>169528</v>
      </c>
      <c r="C7" s="77" t="s">
        <v>124</v>
      </c>
      <c r="D7" s="131">
        <v>1113</v>
      </c>
    </row>
    <row r="8" spans="1:5" s="4" customFormat="1" ht="26.25" customHeight="1" x14ac:dyDescent="0.15">
      <c r="A8" s="77" t="s">
        <v>165</v>
      </c>
      <c r="B8" s="116">
        <v>165047</v>
      </c>
      <c r="C8" s="77" t="s">
        <v>40</v>
      </c>
      <c r="D8" s="131">
        <v>1115</v>
      </c>
    </row>
    <row r="9" spans="1:5" s="4" customFormat="1" ht="26.25" customHeight="1" x14ac:dyDescent="0.15">
      <c r="A9" s="77" t="s">
        <v>164</v>
      </c>
      <c r="B9" s="116">
        <v>163110</v>
      </c>
      <c r="C9" s="77" t="s">
        <v>168</v>
      </c>
      <c r="D9" s="131">
        <v>1229</v>
      </c>
    </row>
    <row r="10" spans="1:5" s="4" customFormat="1" ht="26.25" customHeight="1" x14ac:dyDescent="0.15">
      <c r="A10" s="77" t="s">
        <v>32</v>
      </c>
      <c r="B10" s="116">
        <v>119701</v>
      </c>
      <c r="C10" s="77" t="s">
        <v>166</v>
      </c>
      <c r="D10" s="131">
        <v>1332</v>
      </c>
    </row>
    <row r="11" spans="1:5" s="4" customFormat="1" ht="26.25" customHeight="1" x14ac:dyDescent="0.15">
      <c r="A11" s="77" t="s">
        <v>60</v>
      </c>
      <c r="B11" s="116">
        <v>114326</v>
      </c>
      <c r="C11" s="77" t="s">
        <v>167</v>
      </c>
      <c r="D11" s="131">
        <v>1352</v>
      </c>
    </row>
    <row r="12" spans="1:5" s="4" customFormat="1" ht="26.25" customHeight="1" x14ac:dyDescent="0.15">
      <c r="A12" s="77" t="s">
        <v>158</v>
      </c>
      <c r="B12" s="116">
        <v>110426</v>
      </c>
      <c r="C12" s="77" t="s">
        <v>131</v>
      </c>
      <c r="D12" s="131">
        <v>1413</v>
      </c>
    </row>
    <row r="13" spans="1:5" s="4" customFormat="1" ht="26.25" customHeight="1" x14ac:dyDescent="0.15">
      <c r="A13" s="79" t="s">
        <v>126</v>
      </c>
      <c r="B13" s="132">
        <v>97716</v>
      </c>
      <c r="C13" s="133" t="s">
        <v>163</v>
      </c>
      <c r="D13" s="134">
        <v>1526</v>
      </c>
    </row>
    <row r="14" spans="1:5" s="5" customFormat="1" ht="23.1" customHeight="1" x14ac:dyDescent="0.15">
      <c r="A14" s="4" t="s">
        <v>148</v>
      </c>
    </row>
    <row r="15" spans="1:5" s="5" customFormat="1" ht="23.1" customHeight="1" x14ac:dyDescent="0.15">
      <c r="A15" s="143"/>
      <c r="B15" s="144"/>
      <c r="C15" s="144"/>
      <c r="D15" s="144"/>
      <c r="E15" s="144"/>
    </row>
    <row r="17" spans="3:3" x14ac:dyDescent="0.15">
      <c r="C17" s="1" t="s">
        <v>143</v>
      </c>
    </row>
  </sheetData>
  <mergeCells count="1">
    <mergeCell ref="A15:E15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"/>
  <sheetViews>
    <sheetView showGridLines="0" zoomScaleNormal="100" zoomScaleSheetLayoutView="93" workbookViewId="0">
      <selection activeCell="B18" sqref="B18"/>
    </sheetView>
  </sheetViews>
  <sheetFormatPr defaultRowHeight="11.25" x14ac:dyDescent="0.15"/>
  <cols>
    <col min="1" max="1" width="27.125" style="44" customWidth="1"/>
    <col min="2" max="5" width="14.75" style="44" customWidth="1"/>
    <col min="6" max="6" width="1.5" style="44" customWidth="1"/>
    <col min="7" max="16384" width="9" style="44"/>
  </cols>
  <sheetData>
    <row r="2" spans="1:6" s="45" customFormat="1" ht="15.95" customHeight="1" x14ac:dyDescent="0.15">
      <c r="A2" s="18" t="s">
        <v>21</v>
      </c>
      <c r="B2" s="2"/>
      <c r="C2" s="2"/>
      <c r="D2" s="2"/>
      <c r="E2" s="21"/>
    </row>
    <row r="3" spans="1:6" s="46" customFormat="1" ht="23.1" customHeight="1" thickBot="1" x14ac:dyDescent="0.2">
      <c r="A3" s="22" t="s">
        <v>107</v>
      </c>
      <c r="B3" s="25" t="s">
        <v>78</v>
      </c>
      <c r="C3" s="26" t="s">
        <v>79</v>
      </c>
      <c r="D3" s="26" t="s">
        <v>80</v>
      </c>
      <c r="E3" s="27" t="s">
        <v>18</v>
      </c>
    </row>
    <row r="4" spans="1:6" s="47" customFormat="1" ht="23.1" customHeight="1" thickTop="1" x14ac:dyDescent="0.15">
      <c r="A4" s="28" t="s">
        <v>81</v>
      </c>
      <c r="B4" s="69">
        <v>0</v>
      </c>
      <c r="C4" s="97">
        <v>12</v>
      </c>
      <c r="D4" s="97">
        <v>8</v>
      </c>
      <c r="E4" s="70">
        <f>SUM(B4:D4)</f>
        <v>20</v>
      </c>
    </row>
    <row r="5" spans="1:6" s="47" customFormat="1" ht="23.1" customHeight="1" x14ac:dyDescent="0.15">
      <c r="A5" s="59" t="s">
        <v>118</v>
      </c>
      <c r="B5" s="98">
        <v>1</v>
      </c>
      <c r="C5" s="71">
        <v>26</v>
      </c>
      <c r="D5" s="71">
        <v>1</v>
      </c>
      <c r="E5" s="72">
        <f t="shared" ref="E5:E11" si="0">SUM(B5:D5)</f>
        <v>28</v>
      </c>
    </row>
    <row r="6" spans="1:6" s="47" customFormat="1" ht="23.1" customHeight="1" x14ac:dyDescent="0.15">
      <c r="A6" s="59" t="s">
        <v>119</v>
      </c>
      <c r="B6" s="98">
        <v>2</v>
      </c>
      <c r="C6" s="71">
        <v>47</v>
      </c>
      <c r="D6" s="71">
        <v>5</v>
      </c>
      <c r="E6" s="72">
        <f t="shared" si="0"/>
        <v>54</v>
      </c>
    </row>
    <row r="7" spans="1:6" s="47" customFormat="1" ht="23.1" customHeight="1" x14ac:dyDescent="0.15">
      <c r="A7" s="59" t="s">
        <v>120</v>
      </c>
      <c r="B7" s="98">
        <v>7</v>
      </c>
      <c r="C7" s="71">
        <v>29</v>
      </c>
      <c r="D7" s="71">
        <v>1</v>
      </c>
      <c r="E7" s="72">
        <f t="shared" si="0"/>
        <v>37</v>
      </c>
    </row>
    <row r="8" spans="1:6" s="47" customFormat="1" ht="23.1" customHeight="1" x14ac:dyDescent="0.15">
      <c r="A8" s="59" t="s">
        <v>117</v>
      </c>
      <c r="B8" s="98">
        <v>8</v>
      </c>
      <c r="C8" s="71">
        <v>11</v>
      </c>
      <c r="D8" s="71">
        <v>0</v>
      </c>
      <c r="E8" s="72">
        <f t="shared" si="0"/>
        <v>19</v>
      </c>
    </row>
    <row r="9" spans="1:6" s="47" customFormat="1" ht="23.1" customHeight="1" x14ac:dyDescent="0.15">
      <c r="A9" s="59" t="s">
        <v>116</v>
      </c>
      <c r="B9" s="98">
        <v>14</v>
      </c>
      <c r="C9" s="71">
        <v>4</v>
      </c>
      <c r="D9" s="71">
        <v>0</v>
      </c>
      <c r="E9" s="72">
        <f t="shared" si="0"/>
        <v>18</v>
      </c>
    </row>
    <row r="10" spans="1:6" s="47" customFormat="1" ht="23.1" customHeight="1" x14ac:dyDescent="0.15">
      <c r="A10" s="59" t="s">
        <v>115</v>
      </c>
      <c r="B10" s="98">
        <v>2</v>
      </c>
      <c r="C10" s="71">
        <v>0</v>
      </c>
      <c r="D10" s="71">
        <v>0</v>
      </c>
      <c r="E10" s="72">
        <f t="shared" si="0"/>
        <v>2</v>
      </c>
    </row>
    <row r="11" spans="1:6" s="47" customFormat="1" ht="23.1" customHeight="1" thickBot="1" x14ac:dyDescent="0.2">
      <c r="A11" s="29" t="s">
        <v>82</v>
      </c>
      <c r="B11" s="99">
        <v>1</v>
      </c>
      <c r="C11" s="73">
        <v>0</v>
      </c>
      <c r="D11" s="73">
        <v>0</v>
      </c>
      <c r="E11" s="72">
        <f t="shared" si="0"/>
        <v>1</v>
      </c>
    </row>
    <row r="12" spans="1:6" s="47" customFormat="1" ht="23.1" customHeight="1" thickTop="1" x14ac:dyDescent="0.15">
      <c r="A12" s="60" t="s">
        <v>18</v>
      </c>
      <c r="B12" s="91">
        <f>SUM(B4:B11)</f>
        <v>35</v>
      </c>
      <c r="C12" s="91">
        <f>SUM(C4:C11)</f>
        <v>129</v>
      </c>
      <c r="D12" s="91">
        <f>SUM(D4:D11)</f>
        <v>15</v>
      </c>
      <c r="E12" s="92">
        <f>SUM(E4:E11)</f>
        <v>179</v>
      </c>
    </row>
    <row r="13" spans="1:6" s="47" customFormat="1" ht="39.950000000000003" customHeight="1" x14ac:dyDescent="0.15">
      <c r="A13" s="61" t="s">
        <v>110</v>
      </c>
      <c r="B13" s="135">
        <v>231.79</v>
      </c>
      <c r="C13" s="135">
        <v>24.4</v>
      </c>
      <c r="D13" s="135">
        <v>10.220000000000001</v>
      </c>
      <c r="E13" s="136">
        <v>63.77</v>
      </c>
    </row>
    <row r="14" spans="1:6" s="47" customFormat="1" ht="39.950000000000003" customHeight="1" x14ac:dyDescent="0.15">
      <c r="A14" s="95" t="s">
        <v>108</v>
      </c>
      <c r="B14" s="104" t="s">
        <v>185</v>
      </c>
      <c r="C14" s="105" t="s">
        <v>187</v>
      </c>
      <c r="D14" s="105" t="s">
        <v>189</v>
      </c>
      <c r="E14" s="36" t="s">
        <v>128</v>
      </c>
    </row>
    <row r="15" spans="1:6" s="47" customFormat="1" ht="39.950000000000003" customHeight="1" x14ac:dyDescent="0.15">
      <c r="A15" s="96" t="s">
        <v>109</v>
      </c>
      <c r="B15" s="106" t="s">
        <v>186</v>
      </c>
      <c r="C15" s="107" t="s">
        <v>188</v>
      </c>
      <c r="D15" s="107" t="s">
        <v>190</v>
      </c>
      <c r="E15" s="62" t="s">
        <v>128</v>
      </c>
      <c r="F15" s="48"/>
    </row>
    <row r="16" spans="1:6" s="50" customFormat="1" ht="23.1" customHeight="1" x14ac:dyDescent="0.15">
      <c r="A16" s="4" t="s">
        <v>103</v>
      </c>
      <c r="B16" s="40"/>
      <c r="C16" s="40"/>
      <c r="D16" s="40"/>
      <c r="E16" s="63"/>
    </row>
    <row r="17" spans="1:4" s="50" customFormat="1" ht="23.1" customHeight="1" x14ac:dyDescent="0.15">
      <c r="A17" s="49" t="s">
        <v>113</v>
      </c>
      <c r="B17" s="49" t="s">
        <v>191</v>
      </c>
      <c r="D17" s="49"/>
    </row>
    <row r="18" spans="1:4" s="50" customFormat="1" ht="5.25" customHeight="1" x14ac:dyDescent="0.15">
      <c r="A18" s="49"/>
      <c r="C18" s="50" t="s">
        <v>142</v>
      </c>
    </row>
    <row r="19" spans="1:4" ht="22.5" customHeight="1" x14ac:dyDescent="0.15">
      <c r="A19" s="49"/>
      <c r="B19" s="51"/>
      <c r="C19" s="51"/>
      <c r="D19" s="51"/>
    </row>
    <row r="20" spans="1:4" x14ac:dyDescent="0.15">
      <c r="A20" s="49" t="s">
        <v>114</v>
      </c>
    </row>
    <row r="48" ht="30.75" customHeight="1" x14ac:dyDescent="0.15"/>
  </sheetData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8"/>
  <sheetViews>
    <sheetView showGridLines="0" zoomScaleNormal="100" zoomScaleSheetLayoutView="100" workbookViewId="0">
      <selection activeCell="E10" sqref="E10"/>
    </sheetView>
  </sheetViews>
  <sheetFormatPr defaultRowHeight="11.25" x14ac:dyDescent="0.15"/>
  <cols>
    <col min="1" max="4" width="21.625" style="1" customWidth="1"/>
    <col min="5" max="16384" width="9" style="1"/>
  </cols>
  <sheetData>
    <row r="1" spans="1:4" ht="14.25" x14ac:dyDescent="0.15">
      <c r="A1" s="6"/>
    </row>
    <row r="2" spans="1:4" s="3" customFormat="1" ht="15.95" customHeight="1" x14ac:dyDescent="0.15">
      <c r="A2" s="94" t="s">
        <v>19</v>
      </c>
      <c r="B2" s="20"/>
      <c r="C2" s="20"/>
      <c r="D2" s="21"/>
    </row>
    <row r="3" spans="1:4" s="13" customFormat="1" ht="24.95" customHeight="1" thickBot="1" x14ac:dyDescent="0.2">
      <c r="A3" s="22" t="s">
        <v>104</v>
      </c>
      <c r="B3" s="24" t="s">
        <v>23</v>
      </c>
      <c r="C3" s="22" t="s">
        <v>20</v>
      </c>
      <c r="D3" s="23" t="s">
        <v>23</v>
      </c>
    </row>
    <row r="4" spans="1:4" s="14" customFormat="1" ht="23.1" customHeight="1" thickTop="1" x14ac:dyDescent="0.15">
      <c r="A4" s="76" t="s">
        <v>30</v>
      </c>
      <c r="B4" s="137">
        <v>1748.63</v>
      </c>
      <c r="C4" s="76" t="s">
        <v>39</v>
      </c>
      <c r="D4" s="138">
        <v>1.74</v>
      </c>
    </row>
    <row r="5" spans="1:4" s="14" customFormat="1" ht="23.1" customHeight="1" x14ac:dyDescent="0.15">
      <c r="A5" s="77" t="s">
        <v>31</v>
      </c>
      <c r="B5" s="137">
        <v>987.36</v>
      </c>
      <c r="C5" s="77" t="s">
        <v>169</v>
      </c>
      <c r="D5" s="139">
        <v>2.15</v>
      </c>
    </row>
    <row r="6" spans="1:4" s="14" customFormat="1" ht="23.1" customHeight="1" x14ac:dyDescent="0.15">
      <c r="A6" s="77" t="s">
        <v>32</v>
      </c>
      <c r="B6" s="139">
        <v>638.80999999999995</v>
      </c>
      <c r="C6" s="77" t="s">
        <v>157</v>
      </c>
      <c r="D6" s="139">
        <v>2.38</v>
      </c>
    </row>
    <row r="7" spans="1:4" s="14" customFormat="1" ht="23.1" customHeight="1" x14ac:dyDescent="0.15">
      <c r="A7" s="77" t="s">
        <v>34</v>
      </c>
      <c r="B7" s="139">
        <v>485.23</v>
      </c>
      <c r="C7" s="77" t="s">
        <v>170</v>
      </c>
      <c r="D7" s="139">
        <v>2.4700000000000002</v>
      </c>
    </row>
    <row r="8" spans="1:4" s="14" customFormat="1" ht="23.1" customHeight="1" x14ac:dyDescent="0.15">
      <c r="A8" s="77" t="s">
        <v>33</v>
      </c>
      <c r="B8" s="139">
        <v>452.88</v>
      </c>
      <c r="C8" s="77" t="s">
        <v>125</v>
      </c>
      <c r="D8" s="140">
        <v>3.09</v>
      </c>
    </row>
    <row r="9" spans="1:4" s="14" customFormat="1" ht="23.1" customHeight="1" x14ac:dyDescent="0.15">
      <c r="A9" s="77" t="s">
        <v>154</v>
      </c>
      <c r="B9" s="139">
        <v>438.65</v>
      </c>
      <c r="C9" s="77" t="s">
        <v>127</v>
      </c>
      <c r="D9" s="139">
        <v>3.15</v>
      </c>
    </row>
    <row r="10" spans="1:4" s="14" customFormat="1" ht="23.1" customHeight="1" x14ac:dyDescent="0.15">
      <c r="A10" s="77" t="s">
        <v>35</v>
      </c>
      <c r="B10" s="139">
        <v>366.01</v>
      </c>
      <c r="C10" s="77" t="s">
        <v>155</v>
      </c>
      <c r="D10" s="139">
        <v>3.15</v>
      </c>
    </row>
    <row r="11" spans="1:4" s="14" customFormat="1" ht="23.1" customHeight="1" x14ac:dyDescent="0.15">
      <c r="A11" s="77" t="s">
        <v>36</v>
      </c>
      <c r="B11" s="139">
        <v>334.6</v>
      </c>
      <c r="C11" s="77" t="s">
        <v>123</v>
      </c>
      <c r="D11" s="140">
        <v>3.35</v>
      </c>
    </row>
    <row r="12" spans="1:4" s="14" customFormat="1" ht="23.1" customHeight="1" x14ac:dyDescent="0.15">
      <c r="A12" s="78" t="s">
        <v>37</v>
      </c>
      <c r="B12" s="139">
        <v>301.83</v>
      </c>
      <c r="C12" s="77" t="s">
        <v>156</v>
      </c>
      <c r="D12" s="139">
        <v>3.55</v>
      </c>
    </row>
    <row r="13" spans="1:4" s="14" customFormat="1" ht="23.1" customHeight="1" x14ac:dyDescent="0.15">
      <c r="A13" s="79" t="s">
        <v>38</v>
      </c>
      <c r="B13" s="141">
        <v>266.49</v>
      </c>
      <c r="C13" s="79" t="s">
        <v>132</v>
      </c>
      <c r="D13" s="142">
        <v>3.74</v>
      </c>
    </row>
    <row r="14" spans="1:4" s="5" customFormat="1" ht="23.1" customHeight="1" x14ac:dyDescent="0.15">
      <c r="A14" s="4" t="s">
        <v>103</v>
      </c>
      <c r="B14" s="52"/>
    </row>
    <row r="15" spans="1:4" s="5" customFormat="1" ht="23.1" customHeight="1" x14ac:dyDescent="0.15">
      <c r="A15" s="4" t="s">
        <v>192</v>
      </c>
    </row>
    <row r="16" spans="1:4" s="5" customFormat="1" ht="23.1" customHeight="1" x14ac:dyDescent="0.15">
      <c r="A16" s="4"/>
    </row>
    <row r="17" spans="1:5" s="5" customFormat="1" ht="23.1" customHeight="1" x14ac:dyDescent="0.15">
      <c r="A17" s="4" t="s">
        <v>161</v>
      </c>
    </row>
    <row r="18" spans="1:5" ht="22.5" customHeight="1" x14ac:dyDescent="0.15">
      <c r="A18" s="143"/>
      <c r="B18" s="144"/>
      <c r="C18" s="144"/>
      <c r="D18" s="144"/>
      <c r="E18" s="144"/>
    </row>
  </sheetData>
  <mergeCells count="1">
    <mergeCell ref="A18:E18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(１)</vt:lpstr>
      <vt:lpstr>(２)</vt:lpstr>
      <vt:lpstr>(３)</vt:lpstr>
      <vt:lpstr>(４)</vt:lpstr>
      <vt:lpstr>(５)</vt:lpstr>
      <vt:lpstr>(６)</vt:lpstr>
      <vt:lpstr>(７)</vt:lpstr>
      <vt:lpstr>'(２)'!Print_Area</vt:lpstr>
      <vt:lpstr>'(５)'!Print_Area</vt:lpstr>
      <vt:lpstr>'(６)'!Print_Area</vt:lpstr>
      <vt:lpstr>'(７)'!Print_Area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佐藤＿昌宏</dc:creator>
  <cp:lastModifiedBy>hokkaido</cp:lastModifiedBy>
  <cp:lastPrinted>2021-09-16T07:20:58Z</cp:lastPrinted>
  <dcterms:created xsi:type="dcterms:W3CDTF">2006-09-27T02:50:06Z</dcterms:created>
  <dcterms:modified xsi:type="dcterms:W3CDTF">2022-09-15T06:49:40Z</dcterms:modified>
</cp:coreProperties>
</file>