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8025" yWindow="-390" windowWidth="11655" windowHeight="12120"/>
  </bookViews>
  <sheets>
    <sheet name="Ⅰ－４" sheetId="1" r:id="rId1"/>
  </sheets>
  <definedNames>
    <definedName name="_xlnm._FilterDatabase" localSheetId="0" hidden="1">'Ⅰ－４'!$A$22:$IT$215</definedName>
    <definedName name="_xlnm.Print_Area" localSheetId="0">'Ⅰ－４'!$A$1:$K$215</definedName>
    <definedName name="_xlnm.Print_Titles" localSheetId="0">'Ⅰ－４'!$18:$19</definedName>
  </definedNames>
  <calcPr calcId="162913"/>
</workbook>
</file>

<file path=xl/calcChain.xml><?xml version="1.0" encoding="utf-8"?>
<calcChain xmlns="http://schemas.openxmlformats.org/spreadsheetml/2006/main">
  <c r="D22" i="1" l="1"/>
  <c r="C98" i="1"/>
  <c r="C22" i="1" l="1"/>
  <c r="K22" i="1" l="1"/>
  <c r="J22" i="1"/>
  <c r="I22" i="1"/>
  <c r="H22" i="1"/>
  <c r="G22" i="1"/>
  <c r="F22" i="1"/>
  <c r="E22" i="1"/>
  <c r="B22" i="1"/>
  <c r="K21" i="1" l="1"/>
  <c r="J21" i="1"/>
  <c r="I21" i="1"/>
  <c r="H21" i="1"/>
  <c r="G21" i="1"/>
  <c r="F21" i="1"/>
  <c r="E21" i="1"/>
  <c r="D21" i="1"/>
  <c r="C21" i="1"/>
  <c r="B21" i="1"/>
  <c r="B23" i="1" l="1"/>
  <c r="K20" i="1"/>
  <c r="J20" i="1"/>
  <c r="I20" i="1"/>
  <c r="H20" i="1"/>
  <c r="G20" i="1"/>
  <c r="F20" i="1"/>
  <c r="E20" i="1"/>
  <c r="D20" i="1"/>
  <c r="C20" i="1"/>
  <c r="B20" i="1"/>
  <c r="K210" i="1"/>
  <c r="J210" i="1"/>
  <c r="I210" i="1"/>
  <c r="H210" i="1"/>
  <c r="G210" i="1"/>
  <c r="F210" i="1"/>
  <c r="E210" i="1"/>
  <c r="D210" i="1"/>
  <c r="C210" i="1"/>
  <c r="B210" i="1"/>
  <c r="K201" i="1"/>
  <c r="J201" i="1"/>
  <c r="I201" i="1"/>
  <c r="H201" i="1"/>
  <c r="G201" i="1"/>
  <c r="F201" i="1"/>
  <c r="E201" i="1"/>
  <c r="D201" i="1"/>
  <c r="C201" i="1"/>
  <c r="B201" i="1"/>
  <c r="K181" i="1"/>
  <c r="J181" i="1"/>
  <c r="I181" i="1"/>
  <c r="H181" i="1"/>
  <c r="G181" i="1"/>
  <c r="F181" i="1"/>
  <c r="E181" i="1"/>
  <c r="D181" i="1"/>
  <c r="C181" i="1"/>
  <c r="B181" i="1"/>
  <c r="K162" i="1"/>
  <c r="J162" i="1"/>
  <c r="I162" i="1"/>
  <c r="H162" i="1"/>
  <c r="G162" i="1"/>
  <c r="F162" i="1"/>
  <c r="E162" i="1"/>
  <c r="D162" i="1"/>
  <c r="C162" i="1"/>
  <c r="B162" i="1"/>
  <c r="K151" i="1"/>
  <c r="J151" i="1"/>
  <c r="I151" i="1"/>
  <c r="H151" i="1"/>
  <c r="G151" i="1"/>
  <c r="F151" i="1"/>
  <c r="E151" i="1"/>
  <c r="D151" i="1"/>
  <c r="C151" i="1"/>
  <c r="B151" i="1"/>
  <c r="K142" i="1"/>
  <c r="J142" i="1"/>
  <c r="I142" i="1"/>
  <c r="H142" i="1"/>
  <c r="G142" i="1"/>
  <c r="F142" i="1"/>
  <c r="E142" i="1"/>
  <c r="D142" i="1"/>
  <c r="C142" i="1"/>
  <c r="B142" i="1"/>
  <c r="K118" i="1"/>
  <c r="J118" i="1"/>
  <c r="I118" i="1"/>
  <c r="H118" i="1"/>
  <c r="G118" i="1"/>
  <c r="F118" i="1"/>
  <c r="E118" i="1"/>
  <c r="D118" i="1"/>
  <c r="C118" i="1"/>
  <c r="B118" i="1"/>
  <c r="B110" i="1"/>
  <c r="K98" i="1"/>
  <c r="J98" i="1"/>
  <c r="I98" i="1"/>
  <c r="H98" i="1"/>
  <c r="G98" i="1"/>
  <c r="F98" i="1"/>
  <c r="E98" i="1"/>
  <c r="D98" i="1"/>
  <c r="B98" i="1"/>
  <c r="C90" i="1"/>
  <c r="B90" i="1"/>
  <c r="K78" i="1"/>
  <c r="J78" i="1"/>
  <c r="I78" i="1"/>
  <c r="H78" i="1"/>
  <c r="G78" i="1"/>
  <c r="F78" i="1"/>
  <c r="E78" i="1"/>
  <c r="D78" i="1"/>
  <c r="C78" i="1"/>
  <c r="B78" i="1"/>
  <c r="K57" i="1"/>
  <c r="J57" i="1"/>
  <c r="I57" i="1"/>
  <c r="H57" i="1"/>
  <c r="G57" i="1"/>
  <c r="F57" i="1"/>
  <c r="E57" i="1"/>
  <c r="D57" i="1"/>
  <c r="C57" i="1"/>
  <c r="B57" i="1"/>
  <c r="K48" i="1"/>
  <c r="J48" i="1"/>
  <c r="I48" i="1"/>
  <c r="H48" i="1"/>
  <c r="G48" i="1"/>
  <c r="F48" i="1"/>
  <c r="E48" i="1"/>
  <c r="D48" i="1"/>
  <c r="C48" i="1"/>
  <c r="B48" i="1"/>
  <c r="K23" i="1"/>
  <c r="J23" i="1"/>
  <c r="I23" i="1"/>
  <c r="H23" i="1"/>
  <c r="G23" i="1"/>
  <c r="F23" i="1"/>
  <c r="E23" i="1"/>
  <c r="D23" i="1"/>
  <c r="C23" i="1"/>
  <c r="C110" i="1" l="1"/>
  <c r="D110" i="1"/>
  <c r="E110" i="1"/>
  <c r="F110" i="1"/>
  <c r="G110" i="1"/>
  <c r="H110" i="1"/>
  <c r="I110" i="1"/>
  <c r="J110" i="1"/>
  <c r="K110" i="1"/>
  <c r="D90" i="1"/>
  <c r="E90" i="1"/>
  <c r="F90" i="1"/>
  <c r="G90" i="1"/>
  <c r="H90" i="1"/>
  <c r="I90" i="1"/>
  <c r="J90" i="1"/>
  <c r="K90" i="1"/>
</calcChain>
</file>

<file path=xl/sharedStrings.xml><?xml version="1.0" encoding="utf-8"?>
<sst xmlns="http://schemas.openxmlformats.org/spreadsheetml/2006/main" count="1087" uniqueCount="241">
  <si>
    <t>市町村名</t>
    <rPh sb="0" eb="3">
      <t>シチョウソン</t>
    </rPh>
    <rPh sb="3" eb="4">
      <t>メイ</t>
    </rPh>
    <phoneticPr fontId="4"/>
  </si>
  <si>
    <t>低工</t>
    <rPh sb="0" eb="1">
      <t>テイ</t>
    </rPh>
    <rPh sb="1" eb="2">
      <t>コウ</t>
    </rPh>
    <phoneticPr fontId="4"/>
  </si>
  <si>
    <t>過疎</t>
    <rPh sb="0" eb="2">
      <t>カソ</t>
    </rPh>
    <phoneticPr fontId="4"/>
  </si>
  <si>
    <t>辺地</t>
    <rPh sb="0" eb="2">
      <t>ヘンチ</t>
    </rPh>
    <phoneticPr fontId="4"/>
  </si>
  <si>
    <t>自公</t>
    <rPh sb="0" eb="2">
      <t>ジコウ</t>
    </rPh>
    <phoneticPr fontId="4"/>
  </si>
  <si>
    <t>離島</t>
    <rPh sb="0" eb="2">
      <t>リトウ</t>
    </rPh>
    <phoneticPr fontId="1"/>
  </si>
  <si>
    <t>特豪</t>
    <rPh sb="0" eb="2">
      <t>トクゴウ</t>
    </rPh>
    <phoneticPr fontId="4"/>
  </si>
  <si>
    <t>山村</t>
    <rPh sb="0" eb="2">
      <t>サンソン</t>
    </rPh>
    <phoneticPr fontId="4"/>
  </si>
  <si>
    <t>農振</t>
    <rPh sb="0" eb="1">
      <t>ノウ</t>
    </rPh>
    <rPh sb="1" eb="2">
      <t>フ</t>
    </rPh>
    <phoneticPr fontId="4"/>
  </si>
  <si>
    <t>半島</t>
    <rPh sb="0" eb="2">
      <t>ハントウ</t>
    </rPh>
    <phoneticPr fontId="4"/>
  </si>
  <si>
    <t>特定</t>
    <rPh sb="0" eb="2">
      <t>トクテイ</t>
    </rPh>
    <phoneticPr fontId="4"/>
  </si>
  <si>
    <t>全道計</t>
    <rPh sb="0" eb="2">
      <t>ゼンドウ</t>
    </rPh>
    <rPh sb="2" eb="3">
      <t>ケイ</t>
    </rPh>
    <phoneticPr fontId="4"/>
  </si>
  <si>
    <t>市計</t>
    <rPh sb="0" eb="1">
      <t>シ</t>
    </rPh>
    <rPh sb="1" eb="2">
      <t>ケイ</t>
    </rPh>
    <phoneticPr fontId="4"/>
  </si>
  <si>
    <t>町村計</t>
    <rPh sb="0" eb="2">
      <t>チョウソン</t>
    </rPh>
    <rPh sb="2" eb="3">
      <t>ケイ</t>
    </rPh>
    <phoneticPr fontId="4"/>
  </si>
  <si>
    <t>札幌市</t>
    <rPh sb="0" eb="3">
      <t>サ</t>
    </rPh>
    <phoneticPr fontId="4"/>
  </si>
  <si>
    <t>函館市</t>
    <rPh sb="0" eb="3">
      <t>ハコダテシ</t>
    </rPh>
    <phoneticPr fontId="4"/>
  </si>
  <si>
    <t>小樽市</t>
    <rPh sb="0" eb="3">
      <t>オタルシ</t>
    </rPh>
    <phoneticPr fontId="4"/>
  </si>
  <si>
    <t>旭川市</t>
    <rPh sb="0" eb="3">
      <t>アサヒカワシ</t>
    </rPh>
    <phoneticPr fontId="4"/>
  </si>
  <si>
    <t>室蘭市</t>
    <rPh sb="0" eb="3">
      <t>ムロランシ</t>
    </rPh>
    <phoneticPr fontId="4"/>
  </si>
  <si>
    <t>釧路市</t>
    <rPh sb="0" eb="3">
      <t>クシロシ</t>
    </rPh>
    <phoneticPr fontId="4"/>
  </si>
  <si>
    <t>帯広市</t>
    <rPh sb="0" eb="3">
      <t>オビヒロシ</t>
    </rPh>
    <phoneticPr fontId="4"/>
  </si>
  <si>
    <t>北見市</t>
    <rPh sb="0" eb="3">
      <t>キタミシ</t>
    </rPh>
    <phoneticPr fontId="4"/>
  </si>
  <si>
    <t>夕張市</t>
    <rPh sb="0" eb="3">
      <t>ユウバリシ</t>
    </rPh>
    <phoneticPr fontId="4"/>
  </si>
  <si>
    <t>岩見沢市</t>
    <rPh sb="0" eb="4">
      <t>イワミザワシ</t>
    </rPh>
    <phoneticPr fontId="4"/>
  </si>
  <si>
    <t>網走市</t>
    <rPh sb="0" eb="3">
      <t>アバシリシ</t>
    </rPh>
    <phoneticPr fontId="4"/>
  </si>
  <si>
    <t>留萌市</t>
    <rPh sb="0" eb="3">
      <t>ルモイシ</t>
    </rPh>
    <phoneticPr fontId="4"/>
  </si>
  <si>
    <t>苫小牧市</t>
    <rPh sb="0" eb="4">
      <t>トマコマイシ</t>
    </rPh>
    <phoneticPr fontId="4"/>
  </si>
  <si>
    <t>稚内市</t>
    <rPh sb="0" eb="3">
      <t>ワッカナイシ</t>
    </rPh>
    <phoneticPr fontId="4"/>
  </si>
  <si>
    <t>美唄市</t>
    <rPh sb="0" eb="3">
      <t>ビバイシ</t>
    </rPh>
    <phoneticPr fontId="4"/>
  </si>
  <si>
    <t>芦別市</t>
    <rPh sb="0" eb="3">
      <t>アシベツシ</t>
    </rPh>
    <phoneticPr fontId="4"/>
  </si>
  <si>
    <t>江別市</t>
    <rPh sb="0" eb="3">
      <t>エベツシ</t>
    </rPh>
    <phoneticPr fontId="4"/>
  </si>
  <si>
    <t>赤平市</t>
    <rPh sb="0" eb="3">
      <t>アカビラシ</t>
    </rPh>
    <phoneticPr fontId="4"/>
  </si>
  <si>
    <t>紋別市</t>
    <rPh sb="0" eb="3">
      <t>モンベツシ</t>
    </rPh>
    <phoneticPr fontId="4"/>
  </si>
  <si>
    <t>士別市</t>
    <rPh sb="0" eb="3">
      <t>シベツシ</t>
    </rPh>
    <phoneticPr fontId="4"/>
  </si>
  <si>
    <t>名寄市</t>
    <rPh sb="0" eb="3">
      <t>ナヨロシ</t>
    </rPh>
    <phoneticPr fontId="4"/>
  </si>
  <si>
    <t>三笠市</t>
    <rPh sb="0" eb="3">
      <t>ミカサシ</t>
    </rPh>
    <phoneticPr fontId="4"/>
  </si>
  <si>
    <t>根室市</t>
    <rPh sb="0" eb="3">
      <t>ネムロシ</t>
    </rPh>
    <phoneticPr fontId="4"/>
  </si>
  <si>
    <t>千歳市</t>
    <rPh sb="0" eb="3">
      <t>チトセシ</t>
    </rPh>
    <phoneticPr fontId="4"/>
  </si>
  <si>
    <t>滝川市</t>
    <rPh sb="0" eb="3">
      <t>タキカワシ</t>
    </rPh>
    <phoneticPr fontId="4"/>
  </si>
  <si>
    <t>砂川市</t>
    <rPh sb="0" eb="3">
      <t>スナガワシ</t>
    </rPh>
    <phoneticPr fontId="4"/>
  </si>
  <si>
    <t>歌志内市</t>
    <rPh sb="0" eb="4">
      <t>ウタシナイシ</t>
    </rPh>
    <phoneticPr fontId="4"/>
  </si>
  <si>
    <t>深川市</t>
    <rPh sb="0" eb="3">
      <t>フカガワシ</t>
    </rPh>
    <phoneticPr fontId="4"/>
  </si>
  <si>
    <t>富良野市</t>
    <rPh sb="0" eb="4">
      <t>フラノシ</t>
    </rPh>
    <phoneticPr fontId="4"/>
  </si>
  <si>
    <t>登別市</t>
    <rPh sb="0" eb="3">
      <t>ノボリベツシ</t>
    </rPh>
    <phoneticPr fontId="4"/>
  </si>
  <si>
    <t>恵庭市</t>
    <rPh sb="0" eb="3">
      <t>エニワシ</t>
    </rPh>
    <phoneticPr fontId="4"/>
  </si>
  <si>
    <t>伊達市</t>
    <rPh sb="0" eb="3">
      <t>ダテシ</t>
    </rPh>
    <phoneticPr fontId="4"/>
  </si>
  <si>
    <t>北広島市</t>
    <rPh sb="0" eb="4">
      <t>キタヒロシマシ</t>
    </rPh>
    <phoneticPr fontId="4"/>
  </si>
  <si>
    <t>石狩市</t>
    <rPh sb="0" eb="3">
      <t>イシカリシ</t>
    </rPh>
    <phoneticPr fontId="4"/>
  </si>
  <si>
    <t>北斗市</t>
    <rPh sb="0" eb="2">
      <t>ホクト</t>
    </rPh>
    <rPh sb="2" eb="3">
      <t>シ</t>
    </rPh>
    <phoneticPr fontId="4"/>
  </si>
  <si>
    <t>空知総合振興局</t>
    <rPh sb="0" eb="2">
      <t>ソラチ</t>
    </rPh>
    <rPh sb="2" eb="4">
      <t>ソウゴウ</t>
    </rPh>
    <rPh sb="4" eb="6">
      <t>シンコウ</t>
    </rPh>
    <rPh sb="6" eb="7">
      <t>キョク</t>
    </rPh>
    <phoneticPr fontId="4"/>
  </si>
  <si>
    <t>南幌町</t>
    <rPh sb="0" eb="3">
      <t>ナンポロチョウ</t>
    </rPh>
    <phoneticPr fontId="4"/>
  </si>
  <si>
    <t>奈井江町</t>
    <rPh sb="0" eb="4">
      <t>ナイエチョウ</t>
    </rPh>
    <phoneticPr fontId="4"/>
  </si>
  <si>
    <t>上砂川町</t>
    <rPh sb="0" eb="1">
      <t>ウエ</t>
    </rPh>
    <rPh sb="1" eb="4">
      <t>スナガワチョウ</t>
    </rPh>
    <phoneticPr fontId="4"/>
  </si>
  <si>
    <t>由仁町</t>
    <rPh sb="0" eb="3">
      <t>ユニチョウ</t>
    </rPh>
    <phoneticPr fontId="4"/>
  </si>
  <si>
    <t>長沼町</t>
    <rPh sb="0" eb="3">
      <t>ナガヌマチョウ</t>
    </rPh>
    <phoneticPr fontId="4"/>
  </si>
  <si>
    <t>栗山町</t>
    <rPh sb="0" eb="3">
      <t>クリヤマチョウ</t>
    </rPh>
    <phoneticPr fontId="4"/>
  </si>
  <si>
    <t>月形町</t>
    <rPh sb="0" eb="3">
      <t>ツキガタチョウ</t>
    </rPh>
    <phoneticPr fontId="4"/>
  </si>
  <si>
    <t>浦臼町</t>
    <rPh sb="0" eb="3">
      <t>ウラウスチョウ</t>
    </rPh>
    <phoneticPr fontId="4"/>
  </si>
  <si>
    <t>新十津川町</t>
    <rPh sb="0" eb="4">
      <t>シントツガワ</t>
    </rPh>
    <rPh sb="4" eb="5">
      <t>チョウ</t>
    </rPh>
    <phoneticPr fontId="4"/>
  </si>
  <si>
    <t>妹背牛町</t>
    <rPh sb="0" eb="4">
      <t>モセウシチョウ</t>
    </rPh>
    <phoneticPr fontId="4"/>
  </si>
  <si>
    <t>秩父別町</t>
    <rPh sb="0" eb="2">
      <t>チチブ</t>
    </rPh>
    <rPh sb="2" eb="4">
      <t>ベツチョウ</t>
    </rPh>
    <phoneticPr fontId="4"/>
  </si>
  <si>
    <t>雨竜町</t>
    <rPh sb="0" eb="3">
      <t>ウリュウチョウ</t>
    </rPh>
    <phoneticPr fontId="4"/>
  </si>
  <si>
    <t>北竜町</t>
    <rPh sb="0" eb="3">
      <t>ホクリュウチョウ</t>
    </rPh>
    <phoneticPr fontId="4"/>
  </si>
  <si>
    <t>沼田町</t>
    <rPh sb="0" eb="3">
      <t>ヌマタチョウ</t>
    </rPh>
    <phoneticPr fontId="4"/>
  </si>
  <si>
    <t>石狩振興局</t>
    <rPh sb="0" eb="2">
      <t>イシカリ</t>
    </rPh>
    <rPh sb="2" eb="5">
      <t>シンコウキョク</t>
    </rPh>
    <phoneticPr fontId="4"/>
  </si>
  <si>
    <t>当別町</t>
    <rPh sb="0" eb="3">
      <t>トウベツチョウ</t>
    </rPh>
    <phoneticPr fontId="4"/>
  </si>
  <si>
    <t>新篠津村</t>
    <rPh sb="0" eb="4">
      <t>シンシノツムラ</t>
    </rPh>
    <phoneticPr fontId="4"/>
  </si>
  <si>
    <t>後志総合振興局</t>
    <rPh sb="0" eb="2">
      <t>シリベシ</t>
    </rPh>
    <rPh sb="2" eb="4">
      <t>ソウゴウ</t>
    </rPh>
    <rPh sb="4" eb="7">
      <t>シンコウキョク</t>
    </rPh>
    <phoneticPr fontId="4"/>
  </si>
  <si>
    <t>島牧村</t>
    <rPh sb="0" eb="3">
      <t>シママキムラ</t>
    </rPh>
    <phoneticPr fontId="4"/>
  </si>
  <si>
    <t>寿都町</t>
    <rPh sb="0" eb="3">
      <t>スッツチョウ</t>
    </rPh>
    <phoneticPr fontId="4"/>
  </si>
  <si>
    <t>黒松内町</t>
    <rPh sb="0" eb="4">
      <t>クロマツナイチョウ</t>
    </rPh>
    <phoneticPr fontId="4"/>
  </si>
  <si>
    <t>蘭越町</t>
    <rPh sb="0" eb="3">
      <t>ランコシチョウ</t>
    </rPh>
    <phoneticPr fontId="4"/>
  </si>
  <si>
    <t>ニセコ町</t>
    <rPh sb="3" eb="4">
      <t>チョウ</t>
    </rPh>
    <phoneticPr fontId="4"/>
  </si>
  <si>
    <t>真狩村</t>
    <rPh sb="0" eb="3">
      <t>マッカリムラ</t>
    </rPh>
    <phoneticPr fontId="4"/>
  </si>
  <si>
    <t>留寿都村</t>
    <rPh sb="0" eb="4">
      <t>ルスツムラ</t>
    </rPh>
    <phoneticPr fontId="4"/>
  </si>
  <si>
    <t>喜茂別町</t>
    <rPh sb="0" eb="4">
      <t>キモベツチョウ</t>
    </rPh>
    <phoneticPr fontId="4"/>
  </si>
  <si>
    <t>京極町</t>
    <rPh sb="0" eb="3">
      <t>キョウゴクチョウ</t>
    </rPh>
    <phoneticPr fontId="4"/>
  </si>
  <si>
    <t>倶知安町</t>
    <rPh sb="0" eb="4">
      <t>クッチャンチョウ</t>
    </rPh>
    <phoneticPr fontId="4"/>
  </si>
  <si>
    <t>共和町</t>
    <rPh sb="0" eb="3">
      <t>キョウワチョウ</t>
    </rPh>
    <phoneticPr fontId="4"/>
  </si>
  <si>
    <t>岩内町</t>
    <rPh sb="0" eb="3">
      <t>イワナイチョウ</t>
    </rPh>
    <phoneticPr fontId="4"/>
  </si>
  <si>
    <t>泊村</t>
    <rPh sb="0" eb="1">
      <t>ハク</t>
    </rPh>
    <rPh sb="1" eb="2">
      <t>ムラ</t>
    </rPh>
    <phoneticPr fontId="4"/>
  </si>
  <si>
    <t>神恵内村</t>
    <rPh sb="0" eb="3">
      <t>カミエナイ</t>
    </rPh>
    <rPh sb="3" eb="4">
      <t>ムラ</t>
    </rPh>
    <phoneticPr fontId="4"/>
  </si>
  <si>
    <t>積丹町</t>
    <rPh sb="0" eb="3">
      <t>シャコタンチョウ</t>
    </rPh>
    <phoneticPr fontId="4"/>
  </si>
  <si>
    <t>古平町</t>
    <rPh sb="0" eb="3">
      <t>フルビラチョウ</t>
    </rPh>
    <phoneticPr fontId="4"/>
  </si>
  <si>
    <t>仁木町</t>
    <rPh sb="0" eb="3">
      <t>ニキチョウ</t>
    </rPh>
    <phoneticPr fontId="4"/>
  </si>
  <si>
    <t>余市町</t>
    <rPh sb="0" eb="3">
      <t>ヨイチチョウ</t>
    </rPh>
    <phoneticPr fontId="4"/>
  </si>
  <si>
    <t>赤井川村</t>
    <rPh sb="0" eb="2">
      <t>アカイ</t>
    </rPh>
    <rPh sb="2" eb="4">
      <t>カワムラ</t>
    </rPh>
    <phoneticPr fontId="4"/>
  </si>
  <si>
    <t>胆振総合振興局</t>
    <rPh sb="0" eb="2">
      <t>イブリ</t>
    </rPh>
    <rPh sb="2" eb="4">
      <t>ソウゴウ</t>
    </rPh>
    <rPh sb="4" eb="7">
      <t>シンコウキョク</t>
    </rPh>
    <phoneticPr fontId="4"/>
  </si>
  <si>
    <t>豊浦町</t>
    <rPh sb="0" eb="3">
      <t>トヨウラチョウ</t>
    </rPh>
    <phoneticPr fontId="4"/>
  </si>
  <si>
    <t>壮瞥町</t>
    <rPh sb="0" eb="3">
      <t>ソウベツチョウ</t>
    </rPh>
    <phoneticPr fontId="4"/>
  </si>
  <si>
    <t>白老町</t>
    <rPh sb="0" eb="3">
      <t>シラオイチョウ</t>
    </rPh>
    <phoneticPr fontId="4"/>
  </si>
  <si>
    <t>厚真町</t>
    <rPh sb="0" eb="3">
      <t>アツマチョウ</t>
    </rPh>
    <phoneticPr fontId="4"/>
  </si>
  <si>
    <t>洞爺湖町</t>
    <rPh sb="0" eb="3">
      <t>ドウヤコ</t>
    </rPh>
    <rPh sb="3" eb="4">
      <t>チョウ</t>
    </rPh>
    <phoneticPr fontId="4"/>
  </si>
  <si>
    <t>安平町</t>
    <rPh sb="0" eb="2">
      <t>ヤスヒラ</t>
    </rPh>
    <rPh sb="2" eb="3">
      <t>チョウ</t>
    </rPh>
    <phoneticPr fontId="4"/>
  </si>
  <si>
    <t>むかわ町</t>
    <rPh sb="3" eb="4">
      <t>チョウ</t>
    </rPh>
    <phoneticPr fontId="4"/>
  </si>
  <si>
    <t>日高振興局</t>
    <rPh sb="0" eb="2">
      <t>ヒダカ</t>
    </rPh>
    <rPh sb="2" eb="5">
      <t>シンコウキョク</t>
    </rPh>
    <phoneticPr fontId="4"/>
  </si>
  <si>
    <t>日高町</t>
    <rPh sb="0" eb="3">
      <t>ヒダカチョウ</t>
    </rPh>
    <phoneticPr fontId="4"/>
  </si>
  <si>
    <t>平取町</t>
    <rPh sb="0" eb="3">
      <t>ビラトリチョウ</t>
    </rPh>
    <phoneticPr fontId="4"/>
  </si>
  <si>
    <t>新冠町</t>
    <rPh sb="0" eb="3">
      <t>ニイカップチョウ</t>
    </rPh>
    <phoneticPr fontId="4"/>
  </si>
  <si>
    <t>浦河町</t>
    <rPh sb="0" eb="3">
      <t>ウラカワチョウ</t>
    </rPh>
    <phoneticPr fontId="4"/>
  </si>
  <si>
    <t>様似町</t>
    <rPh sb="0" eb="3">
      <t>サマニチョウ</t>
    </rPh>
    <phoneticPr fontId="4"/>
  </si>
  <si>
    <t>えりも町</t>
    <rPh sb="3" eb="4">
      <t>チョウ</t>
    </rPh>
    <phoneticPr fontId="4"/>
  </si>
  <si>
    <t>新ひだか町</t>
    <rPh sb="0" eb="1">
      <t>シン</t>
    </rPh>
    <rPh sb="4" eb="5">
      <t>チョウ</t>
    </rPh>
    <phoneticPr fontId="4"/>
  </si>
  <si>
    <t>渡島総合振興局</t>
    <rPh sb="0" eb="2">
      <t>オシマ</t>
    </rPh>
    <rPh sb="2" eb="4">
      <t>ソウゴウ</t>
    </rPh>
    <rPh sb="4" eb="7">
      <t>シンコウキョク</t>
    </rPh>
    <phoneticPr fontId="4"/>
  </si>
  <si>
    <t>福島町</t>
    <rPh sb="0" eb="3">
      <t>フクシマチョウ</t>
    </rPh>
    <phoneticPr fontId="4"/>
  </si>
  <si>
    <t>知内町</t>
    <rPh sb="0" eb="1">
      <t>チ</t>
    </rPh>
    <rPh sb="1" eb="3">
      <t>ウチチョウ</t>
    </rPh>
    <phoneticPr fontId="4"/>
  </si>
  <si>
    <t>木古内町</t>
    <rPh sb="0" eb="4">
      <t>キコナイチョウ</t>
    </rPh>
    <phoneticPr fontId="4"/>
  </si>
  <si>
    <t>七飯町</t>
    <rPh sb="0" eb="3">
      <t>ナナエチョウ</t>
    </rPh>
    <phoneticPr fontId="4"/>
  </si>
  <si>
    <t>鹿部町</t>
    <rPh sb="0" eb="3">
      <t>シカベチョウ</t>
    </rPh>
    <phoneticPr fontId="4"/>
  </si>
  <si>
    <t>森町</t>
    <rPh sb="0" eb="2">
      <t>モリチョウ</t>
    </rPh>
    <phoneticPr fontId="4"/>
  </si>
  <si>
    <t>八雲町</t>
    <rPh sb="0" eb="3">
      <t>ヤクモチョウ</t>
    </rPh>
    <phoneticPr fontId="4"/>
  </si>
  <si>
    <t>長万部町</t>
    <rPh sb="0" eb="4">
      <t>オシャマンベチョウ</t>
    </rPh>
    <phoneticPr fontId="4"/>
  </si>
  <si>
    <t>檜山振興局</t>
    <rPh sb="0" eb="2">
      <t>ヒヤマ</t>
    </rPh>
    <rPh sb="2" eb="5">
      <t>シンコウキョク</t>
    </rPh>
    <phoneticPr fontId="4"/>
  </si>
  <si>
    <t>江差町</t>
    <rPh sb="0" eb="3">
      <t>エサシチョウ</t>
    </rPh>
    <phoneticPr fontId="4"/>
  </si>
  <si>
    <t>上ノ国町</t>
    <rPh sb="0" eb="1">
      <t>ウエ</t>
    </rPh>
    <rPh sb="2" eb="4">
      <t>クニチョウ</t>
    </rPh>
    <phoneticPr fontId="4"/>
  </si>
  <si>
    <t>厚沢部町</t>
    <rPh sb="0" eb="2">
      <t>アツサワ</t>
    </rPh>
    <rPh sb="2" eb="3">
      <t>ベ</t>
    </rPh>
    <rPh sb="3" eb="4">
      <t>チョウ</t>
    </rPh>
    <phoneticPr fontId="4"/>
  </si>
  <si>
    <t>乙部町</t>
    <rPh sb="0" eb="3">
      <t>オトベチョウ</t>
    </rPh>
    <phoneticPr fontId="4"/>
  </si>
  <si>
    <t>奥尻町</t>
    <rPh sb="0" eb="3">
      <t>オクシリチョウ</t>
    </rPh>
    <phoneticPr fontId="4"/>
  </si>
  <si>
    <t>今金町</t>
    <rPh sb="0" eb="2">
      <t>イマガネ</t>
    </rPh>
    <rPh sb="2" eb="3">
      <t>チョウ</t>
    </rPh>
    <phoneticPr fontId="4"/>
  </si>
  <si>
    <t>せたな町</t>
    <rPh sb="3" eb="4">
      <t>チョウ</t>
    </rPh>
    <phoneticPr fontId="4"/>
  </si>
  <si>
    <t>上川総合振興局</t>
    <rPh sb="0" eb="2">
      <t>カミカワ</t>
    </rPh>
    <rPh sb="2" eb="4">
      <t>ソウゴウ</t>
    </rPh>
    <rPh sb="4" eb="7">
      <t>シンコウキョク</t>
    </rPh>
    <phoneticPr fontId="4"/>
  </si>
  <si>
    <t>留萌振興局</t>
    <rPh sb="0" eb="2">
      <t>ルモイ</t>
    </rPh>
    <rPh sb="2" eb="5">
      <t>シンコウキョク</t>
    </rPh>
    <phoneticPr fontId="4"/>
  </si>
  <si>
    <t>宗谷総合振興局</t>
    <rPh sb="0" eb="2">
      <t>ソウヤ</t>
    </rPh>
    <rPh sb="2" eb="4">
      <t>ソウゴウ</t>
    </rPh>
    <rPh sb="4" eb="7">
      <t>シンコウキョク</t>
    </rPh>
    <phoneticPr fontId="4"/>
  </si>
  <si>
    <t>幌延町</t>
    <rPh sb="0" eb="3">
      <t>ホロノベチョウ</t>
    </rPh>
    <phoneticPr fontId="4"/>
  </si>
  <si>
    <t>猿払村</t>
    <rPh sb="0" eb="3">
      <t>サルフツムラ</t>
    </rPh>
    <phoneticPr fontId="4"/>
  </si>
  <si>
    <t>浜頓別町</t>
    <rPh sb="0" eb="4">
      <t>ハマトンベツチョウ</t>
    </rPh>
    <phoneticPr fontId="4"/>
  </si>
  <si>
    <t>中頓別町</t>
    <rPh sb="0" eb="4">
      <t>ナカトンベツチョウ</t>
    </rPh>
    <phoneticPr fontId="4"/>
  </si>
  <si>
    <t>枝幸町</t>
    <rPh sb="0" eb="3">
      <t>エサシチョウ</t>
    </rPh>
    <phoneticPr fontId="4"/>
  </si>
  <si>
    <t>豊富町</t>
    <rPh sb="0" eb="3">
      <t>トヨトミチョウ</t>
    </rPh>
    <phoneticPr fontId="4"/>
  </si>
  <si>
    <t>礼文町</t>
    <rPh sb="0" eb="3">
      <t>レブンチョウ</t>
    </rPh>
    <phoneticPr fontId="4"/>
  </si>
  <si>
    <t>利尻町</t>
    <rPh sb="0" eb="3">
      <t>リシリチョウ</t>
    </rPh>
    <phoneticPr fontId="4"/>
  </si>
  <si>
    <t>利尻富士町</t>
    <rPh sb="0" eb="5">
      <t>リシリフジチョウ</t>
    </rPh>
    <phoneticPr fontId="4"/>
  </si>
  <si>
    <t>オホーツク総合振興局</t>
    <rPh sb="5" eb="7">
      <t>ソウゴウ</t>
    </rPh>
    <rPh sb="7" eb="10">
      <t>シンコウキョク</t>
    </rPh>
    <phoneticPr fontId="4"/>
  </si>
  <si>
    <t>美幌町</t>
    <rPh sb="0" eb="3">
      <t>ビホロチョウ</t>
    </rPh>
    <phoneticPr fontId="4"/>
  </si>
  <si>
    <t>津別町</t>
    <rPh sb="0" eb="3">
      <t>ツベツチョウ</t>
    </rPh>
    <phoneticPr fontId="4"/>
  </si>
  <si>
    <t>斜里町</t>
    <rPh sb="0" eb="3">
      <t>シャリチョウ</t>
    </rPh>
    <phoneticPr fontId="4"/>
  </si>
  <si>
    <t>清里町</t>
    <rPh sb="0" eb="3">
      <t>キヨサトチョウ</t>
    </rPh>
    <phoneticPr fontId="4"/>
  </si>
  <si>
    <t>小清水町</t>
    <rPh sb="0" eb="4">
      <t>コシミズチョウ</t>
    </rPh>
    <phoneticPr fontId="4"/>
  </si>
  <si>
    <t>訓子府町</t>
    <rPh sb="0" eb="4">
      <t>クンネップチョウ</t>
    </rPh>
    <phoneticPr fontId="4"/>
  </si>
  <si>
    <t>置戸町</t>
    <rPh sb="0" eb="3">
      <t>オケトチョウ</t>
    </rPh>
    <phoneticPr fontId="4"/>
  </si>
  <si>
    <t>佐呂間町</t>
    <rPh sb="0" eb="4">
      <t>サロマチョウ</t>
    </rPh>
    <phoneticPr fontId="4"/>
  </si>
  <si>
    <t>遠軽町</t>
    <rPh sb="0" eb="3">
      <t>エンガルチョウ</t>
    </rPh>
    <phoneticPr fontId="4"/>
  </si>
  <si>
    <t>湧別町</t>
    <rPh sb="0" eb="1">
      <t>ワ</t>
    </rPh>
    <rPh sb="1" eb="3">
      <t>ベツチョウ</t>
    </rPh>
    <phoneticPr fontId="4"/>
  </si>
  <si>
    <t>滝上町</t>
    <rPh sb="0" eb="1">
      <t>タキ</t>
    </rPh>
    <rPh sb="1" eb="3">
      <t>ウエチョウ</t>
    </rPh>
    <phoneticPr fontId="4"/>
  </si>
  <si>
    <t>興部町</t>
    <rPh sb="0" eb="3">
      <t>オコッペチョウ</t>
    </rPh>
    <phoneticPr fontId="4"/>
  </si>
  <si>
    <t>西興部村</t>
    <rPh sb="0" eb="3">
      <t>ニシオコッペ</t>
    </rPh>
    <rPh sb="3" eb="4">
      <t>ムラ</t>
    </rPh>
    <phoneticPr fontId="4"/>
  </si>
  <si>
    <t>雄武町</t>
    <rPh sb="0" eb="3">
      <t>オウムチョウ</t>
    </rPh>
    <phoneticPr fontId="4"/>
  </si>
  <si>
    <t>大空町</t>
    <rPh sb="0" eb="1">
      <t>オオ</t>
    </rPh>
    <rPh sb="1" eb="2">
      <t>ソラ</t>
    </rPh>
    <rPh sb="2" eb="3">
      <t>チョウ</t>
    </rPh>
    <phoneticPr fontId="4"/>
  </si>
  <si>
    <t>十勝総合振興局</t>
    <rPh sb="0" eb="2">
      <t>トカチ</t>
    </rPh>
    <rPh sb="2" eb="4">
      <t>ソウゴウ</t>
    </rPh>
    <rPh sb="4" eb="7">
      <t>シンコウキョク</t>
    </rPh>
    <phoneticPr fontId="4"/>
  </si>
  <si>
    <t>音更町</t>
    <rPh sb="0" eb="3">
      <t>オトフケチョウ</t>
    </rPh>
    <phoneticPr fontId="4"/>
  </si>
  <si>
    <t>士幌町</t>
    <rPh sb="0" eb="3">
      <t>シホロチョウ</t>
    </rPh>
    <phoneticPr fontId="4"/>
  </si>
  <si>
    <t>上士幌町</t>
    <rPh sb="0" eb="1">
      <t>ウエ</t>
    </rPh>
    <rPh sb="1" eb="4">
      <t>シホロチョウ</t>
    </rPh>
    <phoneticPr fontId="4"/>
  </si>
  <si>
    <t>鹿追町</t>
    <rPh sb="0" eb="3">
      <t>シカオイチョウ</t>
    </rPh>
    <phoneticPr fontId="4"/>
  </si>
  <si>
    <t>新得町</t>
    <rPh sb="0" eb="3">
      <t>シントクチョウ</t>
    </rPh>
    <phoneticPr fontId="4"/>
  </si>
  <si>
    <t>清水町</t>
    <rPh sb="0" eb="3">
      <t>シミズチョウ</t>
    </rPh>
    <phoneticPr fontId="4"/>
  </si>
  <si>
    <t>中札内村</t>
    <rPh sb="0" eb="4">
      <t>ナカサツナイムラ</t>
    </rPh>
    <phoneticPr fontId="4"/>
  </si>
  <si>
    <t>更別村</t>
    <rPh sb="0" eb="1">
      <t>サラ</t>
    </rPh>
    <rPh sb="1" eb="2">
      <t>ベツ</t>
    </rPh>
    <rPh sb="2" eb="3">
      <t>ムラ</t>
    </rPh>
    <phoneticPr fontId="4"/>
  </si>
  <si>
    <t>大樹町</t>
    <rPh sb="0" eb="3">
      <t>タイキチョウ</t>
    </rPh>
    <phoneticPr fontId="4"/>
  </si>
  <si>
    <t>広尾町</t>
    <rPh sb="0" eb="3">
      <t>ヒロオチョウ</t>
    </rPh>
    <phoneticPr fontId="4"/>
  </si>
  <si>
    <t>幕別町</t>
    <rPh sb="0" eb="3">
      <t>マクベツチョウ</t>
    </rPh>
    <phoneticPr fontId="4"/>
  </si>
  <si>
    <t>池田町</t>
    <rPh sb="0" eb="3">
      <t>イケダチョウ</t>
    </rPh>
    <phoneticPr fontId="4"/>
  </si>
  <si>
    <t>豊頃町</t>
    <rPh sb="0" eb="3">
      <t>トヨコロチョウ</t>
    </rPh>
    <phoneticPr fontId="4"/>
  </si>
  <si>
    <t>本別町</t>
    <rPh sb="0" eb="3">
      <t>ホンベツチョウ</t>
    </rPh>
    <phoneticPr fontId="4"/>
  </si>
  <si>
    <t>足寄町</t>
    <rPh sb="0" eb="3">
      <t>アショロチョウ</t>
    </rPh>
    <phoneticPr fontId="4"/>
  </si>
  <si>
    <t>陸別町</t>
    <rPh sb="0" eb="3">
      <t>リクベツチョウ</t>
    </rPh>
    <phoneticPr fontId="4"/>
  </si>
  <si>
    <t>浦幌町</t>
    <rPh sb="0" eb="3">
      <t>ウラホロチョウ</t>
    </rPh>
    <phoneticPr fontId="4"/>
  </si>
  <si>
    <t>釧路総合振興局</t>
    <rPh sb="0" eb="2">
      <t>クシロ</t>
    </rPh>
    <rPh sb="2" eb="4">
      <t>ソウゴウ</t>
    </rPh>
    <rPh sb="4" eb="7">
      <t>シンコウキョク</t>
    </rPh>
    <phoneticPr fontId="4"/>
  </si>
  <si>
    <t>釧路町</t>
    <rPh sb="0" eb="3">
      <t>クシロチョウ</t>
    </rPh>
    <phoneticPr fontId="4"/>
  </si>
  <si>
    <t>厚岸町</t>
    <rPh sb="0" eb="3">
      <t>アツキシチョウ</t>
    </rPh>
    <phoneticPr fontId="4"/>
  </si>
  <si>
    <t>浜中町</t>
    <rPh sb="0" eb="3">
      <t>ハマナカチョウ</t>
    </rPh>
    <phoneticPr fontId="4"/>
  </si>
  <si>
    <t>標茶町</t>
    <rPh sb="0" eb="3">
      <t>シベチャチョウ</t>
    </rPh>
    <phoneticPr fontId="4"/>
  </si>
  <si>
    <t>鶴居村</t>
    <rPh sb="0" eb="3">
      <t>ツルイムラ</t>
    </rPh>
    <phoneticPr fontId="4"/>
  </si>
  <si>
    <t>白糠町</t>
    <rPh sb="0" eb="3">
      <t>シラヌカチョウ</t>
    </rPh>
    <phoneticPr fontId="4"/>
  </si>
  <si>
    <t>根室振興局</t>
    <rPh sb="0" eb="2">
      <t>ネムロ</t>
    </rPh>
    <rPh sb="2" eb="5">
      <t>シンコウキョク</t>
    </rPh>
    <phoneticPr fontId="4"/>
  </si>
  <si>
    <t>別海町</t>
    <rPh sb="0" eb="3">
      <t>ベッカイチョウ</t>
    </rPh>
    <phoneticPr fontId="4"/>
  </si>
  <si>
    <t>中標津町</t>
    <rPh sb="0" eb="4">
      <t>ナカシベツチョウ</t>
    </rPh>
    <phoneticPr fontId="4"/>
  </si>
  <si>
    <t>標津町</t>
    <rPh sb="0" eb="3">
      <t>シベツチョウ</t>
    </rPh>
    <phoneticPr fontId="4"/>
  </si>
  <si>
    <t>羅臼町</t>
    <rPh sb="0" eb="3">
      <t>ラウスチョウ</t>
    </rPh>
    <phoneticPr fontId="4"/>
  </si>
  <si>
    <t>○</t>
  </si>
  <si>
    <t>国定</t>
  </si>
  <si>
    <t>△</t>
  </si>
  <si>
    <t>国定・道立</t>
  </si>
  <si>
    <t>道立</t>
  </si>
  <si>
    <t>国立・道立</t>
  </si>
  <si>
    <t>国立</t>
  </si>
  <si>
    <t>国立・国定</t>
  </si>
  <si>
    <t>増毛町</t>
    <rPh sb="0" eb="3">
      <t>マシケチョウ</t>
    </rPh>
    <phoneticPr fontId="2"/>
  </si>
  <si>
    <t>小平町</t>
    <rPh sb="0" eb="1">
      <t>コ</t>
    </rPh>
    <rPh sb="1" eb="3">
      <t>ヒラチョウ</t>
    </rPh>
    <phoneticPr fontId="2"/>
  </si>
  <si>
    <t>苫前町</t>
    <rPh sb="0" eb="3">
      <t>トママエチョウ</t>
    </rPh>
    <phoneticPr fontId="2"/>
  </si>
  <si>
    <t>羽幌町</t>
    <rPh sb="0" eb="3">
      <t>ハボロチョウ</t>
    </rPh>
    <phoneticPr fontId="2"/>
  </si>
  <si>
    <t>初山別村</t>
    <rPh sb="0" eb="2">
      <t>ハツヤマ</t>
    </rPh>
    <rPh sb="2" eb="3">
      <t>ベツ</t>
    </rPh>
    <rPh sb="3" eb="4">
      <t>ムラ</t>
    </rPh>
    <phoneticPr fontId="2"/>
  </si>
  <si>
    <t>遠別町</t>
    <rPh sb="0" eb="3">
      <t>エンベツチョウ</t>
    </rPh>
    <phoneticPr fontId="2"/>
  </si>
  <si>
    <t>天塩町</t>
    <rPh sb="0" eb="3">
      <t>テシオチョウ</t>
    </rPh>
    <phoneticPr fontId="2"/>
  </si>
  <si>
    <t>国立・国定・道立</t>
  </si>
  <si>
    <t>松前町</t>
    <rPh sb="0" eb="3">
      <t>マツマエチョウ</t>
    </rPh>
    <phoneticPr fontId="1"/>
  </si>
  <si>
    <t>鷹栖町</t>
    <rPh sb="0" eb="3">
      <t>タカスチョウ</t>
    </rPh>
    <phoneticPr fontId="1"/>
  </si>
  <si>
    <t>東神楽町</t>
    <rPh sb="0" eb="4">
      <t>ヒガシカグラチョウ</t>
    </rPh>
    <phoneticPr fontId="1"/>
  </si>
  <si>
    <t>当麻町</t>
    <rPh sb="0" eb="3">
      <t>トウアサチョウ</t>
    </rPh>
    <phoneticPr fontId="1"/>
  </si>
  <si>
    <t>比布町</t>
    <rPh sb="0" eb="3">
      <t>ピップチョウ</t>
    </rPh>
    <phoneticPr fontId="1"/>
  </si>
  <si>
    <t>愛別町</t>
    <rPh sb="0" eb="3">
      <t>アイベツチョウ</t>
    </rPh>
    <phoneticPr fontId="1"/>
  </si>
  <si>
    <t>上川町</t>
    <rPh sb="0" eb="3">
      <t>カミカワチョウ</t>
    </rPh>
    <phoneticPr fontId="1"/>
  </si>
  <si>
    <t>東川町</t>
    <rPh sb="0" eb="3">
      <t>ヒガシカワチョウ</t>
    </rPh>
    <phoneticPr fontId="1"/>
  </si>
  <si>
    <t>美瑛町</t>
    <rPh sb="0" eb="3">
      <t>ビエイチョウ</t>
    </rPh>
    <phoneticPr fontId="1"/>
  </si>
  <si>
    <t>上富良野町</t>
    <rPh sb="0" eb="1">
      <t>ウエ</t>
    </rPh>
    <rPh sb="1" eb="4">
      <t>フラノ</t>
    </rPh>
    <rPh sb="4" eb="5">
      <t>チョウ</t>
    </rPh>
    <phoneticPr fontId="1"/>
  </si>
  <si>
    <t>中富良野町</t>
    <rPh sb="0" eb="1">
      <t>ナカ</t>
    </rPh>
    <rPh sb="1" eb="4">
      <t>フラノ</t>
    </rPh>
    <rPh sb="4" eb="5">
      <t>チョウ</t>
    </rPh>
    <phoneticPr fontId="1"/>
  </si>
  <si>
    <t>南富良野町</t>
    <rPh sb="0" eb="5">
      <t>ミナミフラノチョウ</t>
    </rPh>
    <phoneticPr fontId="1"/>
  </si>
  <si>
    <t>占冠村</t>
    <rPh sb="0" eb="3">
      <t>シムカップムラ</t>
    </rPh>
    <phoneticPr fontId="1"/>
  </si>
  <si>
    <t>和寒町</t>
    <rPh sb="0" eb="3">
      <t>ワッサムチョウ</t>
    </rPh>
    <phoneticPr fontId="1"/>
  </si>
  <si>
    <t>剣淵町</t>
    <rPh sb="0" eb="3">
      <t>ケンブチチョウ</t>
    </rPh>
    <phoneticPr fontId="1"/>
  </si>
  <si>
    <t>下川町</t>
    <rPh sb="0" eb="3">
      <t>シモカワチョウ</t>
    </rPh>
    <phoneticPr fontId="1"/>
  </si>
  <si>
    <t>美深町</t>
    <rPh sb="0" eb="3">
      <t>ビフカチョウ</t>
    </rPh>
    <phoneticPr fontId="1"/>
  </si>
  <si>
    <t>音威子府村</t>
    <rPh sb="0" eb="5">
      <t>オトイネップムラ</t>
    </rPh>
    <phoneticPr fontId="1"/>
  </si>
  <si>
    <t>中川町</t>
    <rPh sb="0" eb="3">
      <t>ナカガワチョウ</t>
    </rPh>
    <phoneticPr fontId="1"/>
  </si>
  <si>
    <t>幌加内町</t>
    <rPh sb="0" eb="4">
      <t>ホロカナイチョウ</t>
    </rPh>
    <phoneticPr fontId="1"/>
  </si>
  <si>
    <t>　（なお、辺地のみ一部指定の市町村も○と記入している。）</t>
    <rPh sb="5" eb="7">
      <t>ヘンチ</t>
    </rPh>
    <rPh sb="9" eb="11">
      <t>イチブ</t>
    </rPh>
    <rPh sb="11" eb="13">
      <t>シテイ</t>
    </rPh>
    <rPh sb="14" eb="17">
      <t>シチョウソン</t>
    </rPh>
    <rPh sb="20" eb="22">
      <t>キニュウ</t>
    </rPh>
    <phoneticPr fontId="1"/>
  </si>
  <si>
    <t>○</t>
    <phoneticPr fontId="1"/>
  </si>
  <si>
    <t>○</t>
    <phoneticPr fontId="1"/>
  </si>
  <si>
    <t>△</t>
    <phoneticPr fontId="1"/>
  </si>
  <si>
    <t>○</t>
    <phoneticPr fontId="1"/>
  </si>
  <si>
    <t>○</t>
    <phoneticPr fontId="1"/>
  </si>
  <si>
    <t>○</t>
    <phoneticPr fontId="1"/>
  </si>
  <si>
    <t>Ⅰ－４　市町村別地域開発等の指定状況</t>
    <rPh sb="4" eb="7">
      <t>シチョウソン</t>
    </rPh>
    <rPh sb="7" eb="8">
      <t>ベツ</t>
    </rPh>
    <rPh sb="8" eb="10">
      <t>チイキ</t>
    </rPh>
    <rPh sb="10" eb="13">
      <t>カイハツトウ</t>
    </rPh>
    <rPh sb="14" eb="16">
      <t>シテイ</t>
    </rPh>
    <rPh sb="16" eb="18">
      <t>ジョウキョウ</t>
    </rPh>
    <phoneticPr fontId="4"/>
  </si>
  <si>
    <t>地域開発等の指定</t>
  </si>
  <si>
    <t>山村：山村振興法</t>
    <rPh sb="0" eb="1">
      <t>ヤマ</t>
    </rPh>
    <rPh sb="1" eb="2">
      <t>ムラ</t>
    </rPh>
    <phoneticPr fontId="4"/>
  </si>
  <si>
    <t>農振：農業振興地域の整備に関する法律</t>
    <rPh sb="0" eb="1">
      <t>ノウ</t>
    </rPh>
    <rPh sb="1" eb="2">
      <t>フ</t>
    </rPh>
    <phoneticPr fontId="4"/>
  </si>
  <si>
    <t>半島：半島振興法</t>
    <rPh sb="0" eb="1">
      <t>ハン</t>
    </rPh>
    <rPh sb="1" eb="2">
      <t>シマ</t>
    </rPh>
    <phoneticPr fontId="4"/>
  </si>
  <si>
    <t>特定：特定農山村地域における農林業等の活性化のための基礎整備の促進に関する法律</t>
    <rPh sb="0" eb="1">
      <t>トク</t>
    </rPh>
    <rPh sb="1" eb="2">
      <t>サダム</t>
    </rPh>
    <phoneticPr fontId="4"/>
  </si>
  <si>
    <t>特豪：豪雪地帯対策特別措置法</t>
    <rPh sb="0" eb="1">
      <t>トク</t>
    </rPh>
    <rPh sb="1" eb="2">
      <t>ゴウ</t>
    </rPh>
    <phoneticPr fontId="4"/>
  </si>
  <si>
    <t>離島：離島振興法</t>
    <rPh sb="0" eb="1">
      <t>ハナレ</t>
    </rPh>
    <rPh sb="1" eb="2">
      <t>シマ</t>
    </rPh>
    <phoneticPr fontId="4"/>
  </si>
  <si>
    <t>自公：自然公園法</t>
    <rPh sb="0" eb="1">
      <t>ジ</t>
    </rPh>
    <rPh sb="1" eb="2">
      <t>コウ</t>
    </rPh>
    <phoneticPr fontId="4"/>
  </si>
  <si>
    <t>辺地：辺地に係る公共的施設の総合整備のための財政上の特別措置等に関する法律</t>
    <rPh sb="0" eb="1">
      <t>ヘン</t>
    </rPh>
    <rPh sb="1" eb="2">
      <t>チ</t>
    </rPh>
    <phoneticPr fontId="4"/>
  </si>
  <si>
    <t>低工：低開発地域工業開発促進法</t>
    <phoneticPr fontId="4"/>
  </si>
  <si>
    <t>芽室町</t>
    <rPh sb="0" eb="3">
      <t>メムロチョウ</t>
    </rPh>
    <phoneticPr fontId="1"/>
  </si>
  <si>
    <t>弟子屈町</t>
    <rPh sb="0" eb="4">
      <t>テシカガチョウ</t>
    </rPh>
    <phoneticPr fontId="1"/>
  </si>
  <si>
    <t>○</t>
    <phoneticPr fontId="1"/>
  </si>
  <si>
    <t>過疎：過疎地域の持続的発展の支援に関する特別措置法（同法第42条の規定に基づく過疎地域を含む。）</t>
    <rPh sb="0" eb="1">
      <t>カ</t>
    </rPh>
    <rPh sb="1" eb="2">
      <t>ソ</t>
    </rPh>
    <rPh sb="3" eb="5">
      <t>カソ</t>
    </rPh>
    <rPh sb="5" eb="7">
      <t>チイキ</t>
    </rPh>
    <rPh sb="8" eb="10">
      <t>ジゾク</t>
    </rPh>
    <rPh sb="10" eb="11">
      <t>テキ</t>
    </rPh>
    <rPh sb="11" eb="13">
      <t>ハッテン</t>
    </rPh>
    <rPh sb="14" eb="16">
      <t>シエン</t>
    </rPh>
    <rPh sb="17" eb="18">
      <t>カン</t>
    </rPh>
    <rPh sb="20" eb="22">
      <t>トクベツ</t>
    </rPh>
    <rPh sb="22" eb="25">
      <t>ソチホウ</t>
    </rPh>
    <rPh sb="26" eb="28">
      <t>ドウホウ</t>
    </rPh>
    <rPh sb="28" eb="29">
      <t>ダイ</t>
    </rPh>
    <rPh sb="31" eb="32">
      <t>ジョウ</t>
    </rPh>
    <rPh sb="33" eb="35">
      <t>キテイ</t>
    </rPh>
    <rPh sb="36" eb="37">
      <t>モト</t>
    </rPh>
    <rPh sb="39" eb="41">
      <t>カソ</t>
    </rPh>
    <rPh sb="41" eb="43">
      <t>チイキ</t>
    </rPh>
    <rPh sb="44" eb="45">
      <t>フク</t>
    </rPh>
    <phoneticPr fontId="4"/>
  </si>
  <si>
    <t>（注）　△は、一部指定の市町村であり、各計欄に含めている。</t>
    <rPh sb="1" eb="2">
      <t>チュウ</t>
    </rPh>
    <rPh sb="7" eb="9">
      <t>イチブ</t>
    </rPh>
    <rPh sb="9" eb="11">
      <t>シテイ</t>
    </rPh>
    <rPh sb="12" eb="15">
      <t>シチョウソン</t>
    </rPh>
    <rPh sb="19" eb="20">
      <t>カク</t>
    </rPh>
    <rPh sb="20" eb="21">
      <t>ケイ</t>
    </rPh>
    <rPh sb="21" eb="22">
      <t>ラン</t>
    </rPh>
    <rPh sb="23" eb="24">
      <t>フク</t>
    </rPh>
    <phoneticPr fontId="4"/>
  </si>
  <si>
    <t>（令和３年４月１日現在）</t>
    <rPh sb="1" eb="3">
      <t>レイワ</t>
    </rPh>
    <rPh sb="4" eb="5">
      <t>ネン</t>
    </rPh>
    <rPh sb="6" eb="7">
      <t>ガツ</t>
    </rPh>
    <rPh sb="8" eb="9">
      <t>ニチ</t>
    </rPh>
    <rPh sb="9" eb="11">
      <t>ゲンザイ</t>
    </rPh>
    <phoneticPr fontId="4"/>
  </si>
  <si>
    <t>国立・国定</t>
    <rPh sb="3" eb="5">
      <t>コクテイ</t>
    </rPh>
    <phoneticPr fontId="1"/>
  </si>
  <si>
    <t>国定</t>
    <rPh sb="0" eb="2">
      <t>コクテイ</t>
    </rPh>
    <phoneticPr fontId="1"/>
  </si>
  <si>
    <t>国立・国定</t>
    <rPh sb="0" eb="2">
      <t>コクリツ</t>
    </rPh>
    <rPh sb="3" eb="5">
      <t>コクテイ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</si>
</sst>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trike/>
      <sz val="11"/>
      <name val="ＭＳ 明朝"/>
      <family val="1"/>
      <charset val="128"/>
    </font>
    <font>
      <b/>
      <sz val="14"/>
      <name val="ＭＳ Ｐゴシック"/>
      <family val="3"/>
      <charset val="128"/>
    </font>
    <font>
      <b/>
      <sz val="1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43">
    <xf numFmtId="0" fontId="0" fillId="0" borderId="0" xfId="0">
      <alignment vertical="center"/>
    </xf>
    <xf numFmtId="0" fontId="3" fillId="0" borderId="0" xfId="1" applyFont="1" applyFill="1"/>
    <xf numFmtId="0" fontId="5" fillId="0" borderId="0" xfId="1" applyFont="1" applyFill="1" applyAlignment="1"/>
    <xf numFmtId="0" fontId="5" fillId="0" borderId="0" xfId="1" applyFont="1" applyFill="1"/>
    <xf numFmtId="0" fontId="6" fillId="0" borderId="0" xfId="1" applyFont="1" applyFill="1"/>
    <xf numFmtId="0" fontId="5" fillId="0" borderId="0" xfId="1" applyFont="1" applyFill="1" applyAlignment="1">
      <alignment horizontal="center" vertical="center"/>
    </xf>
    <xf numFmtId="0" fontId="7" fillId="0" borderId="1" xfId="1" applyFont="1" applyFill="1" applyBorder="1" applyAlignment="1">
      <alignment horizontal="center" vertical="center"/>
    </xf>
    <xf numFmtId="176" fontId="7" fillId="0" borderId="2" xfId="1" applyNumberFormat="1" applyFont="1" applyFill="1" applyBorder="1" applyAlignment="1">
      <alignment vertical="center"/>
    </xf>
    <xf numFmtId="0" fontId="7" fillId="0" borderId="0" xfId="1" applyFont="1" applyFill="1"/>
    <xf numFmtId="0" fontId="5" fillId="0" borderId="0" xfId="1" applyFont="1" applyFill="1" applyBorder="1"/>
    <xf numFmtId="0" fontId="5" fillId="0" borderId="3" xfId="1" applyFont="1" applyFill="1" applyBorder="1" applyAlignment="1">
      <alignment horizontal="center" vertical="center"/>
    </xf>
    <xf numFmtId="0" fontId="5" fillId="0" borderId="3" xfId="1" applyFont="1" applyFill="1" applyBorder="1" applyAlignment="1">
      <alignment horizontal="center" vertical="center" shrinkToFit="1"/>
    </xf>
    <xf numFmtId="0" fontId="5" fillId="0" borderId="4" xfId="1" applyFont="1" applyFill="1" applyBorder="1" applyAlignment="1">
      <alignment horizontal="center" vertical="center"/>
    </xf>
    <xf numFmtId="0" fontId="5" fillId="0" borderId="4" xfId="1" applyFont="1" applyFill="1" applyBorder="1" applyAlignment="1">
      <alignment horizontal="center" vertical="center" shrinkToFit="1"/>
    </xf>
    <xf numFmtId="0" fontId="8"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5" xfId="1" applyFont="1" applyFill="1" applyBorder="1" applyAlignment="1">
      <alignment horizontal="center" vertical="center" shrinkToFit="1"/>
    </xf>
    <xf numFmtId="176" fontId="5" fillId="0" borderId="2" xfId="1" applyNumberFormat="1" applyFont="1" applyFill="1" applyBorder="1" applyAlignment="1">
      <alignment vertical="center"/>
    </xf>
    <xf numFmtId="176" fontId="5" fillId="0" borderId="2" xfId="1" applyNumberFormat="1" applyFont="1" applyFill="1" applyBorder="1" applyAlignment="1">
      <alignment vertical="center" shrinkToFit="1"/>
    </xf>
    <xf numFmtId="0" fontId="5" fillId="0" borderId="2" xfId="1" applyFont="1" applyFill="1" applyBorder="1" applyAlignment="1">
      <alignment horizontal="center" vertical="center" shrinkToFit="1"/>
    </xf>
    <xf numFmtId="0" fontId="7" fillId="0" borderId="0" xfId="1" applyFont="1" applyFill="1" applyBorder="1" applyAlignment="1"/>
    <xf numFmtId="176" fontId="7" fillId="0" borderId="5" xfId="1" applyNumberFormat="1" applyFont="1" applyFill="1" applyBorder="1" applyAlignment="1">
      <alignment vertical="center"/>
    </xf>
    <xf numFmtId="0" fontId="6" fillId="0" borderId="0" xfId="1" applyFont="1" applyFill="1" applyBorder="1" applyAlignment="1"/>
    <xf numFmtId="0" fontId="9" fillId="0" borderId="0" xfId="1" applyFont="1" applyFill="1" applyAlignment="1"/>
    <xf numFmtId="0" fontId="10" fillId="0" borderId="0" xfId="1" applyFont="1" applyFill="1" applyAlignment="1"/>
    <xf numFmtId="0" fontId="6" fillId="0" borderId="0" xfId="1" applyFont="1" applyFill="1" applyBorder="1" applyAlignment="1"/>
    <xf numFmtId="0" fontId="7" fillId="0" borderId="7" xfId="1" applyFont="1" applyFill="1" applyBorder="1" applyAlignment="1">
      <alignment vertical="center"/>
    </xf>
    <xf numFmtId="0" fontId="7" fillId="0" borderId="8" xfId="1" applyFont="1" applyFill="1" applyBorder="1" applyAlignment="1">
      <alignment vertical="center"/>
    </xf>
    <xf numFmtId="0" fontId="7" fillId="0" borderId="9" xfId="1" applyFont="1" applyFill="1" applyBorder="1" applyAlignment="1">
      <alignment vertical="center"/>
    </xf>
    <xf numFmtId="0" fontId="7" fillId="0" borderId="3" xfId="1" applyFont="1" applyFill="1" applyBorder="1" applyAlignment="1">
      <alignment horizontal="center" vertical="center"/>
    </xf>
    <xf numFmtId="0" fontId="7" fillId="0" borderId="8" xfId="1" applyFont="1" applyFill="1" applyBorder="1" applyAlignment="1">
      <alignment horizontal="left" vertical="center"/>
    </xf>
    <xf numFmtId="0" fontId="5" fillId="0" borderId="0" xfId="1" applyFont="1" applyFill="1" applyAlignment="1">
      <alignment horizontal="center"/>
    </xf>
    <xf numFmtId="0" fontId="7" fillId="0" borderId="0" xfId="1" applyFont="1" applyFill="1" applyAlignment="1">
      <alignment horizontal="center"/>
    </xf>
    <xf numFmtId="0" fontId="7" fillId="0" borderId="6"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2" xfId="1" applyFont="1" applyFill="1" applyBorder="1" applyAlignment="1">
      <alignment horizontal="center" vertical="center"/>
    </xf>
    <xf numFmtId="0" fontId="5" fillId="0" borderId="2" xfId="1" applyFont="1" applyFill="1" applyBorder="1" applyAlignment="1">
      <alignment horizontal="center" vertical="center"/>
    </xf>
    <xf numFmtId="0" fontId="6" fillId="0" borderId="0" xfId="1" applyFont="1" applyFill="1" applyAlignment="1">
      <alignment horizontal="left"/>
    </xf>
    <xf numFmtId="0" fontId="5" fillId="0" borderId="0" xfId="1" applyFont="1" applyFill="1" applyBorder="1" applyAlignment="1">
      <alignment horizontal="left"/>
    </xf>
    <xf numFmtId="0" fontId="9" fillId="0" borderId="0" xfId="1" applyFont="1" applyFill="1" applyAlignment="1">
      <alignment horizontal="left"/>
    </xf>
    <xf numFmtId="0" fontId="10" fillId="0" borderId="0" xfId="1" applyFont="1" applyFill="1" applyAlignment="1">
      <alignment horizontal="center"/>
    </xf>
    <xf numFmtId="0" fontId="5" fillId="0" borderId="0" xfId="1" applyFont="1" applyFill="1" applyAlignment="1">
      <alignment horizontal="left" vertical="center"/>
    </xf>
    <xf numFmtId="0" fontId="5" fillId="0" borderId="0" xfId="1" applyFont="1" applyFill="1" applyAlignment="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1"/>
  <sheetViews>
    <sheetView showGridLines="0" tabSelected="1" view="pageBreakPreview" topLeftCell="A197" zoomScale="85" zoomScaleNormal="100" zoomScaleSheetLayoutView="85" workbookViewId="0">
      <selection activeCell="G77" sqref="G77"/>
    </sheetView>
  </sheetViews>
  <sheetFormatPr defaultColWidth="15.125" defaultRowHeight="13.5" x14ac:dyDescent="0.15"/>
  <cols>
    <col min="1" max="1" width="15.625" style="31" customWidth="1"/>
    <col min="2" max="5" width="7.125" style="3" customWidth="1"/>
    <col min="6" max="6" width="6.875" style="3" customWidth="1"/>
    <col min="7" max="11" width="7.125" style="3" customWidth="1"/>
    <col min="12" max="254" width="9" style="3" customWidth="1"/>
    <col min="255" max="16384" width="15.125" style="3"/>
  </cols>
  <sheetData>
    <row r="1" spans="1:11" s="1" customFormat="1" ht="17.25" x14ac:dyDescent="0.2">
      <c r="A1" s="39" t="s">
        <v>221</v>
      </c>
      <c r="B1" s="23"/>
      <c r="C1" s="23"/>
      <c r="D1" s="23"/>
      <c r="E1" s="40"/>
      <c r="F1" s="24"/>
      <c r="G1" s="24"/>
      <c r="H1" s="24"/>
      <c r="I1" s="24"/>
      <c r="J1" s="24"/>
      <c r="K1" s="24"/>
    </row>
    <row r="2" spans="1:11" x14ac:dyDescent="0.15">
      <c r="B2" s="2"/>
      <c r="C2" s="2"/>
      <c r="D2" s="2"/>
    </row>
    <row r="3" spans="1:11" x14ac:dyDescent="0.15">
      <c r="A3" s="37" t="s">
        <v>231</v>
      </c>
      <c r="B3" s="4"/>
      <c r="C3" s="4"/>
      <c r="D3" s="4"/>
      <c r="E3" s="4"/>
      <c r="F3" s="4"/>
      <c r="G3" s="4"/>
      <c r="H3" s="4"/>
      <c r="I3" s="4"/>
      <c r="J3" s="4"/>
    </row>
    <row r="4" spans="1:11" x14ac:dyDescent="0.15">
      <c r="A4" s="37" t="s">
        <v>235</v>
      </c>
      <c r="B4" s="4"/>
      <c r="C4" s="4"/>
      <c r="D4" s="4"/>
      <c r="E4" s="4"/>
      <c r="F4" s="4"/>
      <c r="G4" s="4"/>
      <c r="H4" s="4"/>
      <c r="I4" s="4"/>
      <c r="J4" s="4"/>
    </row>
    <row r="5" spans="1:11" x14ac:dyDescent="0.15">
      <c r="A5" s="37" t="s">
        <v>230</v>
      </c>
      <c r="B5" s="4"/>
      <c r="C5" s="4"/>
      <c r="D5" s="4"/>
      <c r="E5" s="4"/>
      <c r="F5" s="4"/>
      <c r="G5" s="4"/>
      <c r="H5" s="4"/>
      <c r="I5" s="4"/>
      <c r="J5" s="4"/>
    </row>
    <row r="6" spans="1:11" x14ac:dyDescent="0.15">
      <c r="A6" s="37" t="s">
        <v>229</v>
      </c>
      <c r="B6" s="4"/>
      <c r="C6" s="4"/>
      <c r="D6" s="4"/>
      <c r="E6" s="4"/>
      <c r="F6" s="4"/>
      <c r="G6" s="4"/>
      <c r="H6" s="4"/>
      <c r="I6" s="4"/>
      <c r="J6" s="4"/>
    </row>
    <row r="7" spans="1:11" x14ac:dyDescent="0.15">
      <c r="A7" s="37" t="s">
        <v>228</v>
      </c>
      <c r="B7" s="4"/>
      <c r="C7" s="4"/>
      <c r="D7" s="4"/>
      <c r="E7" s="4"/>
      <c r="F7" s="4"/>
      <c r="G7" s="4"/>
      <c r="H7" s="4"/>
      <c r="I7" s="4"/>
      <c r="J7" s="4"/>
    </row>
    <row r="8" spans="1:11" x14ac:dyDescent="0.15">
      <c r="A8" s="37" t="s">
        <v>227</v>
      </c>
      <c r="B8" s="4"/>
      <c r="C8" s="4"/>
      <c r="D8" s="4"/>
      <c r="E8" s="4"/>
      <c r="F8" s="4"/>
      <c r="G8" s="4"/>
      <c r="H8" s="4"/>
      <c r="I8" s="4"/>
      <c r="J8" s="4"/>
    </row>
    <row r="9" spans="1:11" x14ac:dyDescent="0.15">
      <c r="A9" s="37" t="s">
        <v>223</v>
      </c>
      <c r="B9" s="4"/>
      <c r="C9" s="4"/>
      <c r="D9" s="4"/>
      <c r="E9" s="4"/>
      <c r="F9" s="4"/>
      <c r="G9" s="4"/>
      <c r="H9" s="4"/>
      <c r="I9" s="4"/>
      <c r="J9" s="4"/>
    </row>
    <row r="10" spans="1:11" x14ac:dyDescent="0.15">
      <c r="A10" s="37" t="s">
        <v>224</v>
      </c>
      <c r="B10" s="4"/>
      <c r="C10" s="4"/>
      <c r="D10" s="4"/>
      <c r="E10" s="4"/>
      <c r="F10" s="4"/>
      <c r="G10" s="4"/>
      <c r="H10" s="4"/>
      <c r="I10" s="4"/>
      <c r="J10" s="4"/>
    </row>
    <row r="11" spans="1:11" x14ac:dyDescent="0.15">
      <c r="A11" s="37" t="s">
        <v>225</v>
      </c>
      <c r="B11" s="4"/>
      <c r="C11" s="4"/>
      <c r="D11" s="4"/>
      <c r="E11" s="4"/>
      <c r="F11" s="4"/>
      <c r="G11" s="4"/>
      <c r="H11" s="4"/>
      <c r="I11" s="4"/>
      <c r="J11" s="4"/>
    </row>
    <row r="12" spans="1:11" x14ac:dyDescent="0.15">
      <c r="A12" s="37" t="s">
        <v>226</v>
      </c>
      <c r="B12" s="4"/>
      <c r="C12" s="4"/>
      <c r="D12" s="4"/>
      <c r="E12" s="4"/>
      <c r="F12" s="4"/>
      <c r="G12" s="4"/>
      <c r="H12" s="4"/>
      <c r="I12" s="4"/>
      <c r="J12" s="4"/>
    </row>
    <row r="13" spans="1:11" x14ac:dyDescent="0.15">
      <c r="A13" s="38"/>
      <c r="B13" s="9"/>
      <c r="C13" s="9"/>
      <c r="D13" s="9"/>
      <c r="E13" s="9"/>
      <c r="F13" s="9"/>
      <c r="G13" s="9"/>
      <c r="H13" s="9"/>
      <c r="I13" s="9"/>
      <c r="J13" s="9"/>
      <c r="K13" s="9"/>
    </row>
    <row r="14" spans="1:11" x14ac:dyDescent="0.15">
      <c r="A14" s="25" t="s">
        <v>236</v>
      </c>
      <c r="B14" s="25"/>
      <c r="C14" s="25"/>
      <c r="D14" s="25"/>
      <c r="E14" s="25"/>
      <c r="F14" s="25"/>
      <c r="G14" s="25"/>
      <c r="H14" s="25"/>
      <c r="I14" s="25"/>
      <c r="J14" s="25"/>
      <c r="K14" s="25"/>
    </row>
    <row r="15" spans="1:11" x14ac:dyDescent="0.15">
      <c r="A15" s="25" t="s">
        <v>214</v>
      </c>
      <c r="C15" s="25"/>
      <c r="D15" s="20"/>
      <c r="E15" s="20"/>
      <c r="F15" s="20"/>
      <c r="G15" s="20"/>
      <c r="H15" s="20"/>
      <c r="I15" s="20"/>
      <c r="J15" s="20"/>
      <c r="K15" s="20"/>
    </row>
    <row r="16" spans="1:11" x14ac:dyDescent="0.15">
      <c r="A16" s="32"/>
      <c r="B16" s="8"/>
      <c r="C16" s="8"/>
      <c r="D16" s="8"/>
      <c r="E16" s="8"/>
      <c r="F16" s="8"/>
      <c r="G16" s="8"/>
      <c r="H16" s="8"/>
      <c r="I16" s="8"/>
      <c r="J16" s="8"/>
      <c r="K16" s="8"/>
    </row>
    <row r="17" spans="1:11" x14ac:dyDescent="0.15">
      <c r="I17" s="25" t="s">
        <v>237</v>
      </c>
      <c r="J17" s="22"/>
      <c r="K17" s="22"/>
    </row>
    <row r="18" spans="1:11" ht="13.5" customHeight="1" x14ac:dyDescent="0.15">
      <c r="A18" s="29" t="s">
        <v>0</v>
      </c>
      <c r="B18" s="26"/>
      <c r="C18" s="27"/>
      <c r="D18" s="27"/>
      <c r="E18" s="27"/>
      <c r="F18" s="30" t="s">
        <v>222</v>
      </c>
      <c r="G18" s="27"/>
      <c r="H18" s="27"/>
      <c r="I18" s="27"/>
      <c r="J18" s="27"/>
      <c r="K18" s="28"/>
    </row>
    <row r="19" spans="1:11" ht="14.25" thickBot="1" x14ac:dyDescent="0.2">
      <c r="A19" s="33"/>
      <c r="B19" s="6" t="s">
        <v>1</v>
      </c>
      <c r="C19" s="6" t="s">
        <v>2</v>
      </c>
      <c r="D19" s="6" t="s">
        <v>3</v>
      </c>
      <c r="E19" s="6" t="s">
        <v>4</v>
      </c>
      <c r="F19" s="6" t="s">
        <v>5</v>
      </c>
      <c r="G19" s="6" t="s">
        <v>6</v>
      </c>
      <c r="H19" s="6" t="s">
        <v>7</v>
      </c>
      <c r="I19" s="6" t="s">
        <v>8</v>
      </c>
      <c r="J19" s="6" t="s">
        <v>9</v>
      </c>
      <c r="K19" s="6" t="s">
        <v>10</v>
      </c>
    </row>
    <row r="20" spans="1:11" s="5" customFormat="1" ht="20.100000000000001" customHeight="1" thickTop="1" x14ac:dyDescent="0.15">
      <c r="A20" s="34" t="s">
        <v>11</v>
      </c>
      <c r="B20" s="21">
        <f t="shared" ref="B20:K20" si="0">B21+B22</f>
        <v>43</v>
      </c>
      <c r="C20" s="21">
        <f t="shared" si="0"/>
        <v>148</v>
      </c>
      <c r="D20" s="21">
        <f t="shared" si="0"/>
        <v>79</v>
      </c>
      <c r="E20" s="21">
        <f t="shared" si="0"/>
        <v>111</v>
      </c>
      <c r="F20" s="21">
        <f t="shared" si="0"/>
        <v>6</v>
      </c>
      <c r="G20" s="21">
        <f t="shared" si="0"/>
        <v>86</v>
      </c>
      <c r="H20" s="21">
        <f t="shared" si="0"/>
        <v>96</v>
      </c>
      <c r="I20" s="21">
        <f t="shared" si="0"/>
        <v>175</v>
      </c>
      <c r="J20" s="21">
        <f t="shared" si="0"/>
        <v>25</v>
      </c>
      <c r="K20" s="21">
        <f t="shared" si="0"/>
        <v>96</v>
      </c>
    </row>
    <row r="21" spans="1:11" s="5" customFormat="1" ht="20.100000000000001" customHeight="1" x14ac:dyDescent="0.15">
      <c r="A21" s="35" t="s">
        <v>12</v>
      </c>
      <c r="B21" s="7">
        <f>COUNTIFS(A24:A215,"*市",B24:B215,"*")</f>
        <v>12</v>
      </c>
      <c r="C21" s="7">
        <f>COUNTIFS(A24:A215,"*市",C24:C215,"*")</f>
        <v>21</v>
      </c>
      <c r="D21" s="7">
        <f>COUNTIFS(A24:A215,"*市",D24:D215,"*")</f>
        <v>4</v>
      </c>
      <c r="E21" s="7">
        <f>COUNTIFS(A24:A215,"*市",E24:E215,"*")</f>
        <v>22</v>
      </c>
      <c r="F21" s="7">
        <f>COUNTIFS(A24:A215,"*市",F24:F215,"*")</f>
        <v>0</v>
      </c>
      <c r="G21" s="7">
        <f>COUNTIFS(A24:A215,"*市",G24:G215,"*")</f>
        <v>15</v>
      </c>
      <c r="H21" s="7">
        <f>COUNTIFS(A24:A215,"*市",H24:H215,"*")</f>
        <v>12</v>
      </c>
      <c r="I21" s="7">
        <f>COUNTIFS(A24:A215,"*市",I24:I215,"*")</f>
        <v>34</v>
      </c>
      <c r="J21" s="7">
        <f>COUNTIFS(A24:A215,"*市",J24:J215,"*")</f>
        <v>2</v>
      </c>
      <c r="K21" s="7">
        <f>COUNTIFS(A24:A215,"*市",K24:K215,"*")</f>
        <v>14</v>
      </c>
    </row>
    <row r="22" spans="1:11" s="5" customFormat="1" ht="21.75" customHeight="1" x14ac:dyDescent="0.15">
      <c r="A22" s="35" t="s">
        <v>13</v>
      </c>
      <c r="B22" s="7">
        <f>COUNTIFS(A24:A215,"*町",B24:B215,"*")+COUNTIFS(A24:A215,"*村",B24:B215,"*")</f>
        <v>31</v>
      </c>
      <c r="C22" s="7">
        <f>COUNTIFS(A24:A215,"*町",C24:C215,"*")+COUNTIFS(A24:A215,"*村",C24:C215,"*")</f>
        <v>127</v>
      </c>
      <c r="D22" s="7">
        <f>COUNTIFS(A24:A215,"*町",D24:D215,"*")+COUNTIFS(A24:A215,"*村",D24:D215,"*")</f>
        <v>75</v>
      </c>
      <c r="E22" s="7">
        <f>COUNTIFS(A24:A215,"*町",E24:E215,"*")+COUNTIFS(A24:A215,"*村",E24:E215,"*")</f>
        <v>89</v>
      </c>
      <c r="F22" s="7">
        <f>COUNTIFS(A24:A215,"*町",F24:F215,"*")+COUNTIFS(A24:A215,"*村",F24:F215,"*")</f>
        <v>6</v>
      </c>
      <c r="G22" s="7">
        <f>COUNTIFS(A24:A215,"*町",G24:G215,"*")+COUNTIFS(A24:A215,"*村",G24:G215,"*")</f>
        <v>71</v>
      </c>
      <c r="H22" s="7">
        <f>COUNTIFS(A24:A215,"*町",H24:H215,"*")+COUNTIFS(A24:A215,"*村",H24:H215,"*")</f>
        <v>84</v>
      </c>
      <c r="I22" s="7">
        <f>COUNTIFS(A24:A215,"*町",I24:I215,"*")+COUNTIFS(A24:A215,"*村",I24:I215,"*")</f>
        <v>141</v>
      </c>
      <c r="J22" s="7">
        <f>COUNTIFS(A24:A215,"*町",J24:J215,"*")+COUNTIFS(A24:A215,"*村",J24:J215,"*")</f>
        <v>23</v>
      </c>
      <c r="K22" s="7">
        <f>COUNTIFS(A24:A215,"*町",K24:K215,"*")+COUNTIFS(A24:A215,"*村",K24:K215,"*")</f>
        <v>82</v>
      </c>
    </row>
    <row r="23" spans="1:11" s="5" customFormat="1" ht="20.100000000000001" customHeight="1" x14ac:dyDescent="0.15">
      <c r="A23" s="19" t="s">
        <v>49</v>
      </c>
      <c r="B23" s="17">
        <f t="shared" ref="B23:G23" si="1">COUNTA(B24:B47)</f>
        <v>3</v>
      </c>
      <c r="C23" s="17">
        <f t="shared" si="1"/>
        <v>22</v>
      </c>
      <c r="D23" s="17">
        <f t="shared" si="1"/>
        <v>0</v>
      </c>
      <c r="E23" s="18">
        <f t="shared" si="1"/>
        <v>6</v>
      </c>
      <c r="F23" s="17">
        <f t="shared" si="1"/>
        <v>0</v>
      </c>
      <c r="G23" s="17">
        <f t="shared" si="1"/>
        <v>16</v>
      </c>
      <c r="H23" s="17">
        <f t="shared" ref="H23:J23" si="2">COUNTA(H24:H47)</f>
        <v>4</v>
      </c>
      <c r="I23" s="17">
        <f t="shared" si="2"/>
        <v>22</v>
      </c>
      <c r="J23" s="17">
        <f t="shared" si="2"/>
        <v>0</v>
      </c>
      <c r="K23" s="17">
        <f>COUNTA(K24:K47)</f>
        <v>7</v>
      </c>
    </row>
    <row r="24" spans="1:11" s="5" customFormat="1" ht="20.100000000000001" customHeight="1" x14ac:dyDescent="0.15">
      <c r="A24" s="12" t="s">
        <v>22</v>
      </c>
      <c r="B24" s="12"/>
      <c r="C24" s="12" t="s">
        <v>178</v>
      </c>
      <c r="D24" s="12"/>
      <c r="E24" s="13" t="s">
        <v>182</v>
      </c>
      <c r="F24" s="12"/>
      <c r="G24" s="12"/>
      <c r="H24" s="12"/>
      <c r="I24" s="12" t="s">
        <v>178</v>
      </c>
      <c r="J24" s="12"/>
      <c r="K24" s="12" t="s">
        <v>178</v>
      </c>
    </row>
    <row r="25" spans="1:11" s="5" customFormat="1" ht="20.100000000000001" customHeight="1" x14ac:dyDescent="0.15">
      <c r="A25" s="12" t="s">
        <v>23</v>
      </c>
      <c r="B25" s="12"/>
      <c r="C25" s="12" t="s">
        <v>180</v>
      </c>
      <c r="D25" s="12"/>
      <c r="E25" s="13"/>
      <c r="F25" s="12"/>
      <c r="G25" s="12" t="s">
        <v>180</v>
      </c>
      <c r="H25" s="12"/>
      <c r="I25" s="12" t="s">
        <v>178</v>
      </c>
      <c r="J25" s="12"/>
      <c r="K25" s="12"/>
    </row>
    <row r="26" spans="1:11" s="5" customFormat="1" ht="20.100000000000001" customHeight="1" x14ac:dyDescent="0.15">
      <c r="A26" s="12" t="s">
        <v>28</v>
      </c>
      <c r="B26" s="12"/>
      <c r="C26" s="12" t="s">
        <v>178</v>
      </c>
      <c r="D26" s="12"/>
      <c r="E26" s="13"/>
      <c r="F26" s="12"/>
      <c r="G26" s="12" t="s">
        <v>178</v>
      </c>
      <c r="H26" s="12"/>
      <c r="I26" s="12" t="s">
        <v>178</v>
      </c>
      <c r="J26" s="12"/>
      <c r="K26" s="12"/>
    </row>
    <row r="27" spans="1:11" s="5" customFormat="1" ht="20.100000000000001" customHeight="1" x14ac:dyDescent="0.15">
      <c r="A27" s="12" t="s">
        <v>29</v>
      </c>
      <c r="B27" s="12"/>
      <c r="C27" s="12" t="s">
        <v>178</v>
      </c>
      <c r="D27" s="12"/>
      <c r="E27" s="13" t="s">
        <v>182</v>
      </c>
      <c r="F27" s="12"/>
      <c r="G27" s="12" t="s">
        <v>178</v>
      </c>
      <c r="H27" s="12" t="s">
        <v>178</v>
      </c>
      <c r="I27" s="12" t="s">
        <v>178</v>
      </c>
      <c r="J27" s="12"/>
      <c r="K27" s="12" t="s">
        <v>178</v>
      </c>
    </row>
    <row r="28" spans="1:11" s="5" customFormat="1" ht="20.100000000000001" customHeight="1" x14ac:dyDescent="0.15">
      <c r="A28" s="12" t="s">
        <v>31</v>
      </c>
      <c r="B28" s="12"/>
      <c r="C28" s="12" t="s">
        <v>178</v>
      </c>
      <c r="D28" s="12"/>
      <c r="E28" s="13"/>
      <c r="F28" s="12"/>
      <c r="G28" s="12" t="s">
        <v>178</v>
      </c>
      <c r="H28" s="12"/>
      <c r="I28" s="12" t="s">
        <v>178</v>
      </c>
      <c r="J28" s="12"/>
      <c r="K28" s="12"/>
    </row>
    <row r="29" spans="1:11" s="5" customFormat="1" ht="20.100000000000001" customHeight="1" x14ac:dyDescent="0.15">
      <c r="A29" s="12" t="s">
        <v>35</v>
      </c>
      <c r="B29" s="12"/>
      <c r="C29" s="12" t="s">
        <v>178</v>
      </c>
      <c r="D29" s="12"/>
      <c r="E29" s="13" t="s">
        <v>182</v>
      </c>
      <c r="F29" s="12"/>
      <c r="G29" s="12" t="s">
        <v>234</v>
      </c>
      <c r="H29" s="12"/>
      <c r="I29" s="12" t="s">
        <v>178</v>
      </c>
      <c r="J29" s="12"/>
      <c r="K29" s="12" t="s">
        <v>178</v>
      </c>
    </row>
    <row r="30" spans="1:11" s="5" customFormat="1" ht="20.100000000000001" customHeight="1" x14ac:dyDescent="0.15">
      <c r="A30" s="12" t="s">
        <v>38</v>
      </c>
      <c r="B30" s="12" t="s">
        <v>178</v>
      </c>
      <c r="C30" s="12"/>
      <c r="D30" s="12"/>
      <c r="E30" s="13"/>
      <c r="F30" s="12"/>
      <c r="G30" s="12" t="s">
        <v>178</v>
      </c>
      <c r="H30" s="12"/>
      <c r="I30" s="12" t="s">
        <v>178</v>
      </c>
      <c r="J30" s="12"/>
      <c r="K30" s="12"/>
    </row>
    <row r="31" spans="1:11" s="5" customFormat="1" ht="20.100000000000001" customHeight="1" x14ac:dyDescent="0.15">
      <c r="A31" s="12" t="s">
        <v>39</v>
      </c>
      <c r="B31" s="12"/>
      <c r="C31" s="12" t="s">
        <v>178</v>
      </c>
      <c r="D31" s="12"/>
      <c r="E31" s="13"/>
      <c r="F31" s="12"/>
      <c r="G31" s="12" t="s">
        <v>178</v>
      </c>
      <c r="H31" s="12"/>
      <c r="I31" s="12" t="s">
        <v>178</v>
      </c>
      <c r="J31" s="12"/>
      <c r="K31" s="12"/>
    </row>
    <row r="32" spans="1:11" s="5" customFormat="1" ht="20.100000000000001" customHeight="1" x14ac:dyDescent="0.15">
      <c r="A32" s="12" t="s">
        <v>40</v>
      </c>
      <c r="B32" s="12"/>
      <c r="C32" s="12" t="s">
        <v>178</v>
      </c>
      <c r="D32" s="12"/>
      <c r="E32" s="13"/>
      <c r="F32" s="12"/>
      <c r="G32" s="12"/>
      <c r="H32" s="12"/>
      <c r="I32" s="12"/>
      <c r="J32" s="12"/>
      <c r="K32" s="12"/>
    </row>
    <row r="33" spans="1:11" s="5" customFormat="1" ht="20.100000000000001" customHeight="1" x14ac:dyDescent="0.15">
      <c r="A33" s="12" t="s">
        <v>41</v>
      </c>
      <c r="B33" s="12" t="s">
        <v>180</v>
      </c>
      <c r="C33" s="12" t="s">
        <v>178</v>
      </c>
      <c r="D33" s="12"/>
      <c r="E33" s="13"/>
      <c r="F33" s="12"/>
      <c r="G33" s="12" t="s">
        <v>178</v>
      </c>
      <c r="H33" s="12" t="s">
        <v>180</v>
      </c>
      <c r="I33" s="12" t="s">
        <v>178</v>
      </c>
      <c r="J33" s="12"/>
      <c r="K33" s="12" t="s">
        <v>180</v>
      </c>
    </row>
    <row r="34" spans="1:11" s="5" customFormat="1" ht="20.100000000000001" customHeight="1" x14ac:dyDescent="0.15">
      <c r="A34" s="12" t="s">
        <v>50</v>
      </c>
      <c r="B34" s="12"/>
      <c r="C34" s="12"/>
      <c r="D34" s="12"/>
      <c r="E34" s="13"/>
      <c r="F34" s="12"/>
      <c r="G34" s="12"/>
      <c r="H34" s="12"/>
      <c r="I34" s="12" t="s">
        <v>178</v>
      </c>
      <c r="J34" s="12"/>
      <c r="K34" s="12"/>
    </row>
    <row r="35" spans="1:11" s="5" customFormat="1" ht="20.100000000000001" customHeight="1" x14ac:dyDescent="0.15">
      <c r="A35" s="12" t="s">
        <v>51</v>
      </c>
      <c r="B35" s="12"/>
      <c r="C35" s="12" t="s">
        <v>178</v>
      </c>
      <c r="D35" s="12"/>
      <c r="E35" s="13"/>
      <c r="F35" s="12"/>
      <c r="G35" s="12"/>
      <c r="H35" s="12"/>
      <c r="I35" s="12" t="s">
        <v>178</v>
      </c>
      <c r="J35" s="12"/>
      <c r="K35" s="12"/>
    </row>
    <row r="36" spans="1:11" s="5" customFormat="1" ht="20.100000000000001" customHeight="1" x14ac:dyDescent="0.15">
      <c r="A36" s="12" t="s">
        <v>52</v>
      </c>
      <c r="B36" s="12"/>
      <c r="C36" s="12" t="s">
        <v>178</v>
      </c>
      <c r="D36" s="12"/>
      <c r="E36" s="13"/>
      <c r="F36" s="12"/>
      <c r="G36" s="12"/>
      <c r="H36" s="12"/>
      <c r="I36" s="12"/>
      <c r="J36" s="12"/>
      <c r="K36" s="12" t="s">
        <v>178</v>
      </c>
    </row>
    <row r="37" spans="1:11" s="5" customFormat="1" ht="20.100000000000001" customHeight="1" x14ac:dyDescent="0.15">
      <c r="A37" s="12" t="s">
        <v>53</v>
      </c>
      <c r="B37" s="12"/>
      <c r="C37" s="12" t="s">
        <v>178</v>
      </c>
      <c r="D37" s="12"/>
      <c r="E37" s="13"/>
      <c r="F37" s="12"/>
      <c r="G37" s="12"/>
      <c r="H37" s="12"/>
      <c r="I37" s="12" t="s">
        <v>178</v>
      </c>
      <c r="J37" s="12"/>
      <c r="K37" s="12"/>
    </row>
    <row r="38" spans="1:11" s="5" customFormat="1" ht="20.100000000000001" customHeight="1" x14ac:dyDescent="0.15">
      <c r="A38" s="12" t="s">
        <v>54</v>
      </c>
      <c r="B38" s="12"/>
      <c r="C38" s="12" t="s">
        <v>178</v>
      </c>
      <c r="D38" s="12"/>
      <c r="E38" s="13"/>
      <c r="F38" s="12"/>
      <c r="G38" s="12"/>
      <c r="H38" s="12"/>
      <c r="I38" s="12" t="s">
        <v>178</v>
      </c>
      <c r="J38" s="12"/>
      <c r="K38" s="12"/>
    </row>
    <row r="39" spans="1:11" s="5" customFormat="1" ht="20.100000000000001" customHeight="1" x14ac:dyDescent="0.15">
      <c r="A39" s="12" t="s">
        <v>55</v>
      </c>
      <c r="B39" s="12"/>
      <c r="C39" s="12" t="s">
        <v>178</v>
      </c>
      <c r="D39" s="12"/>
      <c r="E39" s="13"/>
      <c r="F39" s="12"/>
      <c r="G39" s="12"/>
      <c r="H39" s="12"/>
      <c r="I39" s="12" t="s">
        <v>178</v>
      </c>
      <c r="J39" s="12"/>
      <c r="K39" s="12" t="s">
        <v>178</v>
      </c>
    </row>
    <row r="40" spans="1:11" s="5" customFormat="1" ht="20.100000000000001" customHeight="1" x14ac:dyDescent="0.15">
      <c r="A40" s="12" t="s">
        <v>56</v>
      </c>
      <c r="B40" s="12"/>
      <c r="C40" s="12" t="s">
        <v>178</v>
      </c>
      <c r="D40" s="12"/>
      <c r="E40" s="13"/>
      <c r="F40" s="12"/>
      <c r="G40" s="12" t="s">
        <v>178</v>
      </c>
      <c r="H40" s="12"/>
      <c r="I40" s="12" t="s">
        <v>178</v>
      </c>
      <c r="J40" s="12"/>
      <c r="K40" s="12"/>
    </row>
    <row r="41" spans="1:11" s="5" customFormat="1" ht="20.100000000000001" customHeight="1" x14ac:dyDescent="0.15">
      <c r="A41" s="12" t="s">
        <v>57</v>
      </c>
      <c r="B41" s="12"/>
      <c r="C41" s="12" t="s">
        <v>178</v>
      </c>
      <c r="D41" s="12"/>
      <c r="E41" s="13"/>
      <c r="F41" s="12"/>
      <c r="G41" s="12" t="s">
        <v>178</v>
      </c>
      <c r="H41" s="12"/>
      <c r="I41" s="12" t="s">
        <v>178</v>
      </c>
      <c r="J41" s="12"/>
      <c r="K41" s="12"/>
    </row>
    <row r="42" spans="1:11" s="5" customFormat="1" ht="20.100000000000001" customHeight="1" x14ac:dyDescent="0.15">
      <c r="A42" s="12" t="s">
        <v>58</v>
      </c>
      <c r="B42" s="12"/>
      <c r="C42" s="12" t="s">
        <v>178</v>
      </c>
      <c r="D42" s="12"/>
      <c r="E42" s="13" t="s">
        <v>179</v>
      </c>
      <c r="F42" s="12"/>
      <c r="G42" s="12" t="s">
        <v>178</v>
      </c>
      <c r="H42" s="12" t="s">
        <v>178</v>
      </c>
      <c r="I42" s="12" t="s">
        <v>178</v>
      </c>
      <c r="J42" s="12"/>
      <c r="K42" s="12" t="s">
        <v>178</v>
      </c>
    </row>
    <row r="43" spans="1:11" s="5" customFormat="1" ht="20.100000000000001" customHeight="1" x14ac:dyDescent="0.15">
      <c r="A43" s="12" t="s">
        <v>59</v>
      </c>
      <c r="B43" s="12" t="s">
        <v>178</v>
      </c>
      <c r="C43" s="12" t="s">
        <v>178</v>
      </c>
      <c r="D43" s="12"/>
      <c r="E43" s="13"/>
      <c r="F43" s="12"/>
      <c r="G43" s="12" t="s">
        <v>178</v>
      </c>
      <c r="H43" s="12"/>
      <c r="I43" s="12" t="s">
        <v>178</v>
      </c>
      <c r="J43" s="12"/>
      <c r="K43" s="12"/>
    </row>
    <row r="44" spans="1:11" s="5" customFormat="1" ht="20.100000000000001" customHeight="1" x14ac:dyDescent="0.15">
      <c r="A44" s="12" t="s">
        <v>60</v>
      </c>
      <c r="B44" s="12"/>
      <c r="C44" s="12" t="s">
        <v>178</v>
      </c>
      <c r="D44" s="12"/>
      <c r="E44" s="13"/>
      <c r="F44" s="12"/>
      <c r="G44" s="12" t="s">
        <v>178</v>
      </c>
      <c r="H44" s="12"/>
      <c r="I44" s="12" t="s">
        <v>178</v>
      </c>
      <c r="J44" s="12"/>
      <c r="K44" s="12"/>
    </row>
    <row r="45" spans="1:11" s="5" customFormat="1" ht="20.100000000000001" customHeight="1" x14ac:dyDescent="0.15">
      <c r="A45" s="12" t="s">
        <v>61</v>
      </c>
      <c r="B45" s="12"/>
      <c r="C45" s="12" t="s">
        <v>178</v>
      </c>
      <c r="D45" s="12"/>
      <c r="E45" s="13" t="s">
        <v>179</v>
      </c>
      <c r="F45" s="12"/>
      <c r="G45" s="12" t="s">
        <v>178</v>
      </c>
      <c r="H45" s="12"/>
      <c r="I45" s="12" t="s">
        <v>178</v>
      </c>
      <c r="J45" s="12"/>
      <c r="K45" s="12"/>
    </row>
    <row r="46" spans="1:11" s="5" customFormat="1" ht="20.100000000000001" customHeight="1" x14ac:dyDescent="0.15">
      <c r="A46" s="12" t="s">
        <v>62</v>
      </c>
      <c r="B46" s="12"/>
      <c r="C46" s="12" t="s">
        <v>178</v>
      </c>
      <c r="D46" s="12"/>
      <c r="E46" s="13" t="s">
        <v>179</v>
      </c>
      <c r="F46" s="12"/>
      <c r="G46" s="12" t="s">
        <v>178</v>
      </c>
      <c r="H46" s="12"/>
      <c r="I46" s="12" t="s">
        <v>178</v>
      </c>
      <c r="J46" s="12"/>
      <c r="K46" s="12"/>
    </row>
    <row r="47" spans="1:11" s="5" customFormat="1" ht="20.100000000000001" customHeight="1" x14ac:dyDescent="0.15">
      <c r="A47" s="12" t="s">
        <v>63</v>
      </c>
      <c r="B47" s="12"/>
      <c r="C47" s="12" t="s">
        <v>178</v>
      </c>
      <c r="D47" s="12"/>
      <c r="E47" s="13"/>
      <c r="F47" s="12"/>
      <c r="G47" s="12" t="s">
        <v>178</v>
      </c>
      <c r="H47" s="12" t="s">
        <v>178</v>
      </c>
      <c r="I47" s="12" t="s">
        <v>178</v>
      </c>
      <c r="J47" s="12"/>
      <c r="K47" s="12"/>
    </row>
    <row r="48" spans="1:11" s="5" customFormat="1" ht="20.100000000000001" customHeight="1" x14ac:dyDescent="0.15">
      <c r="A48" s="36" t="s">
        <v>64</v>
      </c>
      <c r="B48" s="17">
        <f>COUNTA(B49:B56)</f>
        <v>0</v>
      </c>
      <c r="C48" s="17">
        <f t="shared" ref="C48:K48" si="3">COUNTA(C49:C56)</f>
        <v>1</v>
      </c>
      <c r="D48" s="17">
        <f t="shared" si="3"/>
        <v>2</v>
      </c>
      <c r="E48" s="18">
        <f t="shared" si="3"/>
        <v>6</v>
      </c>
      <c r="F48" s="17">
        <f t="shared" si="3"/>
        <v>0</v>
      </c>
      <c r="G48" s="17">
        <f t="shared" si="3"/>
        <v>3</v>
      </c>
      <c r="H48" s="17">
        <f t="shared" si="3"/>
        <v>1</v>
      </c>
      <c r="I48" s="17">
        <f t="shared" si="3"/>
        <v>8</v>
      </c>
      <c r="J48" s="17">
        <f t="shared" si="3"/>
        <v>0</v>
      </c>
      <c r="K48" s="17">
        <f t="shared" si="3"/>
        <v>1</v>
      </c>
    </row>
    <row r="49" spans="1:11" s="5" customFormat="1" ht="20.100000000000001" customHeight="1" x14ac:dyDescent="0.15">
      <c r="A49" s="12" t="s">
        <v>14</v>
      </c>
      <c r="B49" s="12"/>
      <c r="C49" s="12"/>
      <c r="D49" s="12"/>
      <c r="E49" s="13" t="s">
        <v>183</v>
      </c>
      <c r="F49" s="12"/>
      <c r="G49" s="12"/>
      <c r="H49" s="12"/>
      <c r="I49" s="12" t="s">
        <v>178</v>
      </c>
      <c r="J49" s="12"/>
      <c r="K49" s="12"/>
    </row>
    <row r="50" spans="1:11" s="5" customFormat="1" ht="20.100000000000001" customHeight="1" x14ac:dyDescent="0.15">
      <c r="A50" s="12" t="s">
        <v>30</v>
      </c>
      <c r="B50" s="12"/>
      <c r="C50" s="12"/>
      <c r="D50" s="12"/>
      <c r="E50" s="13" t="s">
        <v>182</v>
      </c>
      <c r="F50" s="12"/>
      <c r="G50" s="12"/>
      <c r="H50" s="12"/>
      <c r="I50" s="12" t="s">
        <v>178</v>
      </c>
      <c r="J50" s="12"/>
      <c r="K50" s="12"/>
    </row>
    <row r="51" spans="1:11" s="5" customFormat="1" ht="20.100000000000001" customHeight="1" x14ac:dyDescent="0.15">
      <c r="A51" s="12" t="s">
        <v>37</v>
      </c>
      <c r="B51" s="12"/>
      <c r="C51" s="12"/>
      <c r="D51" s="12" t="s">
        <v>234</v>
      </c>
      <c r="E51" s="13" t="s">
        <v>184</v>
      </c>
      <c r="F51" s="12"/>
      <c r="G51" s="12"/>
      <c r="H51" s="12"/>
      <c r="I51" s="12" t="s">
        <v>178</v>
      </c>
      <c r="J51" s="12"/>
      <c r="K51" s="12"/>
    </row>
    <row r="52" spans="1:11" s="5" customFormat="1" ht="20.100000000000001" customHeight="1" x14ac:dyDescent="0.15">
      <c r="A52" s="12" t="s">
        <v>44</v>
      </c>
      <c r="B52" s="12"/>
      <c r="C52" s="12"/>
      <c r="D52" s="12"/>
      <c r="E52" s="13" t="s">
        <v>184</v>
      </c>
      <c r="F52" s="12"/>
      <c r="G52" s="12"/>
      <c r="H52" s="12"/>
      <c r="I52" s="12" t="s">
        <v>178</v>
      </c>
      <c r="J52" s="12"/>
      <c r="K52" s="12"/>
    </row>
    <row r="53" spans="1:11" s="5" customFormat="1" ht="20.100000000000001" customHeight="1" x14ac:dyDescent="0.15">
      <c r="A53" s="12" t="s">
        <v>46</v>
      </c>
      <c r="B53" s="12"/>
      <c r="C53" s="12"/>
      <c r="D53" s="12"/>
      <c r="E53" s="13" t="s">
        <v>182</v>
      </c>
      <c r="F53" s="12"/>
      <c r="G53" s="12"/>
      <c r="H53" s="12"/>
      <c r="I53" s="12" t="s">
        <v>178</v>
      </c>
      <c r="J53" s="12"/>
      <c r="K53" s="12"/>
    </row>
    <row r="54" spans="1:11" s="5" customFormat="1" ht="20.100000000000001" customHeight="1" x14ac:dyDescent="0.15">
      <c r="A54" s="12" t="s">
        <v>47</v>
      </c>
      <c r="B54" s="12"/>
      <c r="C54" s="12" t="s">
        <v>180</v>
      </c>
      <c r="D54" s="12"/>
      <c r="E54" s="13" t="s">
        <v>179</v>
      </c>
      <c r="F54" s="12"/>
      <c r="G54" s="12" t="s">
        <v>180</v>
      </c>
      <c r="H54" s="12" t="s">
        <v>180</v>
      </c>
      <c r="I54" s="12" t="s">
        <v>178</v>
      </c>
      <c r="J54" s="12"/>
      <c r="K54" s="12" t="s">
        <v>180</v>
      </c>
    </row>
    <row r="55" spans="1:11" s="5" customFormat="1" ht="20.100000000000001" customHeight="1" x14ac:dyDescent="0.15">
      <c r="A55" s="12" t="s">
        <v>65</v>
      </c>
      <c r="B55" s="12"/>
      <c r="C55" s="12"/>
      <c r="D55" s="12"/>
      <c r="E55" s="13"/>
      <c r="F55" s="12"/>
      <c r="G55" s="12" t="s">
        <v>178</v>
      </c>
      <c r="H55" s="12"/>
      <c r="I55" s="12" t="s">
        <v>178</v>
      </c>
      <c r="J55" s="12"/>
      <c r="K55" s="12"/>
    </row>
    <row r="56" spans="1:11" s="5" customFormat="1" ht="20.100000000000001" customHeight="1" x14ac:dyDescent="0.15">
      <c r="A56" s="12" t="s">
        <v>66</v>
      </c>
      <c r="B56" s="12"/>
      <c r="C56" s="12"/>
      <c r="D56" s="12" t="s">
        <v>178</v>
      </c>
      <c r="E56" s="13"/>
      <c r="F56" s="12"/>
      <c r="G56" s="12" t="s">
        <v>178</v>
      </c>
      <c r="H56" s="12"/>
      <c r="I56" s="12" t="s">
        <v>178</v>
      </c>
      <c r="J56" s="12"/>
      <c r="K56" s="12"/>
    </row>
    <row r="57" spans="1:11" s="5" customFormat="1" ht="20.100000000000001" customHeight="1" x14ac:dyDescent="0.15">
      <c r="A57" s="19" t="s">
        <v>67</v>
      </c>
      <c r="B57" s="17">
        <f>COUNTA(B58:B77)</f>
        <v>3</v>
      </c>
      <c r="C57" s="17">
        <f t="shared" ref="C57:K57" si="4">COUNTA(C58:C77)</f>
        <v>17</v>
      </c>
      <c r="D57" s="17">
        <f t="shared" si="4"/>
        <v>11</v>
      </c>
      <c r="E57" s="18">
        <f t="shared" si="4"/>
        <v>16</v>
      </c>
      <c r="F57" s="17">
        <f t="shared" si="4"/>
        <v>0</v>
      </c>
      <c r="G57" s="17">
        <f t="shared" si="4"/>
        <v>15</v>
      </c>
      <c r="H57" s="17">
        <f t="shared" si="4"/>
        <v>14</v>
      </c>
      <c r="I57" s="17">
        <f t="shared" si="4"/>
        <v>18</v>
      </c>
      <c r="J57" s="17">
        <f t="shared" si="4"/>
        <v>8</v>
      </c>
      <c r="K57" s="17">
        <f t="shared" si="4"/>
        <v>14</v>
      </c>
    </row>
    <row r="58" spans="1:11" s="5" customFormat="1" ht="20.100000000000001" customHeight="1" x14ac:dyDescent="0.15">
      <c r="A58" s="10" t="s">
        <v>16</v>
      </c>
      <c r="B58" s="10"/>
      <c r="C58" s="10" t="s">
        <v>178</v>
      </c>
      <c r="D58" s="10"/>
      <c r="E58" s="11" t="s">
        <v>179</v>
      </c>
      <c r="F58" s="10"/>
      <c r="G58" s="10"/>
      <c r="H58" s="10"/>
      <c r="I58" s="10" t="s">
        <v>178</v>
      </c>
      <c r="J58" s="10"/>
      <c r="K58" s="10"/>
    </row>
    <row r="59" spans="1:11" s="5" customFormat="1" ht="20.100000000000001" customHeight="1" x14ac:dyDescent="0.15">
      <c r="A59" s="12" t="s">
        <v>68</v>
      </c>
      <c r="B59" s="12"/>
      <c r="C59" s="12" t="s">
        <v>178</v>
      </c>
      <c r="D59" s="12" t="s">
        <v>178</v>
      </c>
      <c r="E59" s="13" t="s">
        <v>182</v>
      </c>
      <c r="F59" s="12"/>
      <c r="G59" s="12"/>
      <c r="H59" s="12" t="s">
        <v>178</v>
      </c>
      <c r="I59" s="12" t="s">
        <v>178</v>
      </c>
      <c r="J59" s="12"/>
      <c r="K59" s="12" t="s">
        <v>178</v>
      </c>
    </row>
    <row r="60" spans="1:11" s="5" customFormat="1" ht="20.100000000000001" customHeight="1" x14ac:dyDescent="0.15">
      <c r="A60" s="12" t="s">
        <v>69</v>
      </c>
      <c r="B60" s="12"/>
      <c r="C60" s="12" t="s">
        <v>178</v>
      </c>
      <c r="D60" s="12" t="s">
        <v>178</v>
      </c>
      <c r="E60" s="13" t="s">
        <v>182</v>
      </c>
      <c r="F60" s="12"/>
      <c r="G60" s="12"/>
      <c r="H60" s="12" t="s">
        <v>180</v>
      </c>
      <c r="I60" s="12" t="s">
        <v>178</v>
      </c>
      <c r="J60" s="12"/>
      <c r="K60" s="12" t="s">
        <v>178</v>
      </c>
    </row>
    <row r="61" spans="1:11" s="5" customFormat="1" ht="20.100000000000001" customHeight="1" x14ac:dyDescent="0.15">
      <c r="A61" s="12" t="s">
        <v>70</v>
      </c>
      <c r="B61" s="12"/>
      <c r="C61" s="12" t="s">
        <v>178</v>
      </c>
      <c r="D61" s="12" t="s">
        <v>178</v>
      </c>
      <c r="E61" s="13"/>
      <c r="F61" s="12"/>
      <c r="G61" s="12" t="s">
        <v>178</v>
      </c>
      <c r="H61" s="12" t="s">
        <v>178</v>
      </c>
      <c r="I61" s="12" t="s">
        <v>178</v>
      </c>
      <c r="J61" s="12"/>
      <c r="K61" s="12" t="s">
        <v>178</v>
      </c>
    </row>
    <row r="62" spans="1:11" s="5" customFormat="1" ht="20.100000000000001" customHeight="1" x14ac:dyDescent="0.15">
      <c r="A62" s="12" t="s">
        <v>71</v>
      </c>
      <c r="B62" s="12"/>
      <c r="C62" s="12" t="s">
        <v>178</v>
      </c>
      <c r="D62" s="12" t="s">
        <v>178</v>
      </c>
      <c r="E62" s="13" t="s">
        <v>179</v>
      </c>
      <c r="F62" s="12"/>
      <c r="G62" s="12" t="s">
        <v>178</v>
      </c>
      <c r="H62" s="12" t="s">
        <v>180</v>
      </c>
      <c r="I62" s="12" t="s">
        <v>178</v>
      </c>
      <c r="J62" s="12"/>
      <c r="K62" s="12" t="s">
        <v>178</v>
      </c>
    </row>
    <row r="63" spans="1:11" s="5" customFormat="1" ht="20.100000000000001" customHeight="1" x14ac:dyDescent="0.15">
      <c r="A63" s="12" t="s">
        <v>72</v>
      </c>
      <c r="B63" s="12"/>
      <c r="C63" s="12" t="s">
        <v>178</v>
      </c>
      <c r="D63" s="12" t="s">
        <v>178</v>
      </c>
      <c r="E63" s="13" t="s">
        <v>185</v>
      </c>
      <c r="F63" s="12"/>
      <c r="G63" s="12" t="s">
        <v>178</v>
      </c>
      <c r="H63" s="12"/>
      <c r="I63" s="12" t="s">
        <v>178</v>
      </c>
      <c r="J63" s="12"/>
      <c r="K63" s="12"/>
    </row>
    <row r="64" spans="1:11" s="5" customFormat="1" ht="20.100000000000001" customHeight="1" x14ac:dyDescent="0.15">
      <c r="A64" s="12" t="s">
        <v>73</v>
      </c>
      <c r="B64" s="12"/>
      <c r="C64" s="12" t="s">
        <v>178</v>
      </c>
      <c r="D64" s="12" t="s">
        <v>219</v>
      </c>
      <c r="E64" s="13" t="s">
        <v>184</v>
      </c>
      <c r="F64" s="12"/>
      <c r="G64" s="12" t="s">
        <v>178</v>
      </c>
      <c r="H64" s="12"/>
      <c r="I64" s="12" t="s">
        <v>178</v>
      </c>
      <c r="J64" s="12"/>
      <c r="K64" s="12"/>
    </row>
    <row r="65" spans="1:11" s="5" customFormat="1" ht="20.100000000000001" customHeight="1" x14ac:dyDescent="0.15">
      <c r="A65" s="12" t="s">
        <v>74</v>
      </c>
      <c r="B65" s="12"/>
      <c r="C65" s="12" t="s">
        <v>178</v>
      </c>
      <c r="D65" s="12"/>
      <c r="E65" s="13"/>
      <c r="F65" s="12"/>
      <c r="G65" s="12" t="s">
        <v>178</v>
      </c>
      <c r="H65" s="12"/>
      <c r="I65" s="12" t="s">
        <v>178</v>
      </c>
      <c r="J65" s="12"/>
      <c r="K65" s="12"/>
    </row>
    <row r="66" spans="1:11" s="5" customFormat="1" ht="20.100000000000001" customHeight="1" x14ac:dyDescent="0.15">
      <c r="A66" s="12" t="s">
        <v>75</v>
      </c>
      <c r="B66" s="12"/>
      <c r="C66" s="12" t="s">
        <v>178</v>
      </c>
      <c r="D66" s="12" t="s">
        <v>178</v>
      </c>
      <c r="E66" s="13" t="s">
        <v>184</v>
      </c>
      <c r="F66" s="12"/>
      <c r="G66" s="12" t="s">
        <v>178</v>
      </c>
      <c r="H66" s="12" t="s">
        <v>178</v>
      </c>
      <c r="I66" s="12" t="s">
        <v>178</v>
      </c>
      <c r="J66" s="12"/>
      <c r="K66" s="12" t="s">
        <v>178</v>
      </c>
    </row>
    <row r="67" spans="1:11" s="5" customFormat="1" ht="20.100000000000001" customHeight="1" x14ac:dyDescent="0.15">
      <c r="A67" s="12" t="s">
        <v>76</v>
      </c>
      <c r="B67" s="12"/>
      <c r="C67" s="12"/>
      <c r="D67" s="12"/>
      <c r="E67" s="13" t="s">
        <v>184</v>
      </c>
      <c r="F67" s="12"/>
      <c r="G67" s="12" t="s">
        <v>178</v>
      </c>
      <c r="H67" s="12" t="s">
        <v>178</v>
      </c>
      <c r="I67" s="12" t="s">
        <v>178</v>
      </c>
      <c r="J67" s="12"/>
      <c r="K67" s="12" t="s">
        <v>178</v>
      </c>
    </row>
    <row r="68" spans="1:11" s="5" customFormat="1" ht="20.100000000000001" customHeight="1" x14ac:dyDescent="0.15">
      <c r="A68" s="12" t="s">
        <v>77</v>
      </c>
      <c r="B68" s="12" t="s">
        <v>178</v>
      </c>
      <c r="C68" s="12"/>
      <c r="D68" s="12" t="s">
        <v>215</v>
      </c>
      <c r="E68" s="13" t="s">
        <v>185</v>
      </c>
      <c r="F68" s="12"/>
      <c r="G68" s="12" t="s">
        <v>178</v>
      </c>
      <c r="H68" s="12"/>
      <c r="I68" s="12" t="s">
        <v>178</v>
      </c>
      <c r="J68" s="12"/>
      <c r="K68" s="12"/>
    </row>
    <row r="69" spans="1:11" s="5" customFormat="1" ht="20.100000000000001" customHeight="1" x14ac:dyDescent="0.15">
      <c r="A69" s="12" t="s">
        <v>78</v>
      </c>
      <c r="B69" s="12" t="s">
        <v>178</v>
      </c>
      <c r="C69" s="12" t="s">
        <v>178</v>
      </c>
      <c r="D69" s="12"/>
      <c r="E69" s="13" t="s">
        <v>179</v>
      </c>
      <c r="F69" s="12"/>
      <c r="G69" s="12" t="s">
        <v>178</v>
      </c>
      <c r="H69" s="12" t="s">
        <v>180</v>
      </c>
      <c r="I69" s="12" t="s">
        <v>178</v>
      </c>
      <c r="J69" s="12" t="s">
        <v>178</v>
      </c>
      <c r="K69" s="12" t="s">
        <v>180</v>
      </c>
    </row>
    <row r="70" spans="1:11" s="5" customFormat="1" ht="20.100000000000001" customHeight="1" x14ac:dyDescent="0.15">
      <c r="A70" s="12" t="s">
        <v>79</v>
      </c>
      <c r="B70" s="12" t="s">
        <v>178</v>
      </c>
      <c r="C70" s="12" t="s">
        <v>178</v>
      </c>
      <c r="D70" s="12" t="s">
        <v>219</v>
      </c>
      <c r="E70" s="13" t="s">
        <v>179</v>
      </c>
      <c r="F70" s="12"/>
      <c r="G70" s="12" t="s">
        <v>178</v>
      </c>
      <c r="H70" s="12" t="s">
        <v>180</v>
      </c>
      <c r="I70" s="12" t="s">
        <v>178</v>
      </c>
      <c r="J70" s="12" t="s">
        <v>178</v>
      </c>
      <c r="K70" s="12" t="s">
        <v>178</v>
      </c>
    </row>
    <row r="71" spans="1:11" s="5" customFormat="1" ht="20.100000000000001" customHeight="1" x14ac:dyDescent="0.15">
      <c r="A71" s="12" t="s">
        <v>80</v>
      </c>
      <c r="B71" s="12"/>
      <c r="C71" s="12"/>
      <c r="D71" s="12"/>
      <c r="E71" s="13" t="s">
        <v>179</v>
      </c>
      <c r="F71" s="12"/>
      <c r="G71" s="12"/>
      <c r="H71" s="12" t="s">
        <v>178</v>
      </c>
      <c r="I71" s="12"/>
      <c r="J71" s="12" t="s">
        <v>178</v>
      </c>
      <c r="K71" s="12" t="s">
        <v>178</v>
      </c>
    </row>
    <row r="72" spans="1:11" s="5" customFormat="1" ht="20.100000000000001" customHeight="1" x14ac:dyDescent="0.15">
      <c r="A72" s="12" t="s">
        <v>81</v>
      </c>
      <c r="B72" s="12"/>
      <c r="C72" s="12" t="s">
        <v>178</v>
      </c>
      <c r="D72" s="12"/>
      <c r="E72" s="13" t="s">
        <v>179</v>
      </c>
      <c r="F72" s="12"/>
      <c r="G72" s="12" t="s">
        <v>178</v>
      </c>
      <c r="H72" s="12" t="s">
        <v>178</v>
      </c>
      <c r="I72" s="12"/>
      <c r="J72" s="12" t="s">
        <v>178</v>
      </c>
      <c r="K72" s="12" t="s">
        <v>178</v>
      </c>
    </row>
    <row r="73" spans="1:11" s="5" customFormat="1" ht="20.100000000000001" customHeight="1" x14ac:dyDescent="0.15">
      <c r="A73" s="12" t="s">
        <v>82</v>
      </c>
      <c r="B73" s="12"/>
      <c r="C73" s="12" t="s">
        <v>178</v>
      </c>
      <c r="D73" s="12" t="s">
        <v>178</v>
      </c>
      <c r="E73" s="13" t="s">
        <v>179</v>
      </c>
      <c r="F73" s="12"/>
      <c r="G73" s="12" t="s">
        <v>178</v>
      </c>
      <c r="H73" s="12" t="s">
        <v>180</v>
      </c>
      <c r="I73" s="12" t="s">
        <v>178</v>
      </c>
      <c r="J73" s="12" t="s">
        <v>178</v>
      </c>
      <c r="K73" s="12" t="s">
        <v>178</v>
      </c>
    </row>
    <row r="74" spans="1:11" s="5" customFormat="1" ht="20.100000000000001" customHeight="1" x14ac:dyDescent="0.15">
      <c r="A74" s="12" t="s">
        <v>83</v>
      </c>
      <c r="B74" s="12"/>
      <c r="C74" s="12" t="s">
        <v>178</v>
      </c>
      <c r="D74" s="12"/>
      <c r="E74" s="13" t="s">
        <v>179</v>
      </c>
      <c r="F74" s="12"/>
      <c r="G74" s="12" t="s">
        <v>178</v>
      </c>
      <c r="H74" s="12" t="s">
        <v>178</v>
      </c>
      <c r="I74" s="12" t="s">
        <v>178</v>
      </c>
      <c r="J74" s="12" t="s">
        <v>178</v>
      </c>
      <c r="K74" s="12" t="s">
        <v>178</v>
      </c>
    </row>
    <row r="75" spans="1:11" s="5" customFormat="1" ht="20.100000000000001" customHeight="1" x14ac:dyDescent="0.15">
      <c r="A75" s="12" t="s">
        <v>84</v>
      </c>
      <c r="B75" s="12"/>
      <c r="C75" s="12" t="s">
        <v>178</v>
      </c>
      <c r="D75" s="12" t="s">
        <v>178</v>
      </c>
      <c r="E75" s="13"/>
      <c r="F75" s="12"/>
      <c r="G75" s="12" t="s">
        <v>178</v>
      </c>
      <c r="H75" s="12" t="s">
        <v>178</v>
      </c>
      <c r="I75" s="12" t="s">
        <v>178</v>
      </c>
      <c r="J75" s="12" t="s">
        <v>178</v>
      </c>
      <c r="K75" s="12" t="s">
        <v>178</v>
      </c>
    </row>
    <row r="76" spans="1:11" s="5" customFormat="1" ht="20.100000000000001" customHeight="1" x14ac:dyDescent="0.15">
      <c r="A76" s="12" t="s">
        <v>85</v>
      </c>
      <c r="B76" s="12"/>
      <c r="C76" s="12" t="s">
        <v>215</v>
      </c>
      <c r="D76" s="12"/>
      <c r="E76" s="13" t="s">
        <v>179</v>
      </c>
      <c r="F76" s="12"/>
      <c r="G76" s="12"/>
      <c r="H76" s="12"/>
      <c r="I76" s="12" t="s">
        <v>178</v>
      </c>
      <c r="J76" s="12" t="s">
        <v>178</v>
      </c>
      <c r="K76" s="12"/>
    </row>
    <row r="77" spans="1:11" s="5" customFormat="1" ht="20.100000000000001" customHeight="1" x14ac:dyDescent="0.15">
      <c r="A77" s="12" t="s">
        <v>86</v>
      </c>
      <c r="B77" s="12"/>
      <c r="C77" s="12" t="s">
        <v>178</v>
      </c>
      <c r="D77" s="12"/>
      <c r="E77" s="13"/>
      <c r="F77" s="12"/>
      <c r="G77" s="12" t="s">
        <v>178</v>
      </c>
      <c r="H77" s="12" t="s">
        <v>178</v>
      </c>
      <c r="I77" s="12" t="s">
        <v>178</v>
      </c>
      <c r="J77" s="12"/>
      <c r="K77" s="12" t="s">
        <v>178</v>
      </c>
    </row>
    <row r="78" spans="1:11" s="5" customFormat="1" ht="20.100000000000001" customHeight="1" x14ac:dyDescent="0.15">
      <c r="A78" s="19" t="s">
        <v>87</v>
      </c>
      <c r="B78" s="17">
        <f>COUNTA(B79:B89)</f>
        <v>0</v>
      </c>
      <c r="C78" s="17">
        <f t="shared" ref="C78:K78" si="5">COUNTA(C79:C89)</f>
        <v>8</v>
      </c>
      <c r="D78" s="17">
        <f t="shared" si="5"/>
        <v>3</v>
      </c>
      <c r="E78" s="18">
        <f t="shared" si="5"/>
        <v>6</v>
      </c>
      <c r="F78" s="17">
        <f t="shared" si="5"/>
        <v>0</v>
      </c>
      <c r="G78" s="17">
        <f t="shared" si="5"/>
        <v>3</v>
      </c>
      <c r="H78" s="17">
        <f t="shared" si="5"/>
        <v>3</v>
      </c>
      <c r="I78" s="17">
        <f t="shared" si="5"/>
        <v>11</v>
      </c>
      <c r="J78" s="17">
        <f t="shared" si="5"/>
        <v>0</v>
      </c>
      <c r="K78" s="17">
        <f t="shared" si="5"/>
        <v>5</v>
      </c>
    </row>
    <row r="79" spans="1:11" s="5" customFormat="1" ht="20.100000000000001" customHeight="1" x14ac:dyDescent="0.15">
      <c r="A79" s="12" t="s">
        <v>18</v>
      </c>
      <c r="B79" s="12"/>
      <c r="C79" s="12"/>
      <c r="D79" s="12"/>
      <c r="E79" s="13"/>
      <c r="F79" s="12"/>
      <c r="G79" s="12"/>
      <c r="H79" s="12"/>
      <c r="I79" s="12" t="s">
        <v>178</v>
      </c>
      <c r="J79" s="12"/>
      <c r="K79" s="12"/>
    </row>
    <row r="80" spans="1:11" s="5" customFormat="1" ht="20.100000000000001" customHeight="1" x14ac:dyDescent="0.15">
      <c r="A80" s="12" t="s">
        <v>26</v>
      </c>
      <c r="B80" s="12"/>
      <c r="C80" s="12"/>
      <c r="D80" s="12"/>
      <c r="E80" s="13" t="s">
        <v>184</v>
      </c>
      <c r="F80" s="12"/>
      <c r="G80" s="12"/>
      <c r="H80" s="12"/>
      <c r="I80" s="12" t="s">
        <v>178</v>
      </c>
      <c r="J80" s="12"/>
      <c r="K80" s="12"/>
    </row>
    <row r="81" spans="1:13" s="5" customFormat="1" ht="20.100000000000001" customHeight="1" x14ac:dyDescent="0.15">
      <c r="A81" s="12" t="s">
        <v>43</v>
      </c>
      <c r="B81" s="12"/>
      <c r="C81" s="12"/>
      <c r="D81" s="12"/>
      <c r="E81" s="13" t="s">
        <v>184</v>
      </c>
      <c r="F81" s="12"/>
      <c r="G81" s="12"/>
      <c r="H81" s="12"/>
      <c r="I81" s="12" t="s">
        <v>178</v>
      </c>
      <c r="J81" s="12"/>
      <c r="K81" s="12" t="s">
        <v>178</v>
      </c>
    </row>
    <row r="82" spans="1:13" s="5" customFormat="1" ht="20.100000000000001" customHeight="1" x14ac:dyDescent="0.15">
      <c r="A82" s="12" t="s">
        <v>45</v>
      </c>
      <c r="B82" s="12"/>
      <c r="C82" s="12" t="s">
        <v>180</v>
      </c>
      <c r="D82" s="12"/>
      <c r="E82" s="13" t="s">
        <v>184</v>
      </c>
      <c r="F82" s="12"/>
      <c r="G82" s="12" t="s">
        <v>180</v>
      </c>
      <c r="H82" s="12" t="s">
        <v>180</v>
      </c>
      <c r="I82" s="12" t="s">
        <v>178</v>
      </c>
      <c r="J82" s="12"/>
      <c r="K82" s="14"/>
    </row>
    <row r="83" spans="1:13" s="5" customFormat="1" ht="20.100000000000001" customHeight="1" x14ac:dyDescent="0.15">
      <c r="A83" s="12" t="s">
        <v>88</v>
      </c>
      <c r="B83" s="12"/>
      <c r="C83" s="12" t="s">
        <v>178</v>
      </c>
      <c r="D83" s="12" t="s">
        <v>220</v>
      </c>
      <c r="E83" s="13"/>
      <c r="F83" s="12"/>
      <c r="G83" s="12" t="s">
        <v>178</v>
      </c>
      <c r="H83" s="12" t="s">
        <v>178</v>
      </c>
      <c r="I83" s="12" t="s">
        <v>178</v>
      </c>
      <c r="J83" s="12"/>
      <c r="K83" s="12" t="s">
        <v>178</v>
      </c>
    </row>
    <row r="84" spans="1:13" s="5" customFormat="1" ht="20.100000000000001" customHeight="1" x14ac:dyDescent="0.15">
      <c r="A84" s="12" t="s">
        <v>89</v>
      </c>
      <c r="B84" s="12"/>
      <c r="C84" s="12" t="s">
        <v>178</v>
      </c>
      <c r="D84" s="12"/>
      <c r="E84" s="13" t="s">
        <v>184</v>
      </c>
      <c r="F84" s="12"/>
      <c r="G84" s="12"/>
      <c r="H84" s="12"/>
      <c r="I84" s="12" t="s">
        <v>178</v>
      </c>
      <c r="J84" s="12"/>
      <c r="K84" s="12"/>
    </row>
    <row r="85" spans="1:13" s="5" customFormat="1" ht="20.100000000000001" customHeight="1" x14ac:dyDescent="0.15">
      <c r="A85" s="12" t="s">
        <v>90</v>
      </c>
      <c r="B85" s="12"/>
      <c r="C85" s="12" t="s">
        <v>215</v>
      </c>
      <c r="D85" s="12"/>
      <c r="E85" s="13" t="s">
        <v>184</v>
      </c>
      <c r="F85" s="12"/>
      <c r="G85" s="12"/>
      <c r="H85" s="12"/>
      <c r="I85" s="12" t="s">
        <v>178</v>
      </c>
      <c r="J85" s="12"/>
      <c r="K85" s="12" t="s">
        <v>178</v>
      </c>
    </row>
    <row r="86" spans="1:13" s="5" customFormat="1" ht="20.100000000000001" customHeight="1" x14ac:dyDescent="0.15">
      <c r="A86" s="12" t="s">
        <v>91</v>
      </c>
      <c r="B86" s="12"/>
      <c r="C86" s="12" t="s">
        <v>215</v>
      </c>
      <c r="D86" s="12" t="s">
        <v>178</v>
      </c>
      <c r="E86" s="13"/>
      <c r="F86" s="12"/>
      <c r="G86" s="12"/>
      <c r="H86" s="12"/>
      <c r="I86" s="12" t="s">
        <v>178</v>
      </c>
      <c r="J86" s="12"/>
      <c r="K86" s="12" t="s">
        <v>178</v>
      </c>
    </row>
    <row r="87" spans="1:13" s="5" customFormat="1" ht="20.100000000000001" customHeight="1" x14ac:dyDescent="0.15">
      <c r="A87" s="12" t="s">
        <v>92</v>
      </c>
      <c r="B87" s="12"/>
      <c r="C87" s="12" t="s">
        <v>178</v>
      </c>
      <c r="D87" s="12"/>
      <c r="E87" s="13" t="s">
        <v>184</v>
      </c>
      <c r="F87" s="12"/>
      <c r="G87" s="12" t="s">
        <v>180</v>
      </c>
      <c r="H87" s="12"/>
      <c r="I87" s="12" t="s">
        <v>178</v>
      </c>
      <c r="J87" s="12"/>
      <c r="K87" s="12"/>
    </row>
    <row r="88" spans="1:13" s="5" customFormat="1" ht="20.100000000000001" customHeight="1" x14ac:dyDescent="0.15">
      <c r="A88" s="12" t="s">
        <v>93</v>
      </c>
      <c r="B88" s="12"/>
      <c r="C88" s="12" t="s">
        <v>178</v>
      </c>
      <c r="D88" s="12"/>
      <c r="E88" s="13"/>
      <c r="F88" s="12"/>
      <c r="G88" s="12"/>
      <c r="H88" s="12"/>
      <c r="I88" s="12" t="s">
        <v>178</v>
      </c>
      <c r="J88" s="12"/>
      <c r="K88" s="12"/>
    </row>
    <row r="89" spans="1:13" s="5" customFormat="1" ht="20.100000000000001" customHeight="1" x14ac:dyDescent="0.15">
      <c r="A89" s="12" t="s">
        <v>94</v>
      </c>
      <c r="B89" s="12"/>
      <c r="C89" s="12" t="s">
        <v>178</v>
      </c>
      <c r="D89" s="12" t="s">
        <v>178</v>
      </c>
      <c r="E89" s="13"/>
      <c r="F89" s="12"/>
      <c r="G89" s="12"/>
      <c r="H89" s="12" t="s">
        <v>180</v>
      </c>
      <c r="I89" s="12" t="s">
        <v>178</v>
      </c>
      <c r="J89" s="12"/>
      <c r="K89" s="12" t="s">
        <v>180</v>
      </c>
    </row>
    <row r="90" spans="1:13" s="5" customFormat="1" ht="20.100000000000001" customHeight="1" x14ac:dyDescent="0.15">
      <c r="A90" s="36" t="s">
        <v>95</v>
      </c>
      <c r="B90" s="17">
        <f>COUNTA(B91:B97)</f>
        <v>2</v>
      </c>
      <c r="C90" s="17">
        <f>COUNTA(C91:C97)</f>
        <v>7</v>
      </c>
      <c r="D90" s="17">
        <f t="shared" ref="D90:K90" si="6">COUNTA(D91:D97)</f>
        <v>5</v>
      </c>
      <c r="E90" s="18">
        <f t="shared" si="6"/>
        <v>7</v>
      </c>
      <c r="F90" s="17">
        <f t="shared" si="6"/>
        <v>0</v>
      </c>
      <c r="G90" s="17">
        <f t="shared" si="6"/>
        <v>0</v>
      </c>
      <c r="H90" s="17">
        <f t="shared" si="6"/>
        <v>7</v>
      </c>
      <c r="I90" s="17">
        <f t="shared" si="6"/>
        <v>7</v>
      </c>
      <c r="J90" s="17">
        <f t="shared" si="6"/>
        <v>0</v>
      </c>
      <c r="K90" s="17">
        <f t="shared" si="6"/>
        <v>7</v>
      </c>
    </row>
    <row r="91" spans="1:13" s="5" customFormat="1" ht="20.100000000000001" customHeight="1" x14ac:dyDescent="0.15">
      <c r="A91" s="12" t="s">
        <v>96</v>
      </c>
      <c r="B91" s="12"/>
      <c r="C91" s="12" t="s">
        <v>178</v>
      </c>
      <c r="D91" s="12" t="s">
        <v>178</v>
      </c>
      <c r="E91" s="13" t="s">
        <v>179</v>
      </c>
      <c r="F91" s="12"/>
      <c r="G91" s="12"/>
      <c r="H91" s="12" t="s">
        <v>180</v>
      </c>
      <c r="I91" s="12" t="s">
        <v>178</v>
      </c>
      <c r="J91" s="12"/>
      <c r="K91" s="12" t="s">
        <v>180</v>
      </c>
    </row>
    <row r="92" spans="1:13" s="5" customFormat="1" ht="20.100000000000001" customHeight="1" x14ac:dyDescent="0.15">
      <c r="A92" s="12" t="s">
        <v>97</v>
      </c>
      <c r="B92" s="12"/>
      <c r="C92" s="12" t="s">
        <v>178</v>
      </c>
      <c r="D92" s="12"/>
      <c r="E92" s="13" t="s">
        <v>179</v>
      </c>
      <c r="F92" s="12"/>
      <c r="G92" s="12"/>
      <c r="H92" s="12" t="s">
        <v>178</v>
      </c>
      <c r="I92" s="12" t="s">
        <v>178</v>
      </c>
      <c r="J92" s="12"/>
      <c r="K92" s="12" t="s">
        <v>178</v>
      </c>
    </row>
    <row r="93" spans="1:13" s="5" customFormat="1" ht="20.100000000000001" customHeight="1" x14ac:dyDescent="0.15">
      <c r="A93" s="12" t="s">
        <v>98</v>
      </c>
      <c r="B93" s="12"/>
      <c r="C93" s="12" t="s">
        <v>178</v>
      </c>
      <c r="D93" s="12" t="s">
        <v>178</v>
      </c>
      <c r="E93" s="13" t="s">
        <v>179</v>
      </c>
      <c r="F93" s="12"/>
      <c r="G93" s="12"/>
      <c r="H93" s="12" t="s">
        <v>178</v>
      </c>
      <c r="I93" s="12" t="s">
        <v>178</v>
      </c>
      <c r="J93" s="12"/>
      <c r="K93" s="12" t="s">
        <v>178</v>
      </c>
    </row>
    <row r="94" spans="1:13" s="5" customFormat="1" ht="20.100000000000001" customHeight="1" x14ac:dyDescent="0.15">
      <c r="A94" s="12" t="s">
        <v>99</v>
      </c>
      <c r="B94" s="12" t="s">
        <v>178</v>
      </c>
      <c r="C94" s="12" t="s">
        <v>178</v>
      </c>
      <c r="D94" s="12" t="s">
        <v>178</v>
      </c>
      <c r="E94" s="13" t="s">
        <v>179</v>
      </c>
      <c r="F94" s="12"/>
      <c r="G94" s="12"/>
      <c r="H94" s="12" t="s">
        <v>178</v>
      </c>
      <c r="I94" s="12" t="s">
        <v>178</v>
      </c>
      <c r="J94" s="12"/>
      <c r="K94" s="12" t="s">
        <v>178</v>
      </c>
      <c r="M94" s="42"/>
    </row>
    <row r="95" spans="1:13" s="5" customFormat="1" ht="20.100000000000001" customHeight="1" x14ac:dyDescent="0.15">
      <c r="A95" s="12" t="s">
        <v>100</v>
      </c>
      <c r="B95" s="12"/>
      <c r="C95" s="12" t="s">
        <v>178</v>
      </c>
      <c r="D95" s="12"/>
      <c r="E95" s="13" t="s">
        <v>179</v>
      </c>
      <c r="F95" s="12"/>
      <c r="G95" s="12"/>
      <c r="H95" s="12" t="s">
        <v>178</v>
      </c>
      <c r="I95" s="12" t="s">
        <v>178</v>
      </c>
      <c r="J95" s="12"/>
      <c r="K95" s="12" t="s">
        <v>178</v>
      </c>
    </row>
    <row r="96" spans="1:13" s="5" customFormat="1" ht="20.100000000000001" customHeight="1" x14ac:dyDescent="0.15">
      <c r="A96" s="12" t="s">
        <v>101</v>
      </c>
      <c r="B96" s="12"/>
      <c r="C96" s="12" t="s">
        <v>178</v>
      </c>
      <c r="D96" s="12" t="s">
        <v>178</v>
      </c>
      <c r="E96" s="13" t="s">
        <v>179</v>
      </c>
      <c r="F96" s="12"/>
      <c r="G96" s="12"/>
      <c r="H96" s="12" t="s">
        <v>178</v>
      </c>
      <c r="I96" s="12" t="s">
        <v>178</v>
      </c>
      <c r="J96" s="12"/>
      <c r="K96" s="12" t="s">
        <v>178</v>
      </c>
    </row>
    <row r="97" spans="1:11" s="5" customFormat="1" ht="20.100000000000001" customHeight="1" x14ac:dyDescent="0.15">
      <c r="A97" s="12" t="s">
        <v>102</v>
      </c>
      <c r="B97" s="12" t="s">
        <v>178</v>
      </c>
      <c r="C97" s="12" t="s">
        <v>178</v>
      </c>
      <c r="D97" s="12" t="s">
        <v>178</v>
      </c>
      <c r="E97" s="13" t="s">
        <v>179</v>
      </c>
      <c r="F97" s="12"/>
      <c r="G97" s="12"/>
      <c r="H97" s="12" t="s">
        <v>178</v>
      </c>
      <c r="I97" s="12" t="s">
        <v>178</v>
      </c>
      <c r="J97" s="12"/>
      <c r="K97" s="12" t="s">
        <v>178</v>
      </c>
    </row>
    <row r="98" spans="1:11" s="5" customFormat="1" ht="20.100000000000001" customHeight="1" x14ac:dyDescent="0.15">
      <c r="A98" s="19" t="s">
        <v>103</v>
      </c>
      <c r="B98" s="17">
        <f>COUNTA(B99:B109)</f>
        <v>3</v>
      </c>
      <c r="C98" s="17">
        <f>COUNTA(C99:C109)</f>
        <v>8</v>
      </c>
      <c r="D98" s="17">
        <f t="shared" ref="D98:K98" si="7">COUNTA(D99:D109)</f>
        <v>4</v>
      </c>
      <c r="E98" s="18">
        <f t="shared" si="7"/>
        <v>8</v>
      </c>
      <c r="F98" s="17">
        <f t="shared" si="7"/>
        <v>0</v>
      </c>
      <c r="G98" s="17">
        <f t="shared" si="7"/>
        <v>3</v>
      </c>
      <c r="H98" s="17">
        <f t="shared" si="7"/>
        <v>10</v>
      </c>
      <c r="I98" s="17">
        <f t="shared" si="7"/>
        <v>11</v>
      </c>
      <c r="J98" s="17">
        <f t="shared" si="7"/>
        <v>11</v>
      </c>
      <c r="K98" s="17">
        <f t="shared" si="7"/>
        <v>10</v>
      </c>
    </row>
    <row r="99" spans="1:11" s="5" customFormat="1" ht="20.100000000000001" customHeight="1" x14ac:dyDescent="0.15">
      <c r="A99" s="12" t="s">
        <v>15</v>
      </c>
      <c r="B99" s="12"/>
      <c r="C99" s="12" t="s">
        <v>217</v>
      </c>
      <c r="D99" s="12"/>
      <c r="E99" s="13" t="s">
        <v>182</v>
      </c>
      <c r="F99" s="12"/>
      <c r="G99" s="12"/>
      <c r="H99" s="12" t="s">
        <v>180</v>
      </c>
      <c r="I99" s="12" t="s">
        <v>178</v>
      </c>
      <c r="J99" s="12" t="s">
        <v>180</v>
      </c>
      <c r="K99" s="12" t="s">
        <v>180</v>
      </c>
    </row>
    <row r="100" spans="1:11" s="5" customFormat="1" ht="20.100000000000001" customHeight="1" x14ac:dyDescent="0.15">
      <c r="A100" s="12" t="s">
        <v>48</v>
      </c>
      <c r="B100" s="12"/>
      <c r="C100" s="12"/>
      <c r="D100" s="12"/>
      <c r="E100" s="13"/>
      <c r="F100" s="12"/>
      <c r="G100" s="12"/>
      <c r="H100" s="12" t="s">
        <v>180</v>
      </c>
      <c r="I100" s="12" t="s">
        <v>178</v>
      </c>
      <c r="J100" s="12" t="s">
        <v>178</v>
      </c>
      <c r="K100" s="12" t="s">
        <v>180</v>
      </c>
    </row>
    <row r="101" spans="1:11" s="5" customFormat="1" ht="20.100000000000001" customHeight="1" x14ac:dyDescent="0.15">
      <c r="A101" s="12" t="s">
        <v>194</v>
      </c>
      <c r="B101" s="12"/>
      <c r="C101" s="12" t="s">
        <v>178</v>
      </c>
      <c r="D101" s="12" t="s">
        <v>178</v>
      </c>
      <c r="E101" s="13" t="s">
        <v>182</v>
      </c>
      <c r="F101" s="12"/>
      <c r="G101" s="12"/>
      <c r="H101" s="12" t="s">
        <v>180</v>
      </c>
      <c r="I101" s="12" t="s">
        <v>178</v>
      </c>
      <c r="J101" s="12" t="s">
        <v>178</v>
      </c>
      <c r="K101" s="12" t="s">
        <v>178</v>
      </c>
    </row>
    <row r="102" spans="1:11" s="5" customFormat="1" ht="20.100000000000001" customHeight="1" x14ac:dyDescent="0.15">
      <c r="A102" s="12" t="s">
        <v>104</v>
      </c>
      <c r="B102" s="12"/>
      <c r="C102" s="12" t="s">
        <v>178</v>
      </c>
      <c r="D102" s="12"/>
      <c r="E102" s="13" t="s">
        <v>182</v>
      </c>
      <c r="F102" s="12"/>
      <c r="G102" s="12"/>
      <c r="H102" s="12" t="s">
        <v>180</v>
      </c>
      <c r="I102" s="12" t="s">
        <v>178</v>
      </c>
      <c r="J102" s="12" t="s">
        <v>178</v>
      </c>
      <c r="K102" s="12" t="s">
        <v>178</v>
      </c>
    </row>
    <row r="103" spans="1:11" s="5" customFormat="1" ht="20.100000000000001" customHeight="1" x14ac:dyDescent="0.15">
      <c r="A103" s="12" t="s">
        <v>105</v>
      </c>
      <c r="B103" s="12"/>
      <c r="C103" s="12" t="s">
        <v>178</v>
      </c>
      <c r="D103" s="12"/>
      <c r="E103" s="13" t="s">
        <v>182</v>
      </c>
      <c r="F103" s="12"/>
      <c r="G103" s="12"/>
      <c r="H103" s="12" t="s">
        <v>178</v>
      </c>
      <c r="I103" s="12" t="s">
        <v>178</v>
      </c>
      <c r="J103" s="12" t="s">
        <v>178</v>
      </c>
      <c r="K103" s="12" t="s">
        <v>178</v>
      </c>
    </row>
    <row r="104" spans="1:11" s="5" customFormat="1" ht="20.100000000000001" customHeight="1" x14ac:dyDescent="0.15">
      <c r="A104" s="12" t="s">
        <v>106</v>
      </c>
      <c r="B104" s="12"/>
      <c r="C104" s="12" t="s">
        <v>178</v>
      </c>
      <c r="D104" s="12"/>
      <c r="E104" s="13"/>
      <c r="F104" s="12"/>
      <c r="G104" s="12" t="s">
        <v>178</v>
      </c>
      <c r="H104" s="12" t="s">
        <v>178</v>
      </c>
      <c r="I104" s="12" t="s">
        <v>178</v>
      </c>
      <c r="J104" s="12" t="s">
        <v>178</v>
      </c>
      <c r="K104" s="12" t="s">
        <v>178</v>
      </c>
    </row>
    <row r="105" spans="1:11" s="5" customFormat="1" ht="20.100000000000001" customHeight="1" x14ac:dyDescent="0.15">
      <c r="A105" s="12" t="s">
        <v>107</v>
      </c>
      <c r="B105" s="12"/>
      <c r="C105" s="12"/>
      <c r="D105" s="12"/>
      <c r="E105" s="13" t="s">
        <v>179</v>
      </c>
      <c r="F105" s="12"/>
      <c r="G105" s="12"/>
      <c r="H105" s="12"/>
      <c r="I105" s="12" t="s">
        <v>178</v>
      </c>
      <c r="J105" s="12" t="s">
        <v>178</v>
      </c>
      <c r="K105" s="12"/>
    </row>
    <row r="106" spans="1:11" s="5" customFormat="1" ht="20.100000000000001" customHeight="1" x14ac:dyDescent="0.15">
      <c r="A106" s="12" t="s">
        <v>108</v>
      </c>
      <c r="B106" s="12"/>
      <c r="C106" s="12"/>
      <c r="D106" s="12"/>
      <c r="E106" s="13" t="s">
        <v>179</v>
      </c>
      <c r="F106" s="12"/>
      <c r="G106" s="12"/>
      <c r="H106" s="12" t="s">
        <v>178</v>
      </c>
      <c r="I106" s="12" t="s">
        <v>178</v>
      </c>
      <c r="J106" s="12" t="s">
        <v>178</v>
      </c>
      <c r="K106" s="12" t="s">
        <v>178</v>
      </c>
    </row>
    <row r="107" spans="1:11" s="5" customFormat="1" ht="20.100000000000001" customHeight="1" x14ac:dyDescent="0.15">
      <c r="A107" s="12" t="s">
        <v>109</v>
      </c>
      <c r="B107" s="12" t="s">
        <v>180</v>
      </c>
      <c r="C107" s="12" t="s">
        <v>178</v>
      </c>
      <c r="D107" s="12" t="s">
        <v>234</v>
      </c>
      <c r="E107" s="13" t="s">
        <v>179</v>
      </c>
      <c r="F107" s="12"/>
      <c r="G107" s="12"/>
      <c r="H107" s="12" t="s">
        <v>180</v>
      </c>
      <c r="I107" s="12" t="s">
        <v>178</v>
      </c>
      <c r="J107" s="12" t="s">
        <v>178</v>
      </c>
      <c r="K107" s="12" t="s">
        <v>180</v>
      </c>
    </row>
    <row r="108" spans="1:11" s="5" customFormat="1" ht="20.100000000000001" customHeight="1" x14ac:dyDescent="0.15">
      <c r="A108" s="12" t="s">
        <v>110</v>
      </c>
      <c r="B108" s="12" t="s">
        <v>180</v>
      </c>
      <c r="C108" s="12" t="s">
        <v>178</v>
      </c>
      <c r="D108" s="12" t="s">
        <v>178</v>
      </c>
      <c r="E108" s="13" t="s">
        <v>182</v>
      </c>
      <c r="F108" s="12"/>
      <c r="G108" s="12" t="s">
        <v>178</v>
      </c>
      <c r="H108" s="12" t="s">
        <v>178</v>
      </c>
      <c r="I108" s="12" t="s">
        <v>178</v>
      </c>
      <c r="J108" s="12" t="s">
        <v>178</v>
      </c>
      <c r="K108" s="12" t="s">
        <v>178</v>
      </c>
    </row>
    <row r="109" spans="1:11" s="5" customFormat="1" ht="20.100000000000001" customHeight="1" x14ac:dyDescent="0.15">
      <c r="A109" s="12" t="s">
        <v>111</v>
      </c>
      <c r="B109" s="12" t="s">
        <v>178</v>
      </c>
      <c r="C109" s="12" t="s">
        <v>178</v>
      </c>
      <c r="D109" s="12" t="s">
        <v>178</v>
      </c>
      <c r="E109" s="13"/>
      <c r="F109" s="12"/>
      <c r="G109" s="12" t="s">
        <v>178</v>
      </c>
      <c r="H109" s="12" t="s">
        <v>178</v>
      </c>
      <c r="I109" s="12" t="s">
        <v>178</v>
      </c>
      <c r="J109" s="12" t="s">
        <v>178</v>
      </c>
      <c r="K109" s="12" t="s">
        <v>178</v>
      </c>
    </row>
    <row r="110" spans="1:11" s="5" customFormat="1" ht="20.100000000000001" customHeight="1" x14ac:dyDescent="0.15">
      <c r="A110" s="36" t="s">
        <v>112</v>
      </c>
      <c r="B110" s="17">
        <f>COUNTA(B111:B117)</f>
        <v>0</v>
      </c>
      <c r="C110" s="17">
        <f t="shared" ref="C110:K110" si="8">COUNTA(C111:C117)</f>
        <v>7</v>
      </c>
      <c r="D110" s="17">
        <f t="shared" si="8"/>
        <v>2</v>
      </c>
      <c r="E110" s="18">
        <f t="shared" si="8"/>
        <v>5</v>
      </c>
      <c r="F110" s="17">
        <f t="shared" si="8"/>
        <v>1</v>
      </c>
      <c r="G110" s="17">
        <f t="shared" si="8"/>
        <v>3</v>
      </c>
      <c r="H110" s="17">
        <f t="shared" si="8"/>
        <v>5</v>
      </c>
      <c r="I110" s="17">
        <f t="shared" si="8"/>
        <v>7</v>
      </c>
      <c r="J110" s="17">
        <f t="shared" si="8"/>
        <v>6</v>
      </c>
      <c r="K110" s="17">
        <f t="shared" si="8"/>
        <v>7</v>
      </c>
    </row>
    <row r="111" spans="1:11" s="5" customFormat="1" ht="20.100000000000001" customHeight="1" x14ac:dyDescent="0.15">
      <c r="A111" s="12" t="s">
        <v>113</v>
      </c>
      <c r="B111" s="12"/>
      <c r="C111" s="12" t="s">
        <v>178</v>
      </c>
      <c r="D111" s="12"/>
      <c r="E111" s="13" t="s">
        <v>182</v>
      </c>
      <c r="F111" s="12"/>
      <c r="G111" s="12"/>
      <c r="H111" s="12"/>
      <c r="I111" s="12" t="s">
        <v>178</v>
      </c>
      <c r="J111" s="12" t="s">
        <v>178</v>
      </c>
      <c r="K111" s="12" t="s">
        <v>178</v>
      </c>
    </row>
    <row r="112" spans="1:11" s="5" customFormat="1" ht="20.100000000000001" customHeight="1" x14ac:dyDescent="0.15">
      <c r="A112" s="12" t="s">
        <v>114</v>
      </c>
      <c r="B112" s="12"/>
      <c r="C112" s="12" t="s">
        <v>215</v>
      </c>
      <c r="D112" s="12"/>
      <c r="E112" s="13" t="s">
        <v>182</v>
      </c>
      <c r="F112" s="12"/>
      <c r="G112" s="12"/>
      <c r="H112" s="12" t="s">
        <v>178</v>
      </c>
      <c r="I112" s="12" t="s">
        <v>178</v>
      </c>
      <c r="J112" s="12" t="s">
        <v>178</v>
      </c>
      <c r="K112" s="12" t="s">
        <v>178</v>
      </c>
    </row>
    <row r="113" spans="1:11" s="5" customFormat="1" ht="20.100000000000001" customHeight="1" x14ac:dyDescent="0.15">
      <c r="A113" s="12" t="s">
        <v>115</v>
      </c>
      <c r="B113" s="12"/>
      <c r="C113" s="12" t="s">
        <v>178</v>
      </c>
      <c r="D113" s="12"/>
      <c r="E113" s="13"/>
      <c r="F113" s="12"/>
      <c r="G113" s="12" t="s">
        <v>178</v>
      </c>
      <c r="H113" s="12" t="s">
        <v>178</v>
      </c>
      <c r="I113" s="12" t="s">
        <v>178</v>
      </c>
      <c r="J113" s="12" t="s">
        <v>178</v>
      </c>
      <c r="K113" s="12" t="s">
        <v>178</v>
      </c>
    </row>
    <row r="114" spans="1:11" s="5" customFormat="1" ht="20.100000000000001" customHeight="1" x14ac:dyDescent="0.15">
      <c r="A114" s="12" t="s">
        <v>116</v>
      </c>
      <c r="B114" s="12"/>
      <c r="C114" s="12" t="s">
        <v>178</v>
      </c>
      <c r="D114" s="12" t="s">
        <v>178</v>
      </c>
      <c r="E114" s="13" t="s">
        <v>182</v>
      </c>
      <c r="F114" s="12"/>
      <c r="G114" s="12"/>
      <c r="H114" s="12" t="s">
        <v>178</v>
      </c>
      <c r="I114" s="12" t="s">
        <v>178</v>
      </c>
      <c r="J114" s="12" t="s">
        <v>178</v>
      </c>
      <c r="K114" s="12" t="s">
        <v>178</v>
      </c>
    </row>
    <row r="115" spans="1:11" s="5" customFormat="1" ht="20.100000000000001" customHeight="1" x14ac:dyDescent="0.15">
      <c r="A115" s="12" t="s">
        <v>117</v>
      </c>
      <c r="B115" s="12"/>
      <c r="C115" s="12" t="s">
        <v>178</v>
      </c>
      <c r="D115" s="12" t="s">
        <v>178</v>
      </c>
      <c r="E115" s="13" t="s">
        <v>182</v>
      </c>
      <c r="F115" s="12" t="s">
        <v>178</v>
      </c>
      <c r="G115" s="12"/>
      <c r="H115" s="12"/>
      <c r="I115" s="12" t="s">
        <v>178</v>
      </c>
      <c r="J115" s="12"/>
      <c r="K115" s="12" t="s">
        <v>178</v>
      </c>
    </row>
    <row r="116" spans="1:11" s="5" customFormat="1" ht="20.100000000000001" customHeight="1" x14ac:dyDescent="0.15">
      <c r="A116" s="12" t="s">
        <v>118</v>
      </c>
      <c r="B116" s="12"/>
      <c r="C116" s="12" t="s">
        <v>178</v>
      </c>
      <c r="D116" s="12"/>
      <c r="E116" s="13"/>
      <c r="F116" s="12"/>
      <c r="G116" s="12" t="s">
        <v>178</v>
      </c>
      <c r="H116" s="12" t="s">
        <v>178</v>
      </c>
      <c r="I116" s="12" t="s">
        <v>178</v>
      </c>
      <c r="J116" s="12" t="s">
        <v>178</v>
      </c>
      <c r="K116" s="12" t="s">
        <v>178</v>
      </c>
    </row>
    <row r="117" spans="1:11" s="5" customFormat="1" ht="20.100000000000001" customHeight="1" x14ac:dyDescent="0.15">
      <c r="A117" s="12" t="s">
        <v>119</v>
      </c>
      <c r="B117" s="12"/>
      <c r="C117" s="12" t="s">
        <v>178</v>
      </c>
      <c r="D117" s="12"/>
      <c r="E117" s="13" t="s">
        <v>182</v>
      </c>
      <c r="F117" s="12"/>
      <c r="G117" s="12" t="s">
        <v>180</v>
      </c>
      <c r="H117" s="12" t="s">
        <v>180</v>
      </c>
      <c r="I117" s="12" t="s">
        <v>178</v>
      </c>
      <c r="J117" s="12" t="s">
        <v>178</v>
      </c>
      <c r="K117" s="12" t="s">
        <v>180</v>
      </c>
    </row>
    <row r="118" spans="1:11" s="5" customFormat="1" ht="20.100000000000001" customHeight="1" x14ac:dyDescent="0.15">
      <c r="A118" s="19" t="s">
        <v>120</v>
      </c>
      <c r="B118" s="17">
        <f>COUNTA(B119:B141)</f>
        <v>9</v>
      </c>
      <c r="C118" s="17">
        <f t="shared" ref="C118:K118" si="9">COUNTA(C119:C141)</f>
        <v>19</v>
      </c>
      <c r="D118" s="17">
        <f t="shared" si="9"/>
        <v>8</v>
      </c>
      <c r="E118" s="17">
        <f t="shared" si="9"/>
        <v>9</v>
      </c>
      <c r="F118" s="17">
        <f t="shared" si="9"/>
        <v>0</v>
      </c>
      <c r="G118" s="17">
        <f t="shared" si="9"/>
        <v>18</v>
      </c>
      <c r="H118" s="17">
        <f t="shared" si="9"/>
        <v>12</v>
      </c>
      <c r="I118" s="17">
        <f t="shared" si="9"/>
        <v>23</v>
      </c>
      <c r="J118" s="17">
        <f t="shared" si="9"/>
        <v>0</v>
      </c>
      <c r="K118" s="17">
        <f t="shared" si="9"/>
        <v>11</v>
      </c>
    </row>
    <row r="119" spans="1:11" s="5" customFormat="1" ht="20.100000000000001" customHeight="1" x14ac:dyDescent="0.15">
      <c r="A119" s="12" t="s">
        <v>17</v>
      </c>
      <c r="B119" s="12"/>
      <c r="C119" s="12"/>
      <c r="D119" s="12"/>
      <c r="E119" s="13"/>
      <c r="F119" s="12"/>
      <c r="G119" s="12"/>
      <c r="H119" s="12" t="s">
        <v>180</v>
      </c>
      <c r="I119" s="12" t="s">
        <v>178</v>
      </c>
      <c r="J119" s="12"/>
      <c r="K119" s="12"/>
    </row>
    <row r="120" spans="1:11" s="5" customFormat="1" ht="20.100000000000001" customHeight="1" x14ac:dyDescent="0.15">
      <c r="A120" s="12" t="s">
        <v>33</v>
      </c>
      <c r="B120" s="12" t="s">
        <v>178</v>
      </c>
      <c r="C120" s="12" t="s">
        <v>178</v>
      </c>
      <c r="D120" s="12"/>
      <c r="E120" s="13" t="s">
        <v>182</v>
      </c>
      <c r="F120" s="12"/>
      <c r="G120" s="12" t="s">
        <v>178</v>
      </c>
      <c r="H120" s="12" t="s">
        <v>180</v>
      </c>
      <c r="I120" s="12" t="s">
        <v>178</v>
      </c>
      <c r="J120" s="12"/>
      <c r="K120" s="12" t="s">
        <v>180</v>
      </c>
    </row>
    <row r="121" spans="1:11" s="5" customFormat="1" ht="20.100000000000001" customHeight="1" x14ac:dyDescent="0.15">
      <c r="A121" s="12" t="s">
        <v>34</v>
      </c>
      <c r="B121" s="12" t="s">
        <v>178</v>
      </c>
      <c r="C121" s="12" t="s">
        <v>178</v>
      </c>
      <c r="D121" s="12"/>
      <c r="E121" s="13"/>
      <c r="F121" s="12"/>
      <c r="G121" s="12" t="s">
        <v>178</v>
      </c>
      <c r="H121" s="12"/>
      <c r="I121" s="12" t="s">
        <v>178</v>
      </c>
      <c r="J121" s="12"/>
      <c r="K121" s="12"/>
    </row>
    <row r="122" spans="1:11" s="5" customFormat="1" ht="20.100000000000001" customHeight="1" x14ac:dyDescent="0.15">
      <c r="A122" s="12" t="s">
        <v>42</v>
      </c>
      <c r="B122" s="12" t="s">
        <v>178</v>
      </c>
      <c r="C122" s="12"/>
      <c r="D122" s="12"/>
      <c r="E122" s="13" t="s">
        <v>183</v>
      </c>
      <c r="F122" s="12"/>
      <c r="G122" s="12" t="s">
        <v>178</v>
      </c>
      <c r="H122" s="12" t="s">
        <v>180</v>
      </c>
      <c r="I122" s="12" t="s">
        <v>178</v>
      </c>
      <c r="J122" s="12"/>
      <c r="K122" s="12" t="s">
        <v>180</v>
      </c>
    </row>
    <row r="123" spans="1:11" s="5" customFormat="1" ht="20.100000000000001" customHeight="1" x14ac:dyDescent="0.15">
      <c r="A123" s="12" t="s">
        <v>195</v>
      </c>
      <c r="B123" s="12"/>
      <c r="C123" s="12" t="s">
        <v>178</v>
      </c>
      <c r="D123" s="12"/>
      <c r="E123" s="13"/>
      <c r="F123" s="12"/>
      <c r="G123" s="12" t="s">
        <v>178</v>
      </c>
      <c r="H123" s="12"/>
      <c r="I123" s="12" t="s">
        <v>178</v>
      </c>
      <c r="J123" s="12"/>
      <c r="K123" s="12"/>
    </row>
    <row r="124" spans="1:11" s="5" customFormat="1" ht="20.100000000000001" customHeight="1" x14ac:dyDescent="0.15">
      <c r="A124" s="12" t="s">
        <v>196</v>
      </c>
      <c r="B124" s="12"/>
      <c r="C124" s="12"/>
      <c r="D124" s="12" t="s">
        <v>216</v>
      </c>
      <c r="E124" s="13"/>
      <c r="F124" s="12"/>
      <c r="G124" s="12"/>
      <c r="H124" s="12"/>
      <c r="I124" s="12" t="s">
        <v>178</v>
      </c>
      <c r="J124" s="12"/>
      <c r="K124" s="12"/>
    </row>
    <row r="125" spans="1:11" s="5" customFormat="1" ht="20.100000000000001" customHeight="1" x14ac:dyDescent="0.15">
      <c r="A125" s="12" t="s">
        <v>197</v>
      </c>
      <c r="B125" s="12"/>
      <c r="C125" s="12" t="s">
        <v>178</v>
      </c>
      <c r="D125" s="12"/>
      <c r="E125" s="13"/>
      <c r="F125" s="12"/>
      <c r="G125" s="12" t="s">
        <v>178</v>
      </c>
      <c r="H125" s="12"/>
      <c r="I125" s="12" t="s">
        <v>178</v>
      </c>
      <c r="J125" s="12"/>
      <c r="K125" s="12"/>
    </row>
    <row r="126" spans="1:11" s="5" customFormat="1" ht="20.100000000000001" customHeight="1" x14ac:dyDescent="0.15">
      <c r="A126" s="12" t="s">
        <v>198</v>
      </c>
      <c r="B126" s="12"/>
      <c r="C126" s="12" t="s">
        <v>178</v>
      </c>
      <c r="D126" s="12"/>
      <c r="E126" s="13"/>
      <c r="F126" s="12"/>
      <c r="G126" s="12"/>
      <c r="H126" s="12"/>
      <c r="I126" s="12" t="s">
        <v>178</v>
      </c>
      <c r="J126" s="12"/>
      <c r="K126" s="12"/>
    </row>
    <row r="127" spans="1:11" s="5" customFormat="1" ht="20.100000000000001" customHeight="1" x14ac:dyDescent="0.15">
      <c r="A127" s="12" t="s">
        <v>199</v>
      </c>
      <c r="B127" s="12"/>
      <c r="C127" s="12" t="s">
        <v>178</v>
      </c>
      <c r="D127" s="12"/>
      <c r="E127" s="13"/>
      <c r="F127" s="12"/>
      <c r="G127" s="12" t="s">
        <v>178</v>
      </c>
      <c r="H127" s="12" t="s">
        <v>178</v>
      </c>
      <c r="I127" s="12" t="s">
        <v>178</v>
      </c>
      <c r="J127" s="12"/>
      <c r="K127" s="12" t="s">
        <v>178</v>
      </c>
    </row>
    <row r="128" spans="1:11" s="5" customFormat="1" ht="20.100000000000001" customHeight="1" x14ac:dyDescent="0.15">
      <c r="A128" s="12" t="s">
        <v>200</v>
      </c>
      <c r="B128" s="12"/>
      <c r="C128" s="12" t="s">
        <v>178</v>
      </c>
      <c r="D128" s="12"/>
      <c r="E128" s="13" t="s">
        <v>183</v>
      </c>
      <c r="F128" s="12"/>
      <c r="G128" s="12" t="s">
        <v>178</v>
      </c>
      <c r="H128" s="12" t="s">
        <v>178</v>
      </c>
      <c r="I128" s="12" t="s">
        <v>178</v>
      </c>
      <c r="J128" s="12"/>
      <c r="K128" s="12" t="s">
        <v>178</v>
      </c>
    </row>
    <row r="129" spans="1:11" s="5" customFormat="1" ht="20.100000000000001" customHeight="1" x14ac:dyDescent="0.15">
      <c r="A129" s="12" t="s">
        <v>201</v>
      </c>
      <c r="B129" s="12"/>
      <c r="C129" s="12"/>
      <c r="D129" s="12" t="s">
        <v>178</v>
      </c>
      <c r="E129" s="13" t="s">
        <v>184</v>
      </c>
      <c r="F129" s="12"/>
      <c r="G129" s="12" t="s">
        <v>178</v>
      </c>
      <c r="H129" s="12"/>
      <c r="I129" s="12" t="s">
        <v>178</v>
      </c>
      <c r="J129" s="12"/>
      <c r="K129" s="12"/>
    </row>
    <row r="130" spans="1:11" s="5" customFormat="1" ht="20.100000000000001" customHeight="1" x14ac:dyDescent="0.15">
      <c r="A130" s="12" t="s">
        <v>202</v>
      </c>
      <c r="B130" s="12"/>
      <c r="C130" s="12" t="s">
        <v>178</v>
      </c>
      <c r="D130" s="12" t="s">
        <v>178</v>
      </c>
      <c r="E130" s="13" t="s">
        <v>184</v>
      </c>
      <c r="F130" s="12"/>
      <c r="G130" s="12" t="s">
        <v>178</v>
      </c>
      <c r="H130" s="12"/>
      <c r="I130" s="12" t="s">
        <v>178</v>
      </c>
      <c r="J130" s="12"/>
      <c r="K130" s="12"/>
    </row>
    <row r="131" spans="1:11" s="5" customFormat="1" ht="20.100000000000001" customHeight="1" x14ac:dyDescent="0.15">
      <c r="A131" s="12" t="s">
        <v>203</v>
      </c>
      <c r="B131" s="12" t="s">
        <v>178</v>
      </c>
      <c r="C131" s="12" t="s">
        <v>234</v>
      </c>
      <c r="D131" s="12"/>
      <c r="E131" s="13" t="s">
        <v>184</v>
      </c>
      <c r="F131" s="12"/>
      <c r="G131" s="12"/>
      <c r="H131" s="12"/>
      <c r="I131" s="12" t="s">
        <v>178</v>
      </c>
      <c r="J131" s="12"/>
      <c r="K131" s="12"/>
    </row>
    <row r="132" spans="1:11" s="5" customFormat="1" ht="20.100000000000001" customHeight="1" x14ac:dyDescent="0.15">
      <c r="A132" s="12" t="s">
        <v>204</v>
      </c>
      <c r="B132" s="12" t="s">
        <v>178</v>
      </c>
      <c r="C132" s="12" t="s">
        <v>178</v>
      </c>
      <c r="D132" s="12" t="s">
        <v>219</v>
      </c>
      <c r="E132" s="13"/>
      <c r="F132" s="12"/>
      <c r="G132" s="12"/>
      <c r="H132" s="12"/>
      <c r="I132" s="12" t="s">
        <v>178</v>
      </c>
      <c r="J132" s="12"/>
      <c r="K132" s="12"/>
    </row>
    <row r="133" spans="1:11" s="5" customFormat="1" ht="20.100000000000001" customHeight="1" x14ac:dyDescent="0.15">
      <c r="A133" s="12" t="s">
        <v>205</v>
      </c>
      <c r="B133" s="12"/>
      <c r="C133" s="12" t="s">
        <v>178</v>
      </c>
      <c r="D133" s="12" t="s">
        <v>178</v>
      </c>
      <c r="E133" s="13" t="s">
        <v>183</v>
      </c>
      <c r="F133" s="12"/>
      <c r="G133" s="12" t="s">
        <v>178</v>
      </c>
      <c r="H133" s="12" t="s">
        <v>178</v>
      </c>
      <c r="I133" s="12" t="s">
        <v>178</v>
      </c>
      <c r="J133" s="12"/>
      <c r="K133" s="12" t="s">
        <v>178</v>
      </c>
    </row>
    <row r="134" spans="1:11" s="5" customFormat="1" ht="20.100000000000001" customHeight="1" x14ac:dyDescent="0.15">
      <c r="A134" s="12" t="s">
        <v>206</v>
      </c>
      <c r="B134" s="12"/>
      <c r="C134" s="12" t="s">
        <v>178</v>
      </c>
      <c r="D134" s="12" t="s">
        <v>178</v>
      </c>
      <c r="E134" s="13"/>
      <c r="F134" s="12"/>
      <c r="G134" s="12" t="s">
        <v>178</v>
      </c>
      <c r="H134" s="12" t="s">
        <v>178</v>
      </c>
      <c r="I134" s="12" t="s">
        <v>178</v>
      </c>
      <c r="J134" s="12"/>
      <c r="K134" s="12" t="s">
        <v>178</v>
      </c>
    </row>
    <row r="135" spans="1:11" s="5" customFormat="1" ht="20.100000000000001" customHeight="1" x14ac:dyDescent="0.15">
      <c r="A135" s="12" t="s">
        <v>207</v>
      </c>
      <c r="B135" s="12" t="s">
        <v>178</v>
      </c>
      <c r="C135" s="12" t="s">
        <v>178</v>
      </c>
      <c r="D135" s="12" t="s">
        <v>178</v>
      </c>
      <c r="E135" s="13"/>
      <c r="F135" s="12"/>
      <c r="G135" s="12" t="s">
        <v>178</v>
      </c>
      <c r="H135" s="12"/>
      <c r="I135" s="12" t="s">
        <v>178</v>
      </c>
      <c r="J135" s="12"/>
      <c r="K135" s="12"/>
    </row>
    <row r="136" spans="1:11" s="5" customFormat="1" ht="20.100000000000001" customHeight="1" x14ac:dyDescent="0.15">
      <c r="A136" s="12" t="s">
        <v>208</v>
      </c>
      <c r="B136" s="12" t="s">
        <v>178</v>
      </c>
      <c r="C136" s="12" t="s">
        <v>178</v>
      </c>
      <c r="D136" s="12"/>
      <c r="E136" s="13"/>
      <c r="F136" s="12"/>
      <c r="G136" s="12" t="s">
        <v>178</v>
      </c>
      <c r="H136" s="12"/>
      <c r="I136" s="12" t="s">
        <v>178</v>
      </c>
      <c r="J136" s="12"/>
      <c r="K136" s="12"/>
    </row>
    <row r="137" spans="1:11" s="5" customFormat="1" ht="20.100000000000001" customHeight="1" x14ac:dyDescent="0.15">
      <c r="A137" s="12" t="s">
        <v>209</v>
      </c>
      <c r="B137" s="12" t="s">
        <v>178</v>
      </c>
      <c r="C137" s="12" t="s">
        <v>178</v>
      </c>
      <c r="D137" s="12"/>
      <c r="E137" s="13" t="s">
        <v>182</v>
      </c>
      <c r="F137" s="12"/>
      <c r="G137" s="12" t="s">
        <v>178</v>
      </c>
      <c r="H137" s="12" t="s">
        <v>178</v>
      </c>
      <c r="I137" s="12" t="s">
        <v>178</v>
      </c>
      <c r="J137" s="12"/>
      <c r="K137" s="12" t="s">
        <v>178</v>
      </c>
    </row>
    <row r="138" spans="1:11" s="5" customFormat="1" ht="20.100000000000001" customHeight="1" x14ac:dyDescent="0.15">
      <c r="A138" s="12" t="s">
        <v>210</v>
      </c>
      <c r="B138" s="12" t="s">
        <v>178</v>
      </c>
      <c r="C138" s="12" t="s">
        <v>178</v>
      </c>
      <c r="D138" s="12"/>
      <c r="E138" s="13"/>
      <c r="F138" s="12"/>
      <c r="G138" s="12" t="s">
        <v>178</v>
      </c>
      <c r="H138" s="12" t="s">
        <v>178</v>
      </c>
      <c r="I138" s="12" t="s">
        <v>178</v>
      </c>
      <c r="J138" s="12"/>
      <c r="K138" s="12" t="s">
        <v>178</v>
      </c>
    </row>
    <row r="139" spans="1:11" s="5" customFormat="1" ht="20.100000000000001" customHeight="1" x14ac:dyDescent="0.15">
      <c r="A139" s="12" t="s">
        <v>211</v>
      </c>
      <c r="B139" s="12"/>
      <c r="C139" s="12" t="s">
        <v>178</v>
      </c>
      <c r="D139" s="12"/>
      <c r="E139" s="13"/>
      <c r="F139" s="12"/>
      <c r="G139" s="12" t="s">
        <v>178</v>
      </c>
      <c r="H139" s="12" t="s">
        <v>178</v>
      </c>
      <c r="I139" s="12" t="s">
        <v>178</v>
      </c>
      <c r="J139" s="12"/>
      <c r="K139" s="12" t="s">
        <v>178</v>
      </c>
    </row>
    <row r="140" spans="1:11" s="5" customFormat="1" ht="20.100000000000001" customHeight="1" x14ac:dyDescent="0.15">
      <c r="A140" s="12" t="s">
        <v>212</v>
      </c>
      <c r="B140" s="12"/>
      <c r="C140" s="12" t="s">
        <v>178</v>
      </c>
      <c r="D140" s="12"/>
      <c r="E140" s="13"/>
      <c r="F140" s="12"/>
      <c r="G140" s="12" t="s">
        <v>178</v>
      </c>
      <c r="H140" s="12" t="s">
        <v>178</v>
      </c>
      <c r="I140" s="12" t="s">
        <v>178</v>
      </c>
      <c r="J140" s="12"/>
      <c r="K140" s="12" t="s">
        <v>178</v>
      </c>
    </row>
    <row r="141" spans="1:11" s="5" customFormat="1" ht="20.100000000000001" customHeight="1" x14ac:dyDescent="0.15">
      <c r="A141" s="12" t="s">
        <v>213</v>
      </c>
      <c r="B141" s="12"/>
      <c r="C141" s="12" t="s">
        <v>178</v>
      </c>
      <c r="D141" s="12" t="s">
        <v>178</v>
      </c>
      <c r="E141" s="13" t="s">
        <v>182</v>
      </c>
      <c r="F141" s="12"/>
      <c r="G141" s="12" t="s">
        <v>178</v>
      </c>
      <c r="H141" s="12" t="s">
        <v>178</v>
      </c>
      <c r="I141" s="12" t="s">
        <v>178</v>
      </c>
      <c r="J141" s="12"/>
      <c r="K141" s="12" t="s">
        <v>178</v>
      </c>
    </row>
    <row r="142" spans="1:11" s="5" customFormat="1" ht="20.100000000000001" customHeight="1" x14ac:dyDescent="0.15">
      <c r="A142" s="36" t="s">
        <v>121</v>
      </c>
      <c r="B142" s="17">
        <f>COUNTA(B143:B150)</f>
        <v>1</v>
      </c>
      <c r="C142" s="17">
        <f t="shared" ref="C142:K142" si="10">COUNTA(C143:C150)</f>
        <v>8</v>
      </c>
      <c r="D142" s="17">
        <f t="shared" si="10"/>
        <v>1</v>
      </c>
      <c r="E142" s="18">
        <f t="shared" si="10"/>
        <v>3</v>
      </c>
      <c r="F142" s="17">
        <f t="shared" si="10"/>
        <v>1</v>
      </c>
      <c r="G142" s="17">
        <f t="shared" si="10"/>
        <v>8</v>
      </c>
      <c r="H142" s="17">
        <f t="shared" si="10"/>
        <v>7</v>
      </c>
      <c r="I142" s="17">
        <f t="shared" si="10"/>
        <v>8</v>
      </c>
      <c r="J142" s="17">
        <f t="shared" si="10"/>
        <v>0</v>
      </c>
      <c r="K142" s="17">
        <f t="shared" si="10"/>
        <v>7</v>
      </c>
    </row>
    <row r="143" spans="1:11" s="5" customFormat="1" ht="20.100000000000001" customHeight="1" x14ac:dyDescent="0.15">
      <c r="A143" s="12" t="s">
        <v>25</v>
      </c>
      <c r="B143" s="12" t="s">
        <v>178</v>
      </c>
      <c r="C143" s="12" t="s">
        <v>178</v>
      </c>
      <c r="D143" s="12"/>
      <c r="E143" s="13"/>
      <c r="F143" s="12"/>
      <c r="G143" s="12" t="s">
        <v>178</v>
      </c>
      <c r="H143" s="12"/>
      <c r="I143" s="12" t="s">
        <v>178</v>
      </c>
      <c r="J143" s="12"/>
      <c r="K143" s="12" t="s">
        <v>178</v>
      </c>
    </row>
    <row r="144" spans="1:11" s="5" customFormat="1" ht="20.100000000000001" customHeight="1" x14ac:dyDescent="0.15">
      <c r="A144" s="12" t="s">
        <v>186</v>
      </c>
      <c r="B144" s="14"/>
      <c r="C144" s="12" t="s">
        <v>178</v>
      </c>
      <c r="D144" s="12"/>
      <c r="E144" s="13" t="s">
        <v>179</v>
      </c>
      <c r="F144" s="12"/>
      <c r="G144" s="12" t="s">
        <v>178</v>
      </c>
      <c r="H144" s="12" t="s">
        <v>178</v>
      </c>
      <c r="I144" s="12" t="s">
        <v>178</v>
      </c>
      <c r="J144" s="12"/>
      <c r="K144" s="12" t="s">
        <v>178</v>
      </c>
    </row>
    <row r="145" spans="1:11" s="5" customFormat="1" ht="20.100000000000001" customHeight="1" x14ac:dyDescent="0.15">
      <c r="A145" s="12" t="s">
        <v>187</v>
      </c>
      <c r="B145" s="12"/>
      <c r="C145" s="12" t="s">
        <v>178</v>
      </c>
      <c r="D145" s="12"/>
      <c r="E145" s="13"/>
      <c r="F145" s="12"/>
      <c r="G145" s="12" t="s">
        <v>178</v>
      </c>
      <c r="H145" s="12" t="s">
        <v>178</v>
      </c>
      <c r="I145" s="12" t="s">
        <v>178</v>
      </c>
      <c r="J145" s="12"/>
      <c r="K145" s="12" t="s">
        <v>178</v>
      </c>
    </row>
    <row r="146" spans="1:11" s="5" customFormat="1" ht="20.100000000000001" customHeight="1" x14ac:dyDescent="0.15">
      <c r="A146" s="12" t="s">
        <v>188</v>
      </c>
      <c r="B146" s="12"/>
      <c r="C146" s="12" t="s">
        <v>178</v>
      </c>
      <c r="D146" s="12"/>
      <c r="E146" s="13"/>
      <c r="F146" s="12"/>
      <c r="G146" s="12" t="s">
        <v>178</v>
      </c>
      <c r="H146" s="12" t="s">
        <v>178</v>
      </c>
      <c r="I146" s="12" t="s">
        <v>178</v>
      </c>
      <c r="J146" s="12"/>
      <c r="K146" s="12" t="s">
        <v>178</v>
      </c>
    </row>
    <row r="147" spans="1:11" s="5" customFormat="1" ht="20.100000000000001" customHeight="1" x14ac:dyDescent="0.15">
      <c r="A147" s="12" t="s">
        <v>189</v>
      </c>
      <c r="B147" s="12"/>
      <c r="C147" s="12" t="s">
        <v>178</v>
      </c>
      <c r="D147" s="12" t="s">
        <v>219</v>
      </c>
      <c r="E147" s="13" t="s">
        <v>181</v>
      </c>
      <c r="F147" s="12" t="s">
        <v>178</v>
      </c>
      <c r="G147" s="12" t="s">
        <v>178</v>
      </c>
      <c r="H147" s="12" t="s">
        <v>217</v>
      </c>
      <c r="I147" s="12" t="s">
        <v>178</v>
      </c>
      <c r="J147" s="12"/>
      <c r="K147" s="12" t="s">
        <v>178</v>
      </c>
    </row>
    <row r="148" spans="1:11" s="5" customFormat="1" ht="20.100000000000001" customHeight="1" x14ac:dyDescent="0.15">
      <c r="A148" s="12" t="s">
        <v>190</v>
      </c>
      <c r="B148" s="12"/>
      <c r="C148" s="12" t="s">
        <v>178</v>
      </c>
      <c r="D148" s="12"/>
      <c r="E148" s="13"/>
      <c r="F148" s="12"/>
      <c r="G148" s="12" t="s">
        <v>178</v>
      </c>
      <c r="H148" s="12" t="s">
        <v>178</v>
      </c>
      <c r="I148" s="12" t="s">
        <v>178</v>
      </c>
      <c r="J148" s="12"/>
      <c r="K148" s="12" t="s">
        <v>178</v>
      </c>
    </row>
    <row r="149" spans="1:11" s="5" customFormat="1" ht="20.100000000000001" customHeight="1" x14ac:dyDescent="0.15">
      <c r="A149" s="12" t="s">
        <v>191</v>
      </c>
      <c r="B149" s="12"/>
      <c r="C149" s="12" t="s">
        <v>178</v>
      </c>
      <c r="D149" s="12"/>
      <c r="E149" s="13" t="s">
        <v>182</v>
      </c>
      <c r="F149" s="12"/>
      <c r="G149" s="12" t="s">
        <v>178</v>
      </c>
      <c r="H149" s="12" t="s">
        <v>178</v>
      </c>
      <c r="I149" s="12" t="s">
        <v>178</v>
      </c>
      <c r="J149" s="12"/>
      <c r="K149" s="12" t="s">
        <v>178</v>
      </c>
    </row>
    <row r="150" spans="1:11" s="5" customFormat="1" ht="20.100000000000001" customHeight="1" x14ac:dyDescent="0.15">
      <c r="A150" s="12" t="s">
        <v>192</v>
      </c>
      <c r="B150" s="12"/>
      <c r="C150" s="12" t="s">
        <v>178</v>
      </c>
      <c r="D150" s="12"/>
      <c r="E150" s="13"/>
      <c r="F150" s="12"/>
      <c r="G150" s="12" t="s">
        <v>178</v>
      </c>
      <c r="H150" s="12" t="s">
        <v>178</v>
      </c>
      <c r="I150" s="12" t="s">
        <v>178</v>
      </c>
      <c r="J150" s="12"/>
      <c r="K150" s="12"/>
    </row>
    <row r="151" spans="1:11" s="5" customFormat="1" ht="20.100000000000001" customHeight="1" x14ac:dyDescent="0.15">
      <c r="A151" s="19" t="s">
        <v>122</v>
      </c>
      <c r="B151" s="17">
        <f>COUNTA(B152:B161)</f>
        <v>1</v>
      </c>
      <c r="C151" s="17">
        <f t="shared" ref="C151:K151" si="11">COUNTA(C152:C161)</f>
        <v>10</v>
      </c>
      <c r="D151" s="17">
        <f t="shared" si="11"/>
        <v>9</v>
      </c>
      <c r="E151" s="18">
        <f t="shared" si="11"/>
        <v>9</v>
      </c>
      <c r="F151" s="17">
        <f t="shared" si="11"/>
        <v>3</v>
      </c>
      <c r="G151" s="17">
        <f t="shared" si="11"/>
        <v>7</v>
      </c>
      <c r="H151" s="17">
        <f t="shared" si="11"/>
        <v>6</v>
      </c>
      <c r="I151" s="17">
        <f t="shared" si="11"/>
        <v>10</v>
      </c>
      <c r="J151" s="17">
        <f t="shared" si="11"/>
        <v>0</v>
      </c>
      <c r="K151" s="17">
        <f t="shared" si="11"/>
        <v>6</v>
      </c>
    </row>
    <row r="152" spans="1:11" s="5" customFormat="1" ht="20.100000000000001" customHeight="1" x14ac:dyDescent="0.15">
      <c r="A152" s="12" t="s">
        <v>27</v>
      </c>
      <c r="B152" s="12" t="s">
        <v>178</v>
      </c>
      <c r="C152" s="12" t="s">
        <v>178</v>
      </c>
      <c r="D152" s="12" t="s">
        <v>178</v>
      </c>
      <c r="E152" s="13" t="s">
        <v>184</v>
      </c>
      <c r="F152" s="12"/>
      <c r="G152" s="12" t="s">
        <v>178</v>
      </c>
      <c r="H152" s="12"/>
      <c r="I152" s="12" t="s">
        <v>178</v>
      </c>
      <c r="J152" s="12"/>
      <c r="K152" s="12"/>
    </row>
    <row r="153" spans="1:11" s="5" customFormat="1" ht="20.100000000000001" customHeight="1" x14ac:dyDescent="0.15">
      <c r="A153" s="12" t="s">
        <v>124</v>
      </c>
      <c r="B153" s="12"/>
      <c r="C153" s="12" t="s">
        <v>178</v>
      </c>
      <c r="D153" s="12" t="s">
        <v>178</v>
      </c>
      <c r="E153" s="13" t="s">
        <v>182</v>
      </c>
      <c r="F153" s="12"/>
      <c r="G153" s="12" t="s">
        <v>178</v>
      </c>
      <c r="H153" s="12" t="s">
        <v>178</v>
      </c>
      <c r="I153" s="12" t="s">
        <v>178</v>
      </c>
      <c r="J153" s="12"/>
      <c r="K153" s="12" t="s">
        <v>178</v>
      </c>
    </row>
    <row r="154" spans="1:11" s="5" customFormat="1" ht="20.100000000000001" customHeight="1" x14ac:dyDescent="0.15">
      <c r="A154" s="12" t="s">
        <v>125</v>
      </c>
      <c r="B154" s="12"/>
      <c r="C154" s="12" t="s">
        <v>178</v>
      </c>
      <c r="D154" s="12" t="s">
        <v>178</v>
      </c>
      <c r="E154" s="13" t="s">
        <v>182</v>
      </c>
      <c r="F154" s="12"/>
      <c r="G154" s="12" t="s">
        <v>178</v>
      </c>
      <c r="H154" s="12" t="s">
        <v>178</v>
      </c>
      <c r="I154" s="12" t="s">
        <v>178</v>
      </c>
      <c r="J154" s="12"/>
      <c r="K154" s="12" t="s">
        <v>178</v>
      </c>
    </row>
    <row r="155" spans="1:11" s="5" customFormat="1" ht="20.100000000000001" customHeight="1" x14ac:dyDescent="0.15">
      <c r="A155" s="12" t="s">
        <v>126</v>
      </c>
      <c r="B155" s="12"/>
      <c r="C155" s="12" t="s">
        <v>178</v>
      </c>
      <c r="D155" s="12" t="s">
        <v>234</v>
      </c>
      <c r="E155" s="13"/>
      <c r="F155" s="12"/>
      <c r="G155" s="12" t="s">
        <v>178</v>
      </c>
      <c r="H155" s="12" t="s">
        <v>178</v>
      </c>
      <c r="I155" s="12" t="s">
        <v>178</v>
      </c>
      <c r="J155" s="12"/>
      <c r="K155" s="12" t="s">
        <v>178</v>
      </c>
    </row>
    <row r="156" spans="1:11" s="5" customFormat="1" ht="20.100000000000001" customHeight="1" x14ac:dyDescent="0.15">
      <c r="A156" s="12" t="s">
        <v>127</v>
      </c>
      <c r="B156" s="12"/>
      <c r="C156" s="12" t="s">
        <v>178</v>
      </c>
      <c r="D156" s="12" t="s">
        <v>178</v>
      </c>
      <c r="E156" s="13" t="s">
        <v>182</v>
      </c>
      <c r="F156" s="12"/>
      <c r="G156" s="12" t="s">
        <v>178</v>
      </c>
      <c r="H156" s="12" t="s">
        <v>178</v>
      </c>
      <c r="I156" s="12" t="s">
        <v>178</v>
      </c>
      <c r="J156" s="12"/>
      <c r="K156" s="12" t="s">
        <v>178</v>
      </c>
    </row>
    <row r="157" spans="1:11" s="5" customFormat="1" ht="20.100000000000001" customHeight="1" x14ac:dyDescent="0.15">
      <c r="A157" s="12" t="s">
        <v>128</v>
      </c>
      <c r="B157" s="12"/>
      <c r="C157" s="12" t="s">
        <v>178</v>
      </c>
      <c r="D157" s="12"/>
      <c r="E157" s="13" t="s">
        <v>184</v>
      </c>
      <c r="F157" s="12"/>
      <c r="G157" s="12" t="s">
        <v>178</v>
      </c>
      <c r="H157" s="12" t="s">
        <v>178</v>
      </c>
      <c r="I157" s="12" t="s">
        <v>178</v>
      </c>
      <c r="J157" s="12"/>
      <c r="K157" s="12"/>
    </row>
    <row r="158" spans="1:11" s="5" customFormat="1" ht="20.100000000000001" customHeight="1" x14ac:dyDescent="0.15">
      <c r="A158" s="12" t="s">
        <v>129</v>
      </c>
      <c r="B158" s="12"/>
      <c r="C158" s="12" t="s">
        <v>178</v>
      </c>
      <c r="D158" s="12" t="s">
        <v>178</v>
      </c>
      <c r="E158" s="13" t="s">
        <v>184</v>
      </c>
      <c r="F158" s="12" t="s">
        <v>178</v>
      </c>
      <c r="G158" s="12"/>
      <c r="H158" s="12"/>
      <c r="I158" s="12" t="s">
        <v>178</v>
      </c>
      <c r="J158" s="12"/>
      <c r="K158" s="12" t="s">
        <v>178</v>
      </c>
    </row>
    <row r="159" spans="1:11" s="5" customFormat="1" ht="20.100000000000001" customHeight="1" x14ac:dyDescent="0.15">
      <c r="A159" s="12" t="s">
        <v>130</v>
      </c>
      <c r="B159" s="12"/>
      <c r="C159" s="12" t="s">
        <v>178</v>
      </c>
      <c r="D159" s="12" t="s">
        <v>178</v>
      </c>
      <c r="E159" s="13" t="s">
        <v>184</v>
      </c>
      <c r="F159" s="12" t="s">
        <v>178</v>
      </c>
      <c r="G159" s="12"/>
      <c r="H159" s="12"/>
      <c r="I159" s="12" t="s">
        <v>178</v>
      </c>
      <c r="J159" s="12"/>
      <c r="K159" s="12"/>
    </row>
    <row r="160" spans="1:11" s="5" customFormat="1" ht="20.100000000000001" customHeight="1" x14ac:dyDescent="0.15">
      <c r="A160" s="12" t="s">
        <v>131</v>
      </c>
      <c r="B160" s="12"/>
      <c r="C160" s="12" t="s">
        <v>178</v>
      </c>
      <c r="D160" s="12" t="s">
        <v>178</v>
      </c>
      <c r="E160" s="13" t="s">
        <v>184</v>
      </c>
      <c r="F160" s="12" t="s">
        <v>178</v>
      </c>
      <c r="G160" s="12"/>
      <c r="H160" s="12"/>
      <c r="I160" s="12" t="s">
        <v>178</v>
      </c>
      <c r="J160" s="12"/>
      <c r="K160" s="12"/>
    </row>
    <row r="161" spans="1:11" s="5" customFormat="1" ht="20.100000000000001" customHeight="1" x14ac:dyDescent="0.15">
      <c r="A161" s="12" t="s">
        <v>123</v>
      </c>
      <c r="B161" s="12"/>
      <c r="C161" s="12" t="s">
        <v>178</v>
      </c>
      <c r="D161" s="12" t="s">
        <v>178</v>
      </c>
      <c r="E161" s="13" t="s">
        <v>184</v>
      </c>
      <c r="F161" s="12"/>
      <c r="G161" s="12" t="s">
        <v>178</v>
      </c>
      <c r="H161" s="12" t="s">
        <v>178</v>
      </c>
      <c r="I161" s="12" t="s">
        <v>178</v>
      </c>
      <c r="J161" s="12"/>
      <c r="K161" s="12" t="s">
        <v>178</v>
      </c>
    </row>
    <row r="162" spans="1:11" s="5" customFormat="1" ht="20.100000000000001" customHeight="1" x14ac:dyDescent="0.15">
      <c r="A162" s="19" t="s">
        <v>132</v>
      </c>
      <c r="B162" s="17">
        <f>COUNTA(B163:B180)</f>
        <v>10</v>
      </c>
      <c r="C162" s="17">
        <f t="shared" ref="C162:K162" si="12">COUNTA(C163:C180)</f>
        <v>17</v>
      </c>
      <c r="D162" s="17">
        <f t="shared" si="12"/>
        <v>10</v>
      </c>
      <c r="E162" s="18">
        <f t="shared" si="12"/>
        <v>12</v>
      </c>
      <c r="F162" s="17">
        <f t="shared" si="12"/>
        <v>0</v>
      </c>
      <c r="G162" s="17">
        <f t="shared" si="12"/>
        <v>7</v>
      </c>
      <c r="H162" s="17">
        <f t="shared" si="12"/>
        <v>11</v>
      </c>
      <c r="I162" s="17">
        <f t="shared" si="12"/>
        <v>18</v>
      </c>
      <c r="J162" s="17">
        <f t="shared" si="12"/>
        <v>0</v>
      </c>
      <c r="K162" s="17">
        <f t="shared" si="12"/>
        <v>9</v>
      </c>
    </row>
    <row r="163" spans="1:11" s="5" customFormat="1" ht="20.100000000000001" customHeight="1" x14ac:dyDescent="0.15">
      <c r="A163" s="12" t="s">
        <v>21</v>
      </c>
      <c r="B163" s="12" t="s">
        <v>178</v>
      </c>
      <c r="C163" s="12" t="s">
        <v>180</v>
      </c>
      <c r="D163" s="12" t="s">
        <v>178</v>
      </c>
      <c r="E163" s="13" t="s">
        <v>179</v>
      </c>
      <c r="F163" s="12"/>
      <c r="G163" s="12"/>
      <c r="H163" s="12" t="s">
        <v>180</v>
      </c>
      <c r="I163" s="12" t="s">
        <v>178</v>
      </c>
      <c r="J163" s="12"/>
      <c r="K163" s="12" t="s">
        <v>180</v>
      </c>
    </row>
    <row r="164" spans="1:11" s="5" customFormat="1" ht="20.100000000000001" customHeight="1" x14ac:dyDescent="0.15">
      <c r="A164" s="12" t="s">
        <v>24</v>
      </c>
      <c r="B164" s="12" t="s">
        <v>178</v>
      </c>
      <c r="C164" s="12"/>
      <c r="D164" s="12" t="s">
        <v>215</v>
      </c>
      <c r="E164" s="13" t="s">
        <v>179</v>
      </c>
      <c r="F164" s="12"/>
      <c r="G164" s="12"/>
      <c r="H164" s="12"/>
      <c r="I164" s="12" t="s">
        <v>178</v>
      </c>
      <c r="J164" s="12"/>
      <c r="K164" s="12"/>
    </row>
    <row r="165" spans="1:11" s="5" customFormat="1" ht="20.100000000000001" customHeight="1" x14ac:dyDescent="0.15">
      <c r="A165" s="12" t="s">
        <v>32</v>
      </c>
      <c r="B165" s="12" t="s">
        <v>178</v>
      </c>
      <c r="C165" s="12" t="s">
        <v>178</v>
      </c>
      <c r="D165" s="12"/>
      <c r="E165" s="13"/>
      <c r="F165" s="12"/>
      <c r="G165" s="12"/>
      <c r="H165" s="12" t="s">
        <v>178</v>
      </c>
      <c r="I165" s="12" t="s">
        <v>178</v>
      </c>
      <c r="J165" s="12"/>
      <c r="K165" s="12" t="s">
        <v>178</v>
      </c>
    </row>
    <row r="166" spans="1:11" s="5" customFormat="1" ht="20.100000000000001" customHeight="1" x14ac:dyDescent="0.15">
      <c r="A166" s="12" t="s">
        <v>133</v>
      </c>
      <c r="B166" s="12" t="s">
        <v>178</v>
      </c>
      <c r="C166" s="12" t="s">
        <v>215</v>
      </c>
      <c r="D166" s="12" t="s">
        <v>178</v>
      </c>
      <c r="E166" s="13" t="s">
        <v>184</v>
      </c>
      <c r="F166" s="12"/>
      <c r="G166" s="12"/>
      <c r="H166" s="12"/>
      <c r="I166" s="12" t="s">
        <v>178</v>
      </c>
      <c r="J166" s="12"/>
      <c r="K166" s="12"/>
    </row>
    <row r="167" spans="1:11" s="5" customFormat="1" ht="20.100000000000001" customHeight="1" x14ac:dyDescent="0.15">
      <c r="A167" s="12" t="s">
        <v>134</v>
      </c>
      <c r="B167" s="12"/>
      <c r="C167" s="12" t="s">
        <v>178</v>
      </c>
      <c r="D167" s="12" t="s">
        <v>219</v>
      </c>
      <c r="E167" s="13" t="s">
        <v>184</v>
      </c>
      <c r="F167" s="12"/>
      <c r="G167" s="12" t="s">
        <v>178</v>
      </c>
      <c r="H167" s="12" t="s">
        <v>178</v>
      </c>
      <c r="I167" s="12" t="s">
        <v>178</v>
      </c>
      <c r="J167" s="12"/>
      <c r="K167" s="12" t="s">
        <v>178</v>
      </c>
    </row>
    <row r="168" spans="1:11" s="5" customFormat="1" ht="20.100000000000001" customHeight="1" x14ac:dyDescent="0.15">
      <c r="A168" s="12" t="s">
        <v>135</v>
      </c>
      <c r="B168" s="12"/>
      <c r="C168" s="12" t="s">
        <v>234</v>
      </c>
      <c r="D168" s="12" t="s">
        <v>178</v>
      </c>
      <c r="E168" s="13" t="s">
        <v>193</v>
      </c>
      <c r="F168" s="12"/>
      <c r="G168" s="12"/>
      <c r="H168" s="12"/>
      <c r="I168" s="12" t="s">
        <v>178</v>
      </c>
      <c r="J168" s="12"/>
      <c r="K168" s="12"/>
    </row>
    <row r="169" spans="1:11" s="5" customFormat="1" ht="20.100000000000001" customHeight="1" x14ac:dyDescent="0.15">
      <c r="A169" s="12" t="s">
        <v>136</v>
      </c>
      <c r="B169" s="12"/>
      <c r="C169" s="12" t="s">
        <v>178</v>
      </c>
      <c r="D169" s="12"/>
      <c r="E169" s="13" t="s">
        <v>183</v>
      </c>
      <c r="F169" s="12"/>
      <c r="G169" s="12" t="s">
        <v>178</v>
      </c>
      <c r="H169" s="12" t="s">
        <v>178</v>
      </c>
      <c r="I169" s="12" t="s">
        <v>178</v>
      </c>
      <c r="J169" s="12"/>
      <c r="K169" s="12"/>
    </row>
    <row r="170" spans="1:11" s="5" customFormat="1" ht="20.100000000000001" customHeight="1" x14ac:dyDescent="0.15">
      <c r="A170" s="12" t="s">
        <v>137</v>
      </c>
      <c r="B170" s="12"/>
      <c r="C170" s="12" t="s">
        <v>178</v>
      </c>
      <c r="D170" s="12"/>
      <c r="E170" s="13" t="s">
        <v>185</v>
      </c>
      <c r="F170" s="12"/>
      <c r="G170" s="12"/>
      <c r="H170" s="12"/>
      <c r="I170" s="12" t="s">
        <v>178</v>
      </c>
      <c r="J170" s="12"/>
      <c r="K170" s="12"/>
    </row>
    <row r="171" spans="1:11" s="5" customFormat="1" ht="20.100000000000001" customHeight="1" x14ac:dyDescent="0.15">
      <c r="A171" s="12" t="s">
        <v>138</v>
      </c>
      <c r="B171" s="12" t="s">
        <v>178</v>
      </c>
      <c r="C171" s="12" t="s">
        <v>178</v>
      </c>
      <c r="D171" s="12" t="s">
        <v>178</v>
      </c>
      <c r="E171" s="13"/>
      <c r="F171" s="12"/>
      <c r="G171" s="12"/>
      <c r="H171" s="12"/>
      <c r="I171" s="12" t="s">
        <v>178</v>
      </c>
      <c r="J171" s="12"/>
      <c r="K171" s="12"/>
    </row>
    <row r="172" spans="1:11" s="5" customFormat="1" ht="20.100000000000001" customHeight="1" x14ac:dyDescent="0.15">
      <c r="A172" s="12" t="s">
        <v>139</v>
      </c>
      <c r="B172" s="12"/>
      <c r="C172" s="12" t="s">
        <v>178</v>
      </c>
      <c r="D172" s="12"/>
      <c r="E172" s="13"/>
      <c r="F172" s="12"/>
      <c r="G172" s="12"/>
      <c r="H172" s="12" t="s">
        <v>178</v>
      </c>
      <c r="I172" s="12" t="s">
        <v>178</v>
      </c>
      <c r="J172" s="12"/>
      <c r="K172" s="12" t="s">
        <v>178</v>
      </c>
    </row>
    <row r="173" spans="1:11" s="5" customFormat="1" ht="20.100000000000001" customHeight="1" x14ac:dyDescent="0.15">
      <c r="A173" s="12" t="s">
        <v>140</v>
      </c>
      <c r="B173" s="12" t="s">
        <v>178</v>
      </c>
      <c r="C173" s="12" t="s">
        <v>178</v>
      </c>
      <c r="D173" s="12" t="s">
        <v>178</v>
      </c>
      <c r="E173" s="13" t="s">
        <v>179</v>
      </c>
      <c r="F173" s="12"/>
      <c r="G173" s="12"/>
      <c r="H173" s="12"/>
      <c r="I173" s="12" t="s">
        <v>178</v>
      </c>
      <c r="J173" s="12"/>
      <c r="K173" s="12"/>
    </row>
    <row r="174" spans="1:11" s="5" customFormat="1" ht="20.100000000000001" customHeight="1" x14ac:dyDescent="0.15">
      <c r="A174" s="12" t="s">
        <v>141</v>
      </c>
      <c r="B174" s="12" t="s">
        <v>180</v>
      </c>
      <c r="C174" s="12" t="s">
        <v>178</v>
      </c>
      <c r="D174" s="12" t="s">
        <v>234</v>
      </c>
      <c r="E174" s="13"/>
      <c r="F174" s="12"/>
      <c r="G174" s="12" t="s">
        <v>180</v>
      </c>
      <c r="H174" s="12" t="s">
        <v>178</v>
      </c>
      <c r="I174" s="12" t="s">
        <v>178</v>
      </c>
      <c r="J174" s="12"/>
      <c r="K174" s="12" t="s">
        <v>180</v>
      </c>
    </row>
    <row r="175" spans="1:11" s="5" customFormat="1" ht="20.100000000000001" customHeight="1" x14ac:dyDescent="0.15">
      <c r="A175" s="12" t="s">
        <v>142</v>
      </c>
      <c r="B175" s="12" t="s">
        <v>178</v>
      </c>
      <c r="C175" s="12" t="s">
        <v>178</v>
      </c>
      <c r="D175" s="12" t="s">
        <v>234</v>
      </c>
      <c r="E175" s="13" t="s">
        <v>179</v>
      </c>
      <c r="F175" s="12"/>
      <c r="G175" s="12"/>
      <c r="H175" s="12" t="s">
        <v>180</v>
      </c>
      <c r="I175" s="12" t="s">
        <v>178</v>
      </c>
      <c r="J175" s="12"/>
      <c r="K175" s="12"/>
    </row>
    <row r="176" spans="1:11" s="5" customFormat="1" ht="20.100000000000001" customHeight="1" x14ac:dyDescent="0.15">
      <c r="A176" s="12" t="s">
        <v>143</v>
      </c>
      <c r="B176" s="12"/>
      <c r="C176" s="12" t="s">
        <v>178</v>
      </c>
      <c r="D176" s="12"/>
      <c r="E176" s="13" t="s">
        <v>182</v>
      </c>
      <c r="F176" s="12"/>
      <c r="G176" s="12" t="s">
        <v>178</v>
      </c>
      <c r="H176" s="12" t="s">
        <v>178</v>
      </c>
      <c r="I176" s="12" t="s">
        <v>178</v>
      </c>
      <c r="J176" s="12"/>
      <c r="K176" s="12" t="s">
        <v>178</v>
      </c>
    </row>
    <row r="177" spans="1:12" s="5" customFormat="1" ht="20.100000000000001" customHeight="1" x14ac:dyDescent="0.15">
      <c r="A177" s="12" t="s">
        <v>144</v>
      </c>
      <c r="B177" s="12" t="s">
        <v>178</v>
      </c>
      <c r="C177" s="12" t="s">
        <v>178</v>
      </c>
      <c r="D177" s="12"/>
      <c r="E177" s="13"/>
      <c r="F177" s="12"/>
      <c r="G177" s="12" t="s">
        <v>178</v>
      </c>
      <c r="H177" s="12" t="s">
        <v>178</v>
      </c>
      <c r="I177" s="12" t="s">
        <v>178</v>
      </c>
      <c r="J177" s="12"/>
      <c r="K177" s="12" t="s">
        <v>178</v>
      </c>
    </row>
    <row r="178" spans="1:12" s="5" customFormat="1" ht="20.100000000000001" customHeight="1" x14ac:dyDescent="0.15">
      <c r="A178" s="12" t="s">
        <v>145</v>
      </c>
      <c r="B178" s="12"/>
      <c r="C178" s="12" t="s">
        <v>178</v>
      </c>
      <c r="D178" s="12"/>
      <c r="E178" s="13" t="s">
        <v>182</v>
      </c>
      <c r="F178" s="12"/>
      <c r="G178" s="12" t="s">
        <v>178</v>
      </c>
      <c r="H178" s="12" t="s">
        <v>178</v>
      </c>
      <c r="I178" s="12" t="s">
        <v>178</v>
      </c>
      <c r="J178" s="12"/>
      <c r="K178" s="12" t="s">
        <v>178</v>
      </c>
    </row>
    <row r="179" spans="1:12" s="5" customFormat="1" ht="20.100000000000001" customHeight="1" x14ac:dyDescent="0.15">
      <c r="A179" s="12" t="s">
        <v>146</v>
      </c>
      <c r="B179" s="12"/>
      <c r="C179" s="12" t="s">
        <v>178</v>
      </c>
      <c r="D179" s="12" t="s">
        <v>178</v>
      </c>
      <c r="E179" s="13"/>
      <c r="F179" s="12"/>
      <c r="G179" s="12" t="s">
        <v>178</v>
      </c>
      <c r="H179" s="12" t="s">
        <v>178</v>
      </c>
      <c r="I179" s="12" t="s">
        <v>178</v>
      </c>
      <c r="J179" s="12"/>
      <c r="K179" s="12" t="s">
        <v>178</v>
      </c>
    </row>
    <row r="180" spans="1:12" s="5" customFormat="1" ht="20.100000000000001" customHeight="1" x14ac:dyDescent="0.15">
      <c r="A180" s="12" t="s">
        <v>147</v>
      </c>
      <c r="B180" s="12" t="s">
        <v>180</v>
      </c>
      <c r="C180" s="12" t="s">
        <v>178</v>
      </c>
      <c r="D180" s="12"/>
      <c r="E180" s="13" t="s">
        <v>185</v>
      </c>
      <c r="F180" s="12"/>
      <c r="G180" s="12"/>
      <c r="H180" s="12"/>
      <c r="I180" s="12" t="s">
        <v>178</v>
      </c>
      <c r="J180" s="12"/>
      <c r="K180" s="12"/>
    </row>
    <row r="181" spans="1:12" s="5" customFormat="1" ht="20.100000000000001" customHeight="1" x14ac:dyDescent="0.15">
      <c r="A181" s="19" t="s">
        <v>148</v>
      </c>
      <c r="B181" s="17">
        <f>COUNTA(B182:B200)</f>
        <v>10</v>
      </c>
      <c r="C181" s="17">
        <f t="shared" ref="C181:K181" si="13">COUNTA(C182:C200)</f>
        <v>14</v>
      </c>
      <c r="D181" s="17">
        <f t="shared" si="13"/>
        <v>16</v>
      </c>
      <c r="E181" s="17">
        <f t="shared" si="13"/>
        <v>11</v>
      </c>
      <c r="F181" s="17">
        <f t="shared" si="13"/>
        <v>0</v>
      </c>
      <c r="G181" s="17">
        <f t="shared" si="13"/>
        <v>1</v>
      </c>
      <c r="H181" s="17">
        <f t="shared" si="13"/>
        <v>8</v>
      </c>
      <c r="I181" s="17">
        <f t="shared" si="13"/>
        <v>19</v>
      </c>
      <c r="J181" s="17">
        <f t="shared" si="13"/>
        <v>0</v>
      </c>
      <c r="K181" s="17">
        <f t="shared" si="13"/>
        <v>8</v>
      </c>
    </row>
    <row r="182" spans="1:12" s="5" customFormat="1" ht="20.100000000000001" customHeight="1" x14ac:dyDescent="0.15">
      <c r="A182" s="12" t="s">
        <v>20</v>
      </c>
      <c r="B182" s="12" t="s">
        <v>178</v>
      </c>
      <c r="C182" s="12"/>
      <c r="D182" s="12"/>
      <c r="E182" s="13" t="s">
        <v>179</v>
      </c>
      <c r="F182" s="12"/>
      <c r="G182" s="12"/>
      <c r="H182" s="12"/>
      <c r="I182" s="12" t="s">
        <v>178</v>
      </c>
      <c r="J182" s="12"/>
      <c r="K182" s="12"/>
    </row>
    <row r="183" spans="1:12" s="5" customFormat="1" ht="20.100000000000001" customHeight="1" x14ac:dyDescent="0.15">
      <c r="A183" s="12" t="s">
        <v>149</v>
      </c>
      <c r="B183" s="12" t="s">
        <v>178</v>
      </c>
      <c r="C183" s="12"/>
      <c r="D183" s="12" t="s">
        <v>178</v>
      </c>
      <c r="E183" s="13"/>
      <c r="F183" s="12"/>
      <c r="G183" s="12"/>
      <c r="H183" s="12"/>
      <c r="I183" s="12" t="s">
        <v>178</v>
      </c>
      <c r="J183" s="12"/>
      <c r="K183" s="12"/>
    </row>
    <row r="184" spans="1:12" s="5" customFormat="1" ht="20.100000000000001" customHeight="1" x14ac:dyDescent="0.15">
      <c r="A184" s="12" t="s">
        <v>150</v>
      </c>
      <c r="B184" s="12" t="s">
        <v>178</v>
      </c>
      <c r="C184" s="12"/>
      <c r="D184" s="12" t="s">
        <v>178</v>
      </c>
      <c r="E184" s="13" t="s">
        <v>184</v>
      </c>
      <c r="F184" s="12"/>
      <c r="G184" s="12"/>
      <c r="H184" s="12"/>
      <c r="I184" s="12" t="s">
        <v>178</v>
      </c>
      <c r="J184" s="12"/>
      <c r="K184" s="12"/>
    </row>
    <row r="185" spans="1:12" s="5" customFormat="1" ht="20.100000000000001" customHeight="1" x14ac:dyDescent="0.15">
      <c r="A185" s="12" t="s">
        <v>151</v>
      </c>
      <c r="B185" s="12"/>
      <c r="C185" s="12" t="s">
        <v>178</v>
      </c>
      <c r="D185" s="12"/>
      <c r="E185" s="13" t="s">
        <v>184</v>
      </c>
      <c r="F185" s="12"/>
      <c r="G185" s="12"/>
      <c r="H185" s="12" t="s">
        <v>178</v>
      </c>
      <c r="I185" s="12" t="s">
        <v>178</v>
      </c>
      <c r="J185" s="12"/>
      <c r="K185" s="12" t="s">
        <v>178</v>
      </c>
    </row>
    <row r="186" spans="1:12" s="5" customFormat="1" ht="20.100000000000001" customHeight="1" x14ac:dyDescent="0.15">
      <c r="A186" s="12" t="s">
        <v>152</v>
      </c>
      <c r="B186" s="12"/>
      <c r="C186" s="12" t="s">
        <v>178</v>
      </c>
      <c r="D186" s="12" t="s">
        <v>178</v>
      </c>
      <c r="E186" s="13" t="s">
        <v>184</v>
      </c>
      <c r="F186" s="12"/>
      <c r="G186" s="12"/>
      <c r="H186" s="12"/>
      <c r="I186" s="12" t="s">
        <v>178</v>
      </c>
      <c r="J186" s="12"/>
      <c r="K186" s="12"/>
    </row>
    <row r="187" spans="1:12" s="5" customFormat="1" ht="20.100000000000001" customHeight="1" x14ac:dyDescent="0.15">
      <c r="A187" s="12" t="s">
        <v>153</v>
      </c>
      <c r="B187" s="12" t="s">
        <v>178</v>
      </c>
      <c r="C187" s="12" t="s">
        <v>178</v>
      </c>
      <c r="D187" s="12" t="s">
        <v>234</v>
      </c>
      <c r="E187" s="13" t="s">
        <v>184</v>
      </c>
      <c r="F187" s="12"/>
      <c r="G187" s="12" t="s">
        <v>178</v>
      </c>
      <c r="H187" s="12" t="s">
        <v>178</v>
      </c>
      <c r="I187" s="12" t="s">
        <v>178</v>
      </c>
      <c r="J187" s="12"/>
      <c r="K187" s="12" t="s">
        <v>178</v>
      </c>
    </row>
    <row r="188" spans="1:12" s="5" customFormat="1" ht="20.100000000000001" customHeight="1" x14ac:dyDescent="0.15">
      <c r="A188" s="12" t="s">
        <v>154</v>
      </c>
      <c r="B188" s="12" t="s">
        <v>178</v>
      </c>
      <c r="C188" s="12" t="s">
        <v>178</v>
      </c>
      <c r="D188" s="12" t="s">
        <v>178</v>
      </c>
      <c r="E188" s="13" t="s">
        <v>179</v>
      </c>
      <c r="F188" s="12"/>
      <c r="G188" s="12"/>
      <c r="H188" s="12"/>
      <c r="I188" s="12" t="s">
        <v>178</v>
      </c>
      <c r="J188" s="12"/>
      <c r="K188" s="12"/>
    </row>
    <row r="189" spans="1:12" s="5" customFormat="1" ht="20.100000000000001" customHeight="1" x14ac:dyDescent="0.15">
      <c r="A189" s="12" t="s">
        <v>232</v>
      </c>
      <c r="B189" s="12" t="s">
        <v>215</v>
      </c>
      <c r="C189" s="12"/>
      <c r="D189" s="12" t="s">
        <v>234</v>
      </c>
      <c r="E189" s="13" t="s">
        <v>179</v>
      </c>
      <c r="F189" s="12"/>
      <c r="G189" s="12"/>
      <c r="H189" s="12"/>
      <c r="I189" s="12" t="s">
        <v>178</v>
      </c>
      <c r="J189" s="12"/>
      <c r="K189" s="12"/>
      <c r="L189" s="41"/>
    </row>
    <row r="190" spans="1:12" s="5" customFormat="1" ht="20.100000000000001" customHeight="1" x14ac:dyDescent="0.15">
      <c r="A190" s="12" t="s">
        <v>155</v>
      </c>
      <c r="B190" s="12"/>
      <c r="C190" s="12"/>
      <c r="D190" s="12" t="s">
        <v>219</v>
      </c>
      <c r="E190" s="13" t="s">
        <v>179</v>
      </c>
      <c r="F190" s="12"/>
      <c r="G190" s="12"/>
      <c r="H190" s="12"/>
      <c r="I190" s="12" t="s">
        <v>178</v>
      </c>
      <c r="J190" s="12"/>
      <c r="K190" s="12"/>
    </row>
    <row r="191" spans="1:12" s="5" customFormat="1" ht="20.100000000000001" customHeight="1" x14ac:dyDescent="0.15">
      <c r="A191" s="12" t="s">
        <v>156</v>
      </c>
      <c r="B191" s="12"/>
      <c r="C191" s="12" t="s">
        <v>178</v>
      </c>
      <c r="D191" s="12" t="s">
        <v>234</v>
      </c>
      <c r="E191" s="13"/>
      <c r="F191" s="12"/>
      <c r="G191" s="12"/>
      <c r="H191" s="12"/>
      <c r="I191" s="12" t="s">
        <v>178</v>
      </c>
      <c r="J191" s="12"/>
      <c r="K191" s="12"/>
    </row>
    <row r="192" spans="1:12" s="5" customFormat="1" ht="20.100000000000001" customHeight="1" x14ac:dyDescent="0.15">
      <c r="A192" s="12" t="s">
        <v>157</v>
      </c>
      <c r="B192" s="12"/>
      <c r="C192" s="12" t="s">
        <v>178</v>
      </c>
      <c r="D192" s="12" t="s">
        <v>178</v>
      </c>
      <c r="E192" s="13" t="s">
        <v>179</v>
      </c>
      <c r="F192" s="12"/>
      <c r="G192" s="12"/>
      <c r="H192" s="12" t="s">
        <v>178</v>
      </c>
      <c r="I192" s="12" t="s">
        <v>178</v>
      </c>
      <c r="J192" s="12"/>
      <c r="K192" s="12" t="s">
        <v>180</v>
      </c>
    </row>
    <row r="193" spans="1:11" s="5" customFormat="1" ht="20.100000000000001" customHeight="1" x14ac:dyDescent="0.15">
      <c r="A193" s="12" t="s">
        <v>158</v>
      </c>
      <c r="B193" s="12"/>
      <c r="C193" s="12" t="s">
        <v>178</v>
      </c>
      <c r="D193" s="12" t="s">
        <v>178</v>
      </c>
      <c r="E193" s="13" t="s">
        <v>179</v>
      </c>
      <c r="F193" s="12"/>
      <c r="G193" s="12"/>
      <c r="H193" s="12" t="s">
        <v>178</v>
      </c>
      <c r="I193" s="12" t="s">
        <v>178</v>
      </c>
      <c r="J193" s="12"/>
      <c r="K193" s="12" t="s">
        <v>178</v>
      </c>
    </row>
    <row r="194" spans="1:11" s="5" customFormat="1" ht="20.100000000000001" customHeight="1" x14ac:dyDescent="0.15">
      <c r="A194" s="12" t="s">
        <v>159</v>
      </c>
      <c r="B194" s="12" t="s">
        <v>180</v>
      </c>
      <c r="C194" s="12" t="s">
        <v>180</v>
      </c>
      <c r="D194" s="12" t="s">
        <v>178</v>
      </c>
      <c r="E194" s="13"/>
      <c r="F194" s="12"/>
      <c r="G194" s="12"/>
      <c r="H194" s="12"/>
      <c r="I194" s="12" t="s">
        <v>178</v>
      </c>
      <c r="J194" s="12"/>
      <c r="K194" s="12"/>
    </row>
    <row r="195" spans="1:11" s="5" customFormat="1" ht="20.100000000000001" customHeight="1" x14ac:dyDescent="0.15">
      <c r="A195" s="12" t="s">
        <v>160</v>
      </c>
      <c r="B195" s="12" t="s">
        <v>178</v>
      </c>
      <c r="C195" s="12" t="s">
        <v>178</v>
      </c>
      <c r="D195" s="12" t="s">
        <v>178</v>
      </c>
      <c r="E195" s="13"/>
      <c r="F195" s="12"/>
      <c r="G195" s="12"/>
      <c r="H195" s="12"/>
      <c r="I195" s="12" t="s">
        <v>178</v>
      </c>
      <c r="J195" s="12"/>
      <c r="K195" s="12"/>
    </row>
    <row r="196" spans="1:11" s="5" customFormat="1" ht="20.100000000000001" customHeight="1" x14ac:dyDescent="0.15">
      <c r="A196" s="12" t="s">
        <v>161</v>
      </c>
      <c r="B196" s="12"/>
      <c r="C196" s="12" t="s">
        <v>178</v>
      </c>
      <c r="D196" s="12" t="s">
        <v>219</v>
      </c>
      <c r="E196" s="13"/>
      <c r="F196" s="12"/>
      <c r="G196" s="12"/>
      <c r="H196" s="12" t="s">
        <v>180</v>
      </c>
      <c r="I196" s="12" t="s">
        <v>178</v>
      </c>
      <c r="J196" s="12"/>
      <c r="K196" s="12" t="s">
        <v>180</v>
      </c>
    </row>
    <row r="197" spans="1:11" s="5" customFormat="1" ht="20.100000000000001" customHeight="1" x14ac:dyDescent="0.15">
      <c r="A197" s="12" t="s">
        <v>162</v>
      </c>
      <c r="B197" s="12" t="s">
        <v>178</v>
      </c>
      <c r="C197" s="12" t="s">
        <v>178</v>
      </c>
      <c r="D197" s="12" t="s">
        <v>178</v>
      </c>
      <c r="E197" s="13"/>
      <c r="F197" s="12"/>
      <c r="G197" s="12"/>
      <c r="H197" s="12"/>
      <c r="I197" s="12" t="s">
        <v>178</v>
      </c>
      <c r="J197" s="12"/>
      <c r="K197" s="12"/>
    </row>
    <row r="198" spans="1:11" s="5" customFormat="1" ht="20.100000000000001" customHeight="1" x14ac:dyDescent="0.15">
      <c r="A198" s="12" t="s">
        <v>163</v>
      </c>
      <c r="B198" s="12"/>
      <c r="C198" s="12" t="s">
        <v>178</v>
      </c>
      <c r="D198" s="12" t="s">
        <v>178</v>
      </c>
      <c r="E198" s="13" t="s">
        <v>184</v>
      </c>
      <c r="F198" s="12"/>
      <c r="G198" s="12"/>
      <c r="H198" s="12" t="s">
        <v>178</v>
      </c>
      <c r="I198" s="12" t="s">
        <v>178</v>
      </c>
      <c r="J198" s="12"/>
      <c r="K198" s="12" t="s">
        <v>178</v>
      </c>
    </row>
    <row r="199" spans="1:11" s="5" customFormat="1" ht="20.100000000000001" customHeight="1" x14ac:dyDescent="0.15">
      <c r="A199" s="12" t="s">
        <v>164</v>
      </c>
      <c r="B199" s="12"/>
      <c r="C199" s="12" t="s">
        <v>178</v>
      </c>
      <c r="D199" s="12" t="s">
        <v>178</v>
      </c>
      <c r="E199" s="13"/>
      <c r="F199" s="12"/>
      <c r="G199" s="12"/>
      <c r="H199" s="12" t="s">
        <v>178</v>
      </c>
      <c r="I199" s="12" t="s">
        <v>178</v>
      </c>
      <c r="J199" s="12"/>
      <c r="K199" s="12" t="s">
        <v>178</v>
      </c>
    </row>
    <row r="200" spans="1:11" s="5" customFormat="1" ht="20.100000000000001" customHeight="1" x14ac:dyDescent="0.15">
      <c r="A200" s="12" t="s">
        <v>165</v>
      </c>
      <c r="B200" s="12" t="s">
        <v>178</v>
      </c>
      <c r="C200" s="12" t="s">
        <v>178</v>
      </c>
      <c r="D200" s="12"/>
      <c r="E200" s="13"/>
      <c r="F200" s="12"/>
      <c r="G200" s="12"/>
      <c r="H200" s="12" t="s">
        <v>180</v>
      </c>
      <c r="I200" s="12" t="s">
        <v>178</v>
      </c>
      <c r="J200" s="12"/>
      <c r="K200" s="12" t="s">
        <v>178</v>
      </c>
    </row>
    <row r="201" spans="1:11" s="5" customFormat="1" ht="20.100000000000001" customHeight="1" x14ac:dyDescent="0.15">
      <c r="A201" s="19" t="s">
        <v>166</v>
      </c>
      <c r="B201" s="17">
        <f>COUNTA(B202:B209)</f>
        <v>0</v>
      </c>
      <c r="C201" s="17">
        <f t="shared" ref="C201:K201" si="14">COUNTA(C202:C209)</f>
        <v>7</v>
      </c>
      <c r="D201" s="17">
        <f t="shared" si="14"/>
        <v>4</v>
      </c>
      <c r="E201" s="18">
        <f t="shared" si="14"/>
        <v>8</v>
      </c>
      <c r="F201" s="17">
        <f t="shared" si="14"/>
        <v>1</v>
      </c>
      <c r="G201" s="17">
        <f t="shared" si="14"/>
        <v>0</v>
      </c>
      <c r="H201" s="17">
        <f t="shared" si="14"/>
        <v>6</v>
      </c>
      <c r="I201" s="17">
        <f t="shared" si="14"/>
        <v>8</v>
      </c>
      <c r="J201" s="17">
        <f t="shared" si="14"/>
        <v>0</v>
      </c>
      <c r="K201" s="17">
        <f t="shared" si="14"/>
        <v>4</v>
      </c>
    </row>
    <row r="202" spans="1:11" s="5" customFormat="1" ht="20.100000000000001" customHeight="1" x14ac:dyDescent="0.15">
      <c r="A202" s="12" t="s">
        <v>19</v>
      </c>
      <c r="B202" s="12"/>
      <c r="C202" s="12" t="s">
        <v>215</v>
      </c>
      <c r="D202" s="12"/>
      <c r="E202" s="13" t="s">
        <v>184</v>
      </c>
      <c r="F202" s="12"/>
      <c r="G202" s="12"/>
      <c r="H202" s="12" t="s">
        <v>180</v>
      </c>
      <c r="I202" s="12" t="s">
        <v>178</v>
      </c>
      <c r="J202" s="12"/>
      <c r="K202" s="12" t="s">
        <v>180</v>
      </c>
    </row>
    <row r="203" spans="1:11" s="5" customFormat="1" ht="20.100000000000001" customHeight="1" x14ac:dyDescent="0.15">
      <c r="A203" s="12" t="s">
        <v>167</v>
      </c>
      <c r="B203" s="12"/>
      <c r="C203" s="12"/>
      <c r="D203" s="12" t="s">
        <v>178</v>
      </c>
      <c r="E203" s="13" t="s">
        <v>238</v>
      </c>
      <c r="F203" s="12"/>
      <c r="G203" s="12"/>
      <c r="H203" s="12" t="s">
        <v>180</v>
      </c>
      <c r="I203" s="12" t="s">
        <v>178</v>
      </c>
      <c r="J203" s="12"/>
      <c r="K203" s="12" t="s">
        <v>178</v>
      </c>
    </row>
    <row r="204" spans="1:11" s="5" customFormat="1" ht="20.100000000000001" customHeight="1" x14ac:dyDescent="0.15">
      <c r="A204" s="12" t="s">
        <v>168</v>
      </c>
      <c r="B204" s="12"/>
      <c r="C204" s="12" t="s">
        <v>178</v>
      </c>
      <c r="D204" s="12" t="s">
        <v>178</v>
      </c>
      <c r="E204" s="13" t="s">
        <v>239</v>
      </c>
      <c r="F204" s="12" t="s">
        <v>178</v>
      </c>
      <c r="G204" s="12"/>
      <c r="H204" s="12" t="s">
        <v>180</v>
      </c>
      <c r="I204" s="12" t="s">
        <v>178</v>
      </c>
      <c r="J204" s="12"/>
      <c r="K204" s="12"/>
    </row>
    <row r="205" spans="1:11" s="5" customFormat="1" ht="20.100000000000001" customHeight="1" x14ac:dyDescent="0.15">
      <c r="A205" s="12" t="s">
        <v>169</v>
      </c>
      <c r="B205" s="12"/>
      <c r="C205" s="12" t="s">
        <v>178</v>
      </c>
      <c r="D205" s="12" t="s">
        <v>178</v>
      </c>
      <c r="E205" s="13" t="s">
        <v>239</v>
      </c>
      <c r="F205" s="12"/>
      <c r="G205" s="12"/>
      <c r="H205" s="12"/>
      <c r="I205" s="12" t="s">
        <v>178</v>
      </c>
      <c r="J205" s="12"/>
      <c r="K205" s="12"/>
    </row>
    <row r="206" spans="1:11" s="5" customFormat="1" ht="20.100000000000001" customHeight="1" x14ac:dyDescent="0.15">
      <c r="A206" s="12" t="s">
        <v>170</v>
      </c>
      <c r="B206" s="12"/>
      <c r="C206" s="12" t="s">
        <v>178</v>
      </c>
      <c r="D206" s="12"/>
      <c r="E206" s="13" t="s">
        <v>240</v>
      </c>
      <c r="F206" s="12"/>
      <c r="G206" s="12"/>
      <c r="H206" s="12" t="s">
        <v>180</v>
      </c>
      <c r="I206" s="12" t="s">
        <v>178</v>
      </c>
      <c r="J206" s="12"/>
      <c r="K206" s="12"/>
    </row>
    <row r="207" spans="1:11" s="5" customFormat="1" ht="20.100000000000001" customHeight="1" x14ac:dyDescent="0.15">
      <c r="A207" s="12" t="s">
        <v>233</v>
      </c>
      <c r="B207" s="12"/>
      <c r="C207" s="12" t="s">
        <v>178</v>
      </c>
      <c r="D207" s="12"/>
      <c r="E207" s="13" t="s">
        <v>184</v>
      </c>
      <c r="F207" s="12"/>
      <c r="G207" s="12"/>
      <c r="H207" s="12"/>
      <c r="I207" s="12" t="s">
        <v>178</v>
      </c>
      <c r="J207" s="12"/>
      <c r="K207" s="12"/>
    </row>
    <row r="208" spans="1:11" s="5" customFormat="1" ht="20.100000000000001" customHeight="1" x14ac:dyDescent="0.15">
      <c r="A208" s="12" t="s">
        <v>171</v>
      </c>
      <c r="B208" s="12"/>
      <c r="C208" s="12" t="s">
        <v>178</v>
      </c>
      <c r="D208" s="12" t="s">
        <v>178</v>
      </c>
      <c r="E208" s="13" t="s">
        <v>184</v>
      </c>
      <c r="F208" s="12"/>
      <c r="G208" s="12"/>
      <c r="H208" s="12" t="s">
        <v>178</v>
      </c>
      <c r="I208" s="12" t="s">
        <v>178</v>
      </c>
      <c r="J208" s="12"/>
      <c r="K208" s="12" t="s">
        <v>178</v>
      </c>
    </row>
    <row r="209" spans="1:11" s="5" customFormat="1" ht="20.100000000000001" customHeight="1" x14ac:dyDescent="0.15">
      <c r="A209" s="12" t="s">
        <v>172</v>
      </c>
      <c r="B209" s="12"/>
      <c r="C209" s="12" t="s">
        <v>178</v>
      </c>
      <c r="D209" s="12"/>
      <c r="E209" s="13" t="s">
        <v>184</v>
      </c>
      <c r="F209" s="12"/>
      <c r="G209" s="12"/>
      <c r="H209" s="12" t="s">
        <v>178</v>
      </c>
      <c r="I209" s="12" t="s">
        <v>178</v>
      </c>
      <c r="J209" s="12"/>
      <c r="K209" s="12" t="s">
        <v>178</v>
      </c>
    </row>
    <row r="210" spans="1:11" s="5" customFormat="1" ht="20.100000000000001" customHeight="1" x14ac:dyDescent="0.15">
      <c r="A210" s="19" t="s">
        <v>173</v>
      </c>
      <c r="B210" s="17">
        <f>COUNTA(B211:B215)</f>
        <v>1</v>
      </c>
      <c r="C210" s="17">
        <f t="shared" ref="C210:K210" si="15">COUNTA(C211:C215)</f>
        <v>3</v>
      </c>
      <c r="D210" s="17">
        <f t="shared" si="15"/>
        <v>4</v>
      </c>
      <c r="E210" s="18">
        <f t="shared" si="15"/>
        <v>5</v>
      </c>
      <c r="F210" s="17">
        <f t="shared" si="15"/>
        <v>0</v>
      </c>
      <c r="G210" s="17">
        <f t="shared" si="15"/>
        <v>2</v>
      </c>
      <c r="H210" s="17">
        <f t="shared" si="15"/>
        <v>2</v>
      </c>
      <c r="I210" s="17">
        <f t="shared" si="15"/>
        <v>5</v>
      </c>
      <c r="J210" s="17">
        <f t="shared" si="15"/>
        <v>0</v>
      </c>
      <c r="K210" s="17">
        <f t="shared" si="15"/>
        <v>0</v>
      </c>
    </row>
    <row r="211" spans="1:11" s="5" customFormat="1" ht="20.100000000000001" customHeight="1" x14ac:dyDescent="0.15">
      <c r="A211" s="10" t="s">
        <v>36</v>
      </c>
      <c r="B211" s="12" t="s">
        <v>178</v>
      </c>
      <c r="C211" s="12" t="s">
        <v>178</v>
      </c>
      <c r="D211" s="12"/>
      <c r="E211" s="13" t="s">
        <v>182</v>
      </c>
      <c r="F211" s="12"/>
      <c r="G211" s="12"/>
      <c r="H211" s="12"/>
      <c r="I211" s="12" t="s">
        <v>178</v>
      </c>
      <c r="J211" s="12"/>
      <c r="K211" s="10"/>
    </row>
    <row r="212" spans="1:11" s="5" customFormat="1" ht="20.100000000000001" customHeight="1" x14ac:dyDescent="0.15">
      <c r="A212" s="12" t="s">
        <v>174</v>
      </c>
      <c r="B212" s="12"/>
      <c r="C212" s="12"/>
      <c r="D212" s="12" t="s">
        <v>178</v>
      </c>
      <c r="E212" s="13" t="s">
        <v>182</v>
      </c>
      <c r="F212" s="12"/>
      <c r="G212" s="12"/>
      <c r="H212" s="12" t="s">
        <v>178</v>
      </c>
      <c r="I212" s="12" t="s">
        <v>178</v>
      </c>
      <c r="J212" s="12"/>
      <c r="K212" s="12"/>
    </row>
    <row r="213" spans="1:11" s="5" customFormat="1" ht="20.100000000000001" customHeight="1" x14ac:dyDescent="0.15">
      <c r="A213" s="12" t="s">
        <v>175</v>
      </c>
      <c r="B213" s="12"/>
      <c r="C213" s="12"/>
      <c r="D213" s="12" t="s">
        <v>216</v>
      </c>
      <c r="E213" s="13" t="s">
        <v>184</v>
      </c>
      <c r="F213" s="12"/>
      <c r="G213" s="12" t="s">
        <v>178</v>
      </c>
      <c r="H213" s="12"/>
      <c r="I213" s="12" t="s">
        <v>178</v>
      </c>
      <c r="J213" s="12"/>
      <c r="K213" s="12"/>
    </row>
    <row r="214" spans="1:11" s="5" customFormat="1" ht="20.100000000000001" customHeight="1" x14ac:dyDescent="0.15">
      <c r="A214" s="12" t="s">
        <v>176</v>
      </c>
      <c r="B214" s="12"/>
      <c r="C214" s="12" t="s">
        <v>178</v>
      </c>
      <c r="D214" s="12" t="s">
        <v>178</v>
      </c>
      <c r="E214" s="13" t="s">
        <v>183</v>
      </c>
      <c r="F214" s="12"/>
      <c r="G214" s="12" t="s">
        <v>178</v>
      </c>
      <c r="H214" s="12" t="s">
        <v>178</v>
      </c>
      <c r="I214" s="12" t="s">
        <v>178</v>
      </c>
      <c r="J214" s="12"/>
      <c r="K214" s="12"/>
    </row>
    <row r="215" spans="1:11" s="5" customFormat="1" ht="20.100000000000001" customHeight="1" x14ac:dyDescent="0.15">
      <c r="A215" s="15" t="s">
        <v>177</v>
      </c>
      <c r="B215" s="15"/>
      <c r="C215" s="15" t="s">
        <v>178</v>
      </c>
      <c r="D215" s="15" t="s">
        <v>218</v>
      </c>
      <c r="E215" s="16" t="s">
        <v>184</v>
      </c>
      <c r="F215" s="15"/>
      <c r="G215" s="15"/>
      <c r="H215" s="15"/>
      <c r="I215" s="15" t="s">
        <v>178</v>
      </c>
      <c r="J215" s="15"/>
      <c r="K215" s="15"/>
    </row>
    <row r="229" spans="3:4" ht="21" x14ac:dyDescent="0.15">
      <c r="C229" s="3" ph="1"/>
      <c r="D229" s="3" ph="1"/>
    </row>
    <row r="233" spans="3:4" ht="21" x14ac:dyDescent="0.15">
      <c r="C233" s="3" ph="1"/>
      <c r="D233" s="3" ph="1"/>
    </row>
    <row r="249" spans="3:4" ht="21" x14ac:dyDescent="0.15">
      <c r="C249" s="3" ph="1"/>
      <c r="D249" s="3" ph="1"/>
    </row>
    <row r="257" spans="3:4" ht="21" x14ac:dyDescent="0.15">
      <c r="C257" s="3" ph="1"/>
      <c r="D257" s="3" ph="1"/>
    </row>
    <row r="259" spans="3:4" ht="21" x14ac:dyDescent="0.15">
      <c r="C259" s="3" ph="1"/>
      <c r="D259" s="3" ph="1"/>
    </row>
    <row r="261" spans="3:4" ht="21" x14ac:dyDescent="0.15">
      <c r="C261" s="3" ph="1"/>
      <c r="D261" s="3" ph="1"/>
    </row>
  </sheetData>
  <sortState ref="A23:K215">
    <sortCondition ref="A23:A215" customList="空知総合振興局,夕張市,岩見沢市,美唄市,芦別市,赤平市,三笠市,滝川市,砂川市,歌志内市,深川市,南幌町,奈井江町,上砂川町,由仁町,長沼町,栗山町,月形町,浦臼町,新十津川町,妹背牛町,秩父別町,雨竜町,北竜町,沼田町,石狩振興局,札幌市,江別市,千歳市,恵庭市,北広島市,石狩市,当別町,新篠津村,後志総合振興局,小樽市,島牧村,寿都町,黒松内町,蘭越町,ニセコ町,真狩村,留寿都村,喜茂別町,京極町,倶知安町,共和町,岩内町,泊村,神恵内村,積丹町,古平町,仁木町,余市町,赤井川村,胆振総合振興局,室蘭市,苫小牧市,登別市,伊達市,豊浦町,壮瞥町,白老町,厚真町,洞爺湖町,安平町,むかわ町,日高振興局,日高町,平取町,新冠町,浦河町,様似町,えりも町,新ひだか町,渡島総合振興局,函館市,北斗市,松前町,福島町,知内町,木古内町,七飯町,鹿部町,森町,八雲町,長万部町,檜山振興局,江差町,上ノ国町,厚沢部町,乙部町,奥尻町,今金町,せたな町,上川総合振興局,旭川市,士別市,名寄市,富良野市,鷹栖町,東神楽町,当麻町,比布町,愛別町,上川町,東川町,美瑛町,上富良野町,中富良野町,南富良野町,占冠村,和寒町,剣淵町,下川町,美深町,音威子府村,中川町,幌加内町,留萌振興局,留萌市,増毛町,小平町,苫前町,羽幌町,初山別村,遠別町,天塩町,宗谷総合振興局,稚内市,猿払村,浜頓別町,中頓別町,枝幸町,豊富町,礼文町,利尻町,利尻富士町,幌延町,オホーツク総合振興局,北見市,網走市,紋別市,美幌町,津別町,斜里町,清里町,小清水町,訓子府町,置戸町,佐呂間町,遠軽町,湧別町,滝上町,興部町,西興部村,雄武町,大空町,十勝総合振興局,帯広市,音更町,士幌町,上士幌町,鹿追町,新得町,清水町,芽室町,中札内村,更別村,大樹町,広尾町,幕別町,池田町,豊頃町,本別町,足寄町,陸別町,浦幌町,釧路総合振興局,釧路市,釧路町,厚岸町,浜中町,標茶町,弟子屈町,鶴居村,白糠町,根室振興局,根室市,別海町,中標津町,標津町,羅臼町"/>
  </sortState>
  <phoneticPr fontI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Ⅰ－４</vt:lpstr>
      <vt:lpstr>'Ⅰ－４'!Print_Area</vt:lpstr>
      <vt:lpstr>'Ⅰ－４'!Print_Titles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2021-09-07T07:04:47Z</dcterms:modified>
</cp:coreProperties>
</file>