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6" windowHeight="8436"/>
  </bookViews>
  <sheets>
    <sheet name="灯油" sheetId="1" r:id="rId1"/>
  </sheets>
  <definedNames>
    <definedName name="_xlnm.Print_Area" localSheetId="0">灯油!$A$1:$O$90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<sst xmlns:r="http://schemas.openxmlformats.org/officeDocument/2006/relationships" xmlns="http://schemas.openxmlformats.org/spreadsheetml/2006/main" count="33" uniqueCount="33">
  <si>
    <t>７月</t>
    <rPh sb="1" eb="2">
      <t>ガツ</t>
    </rPh>
    <phoneticPr fontId="36"/>
  </si>
  <si>
    <t>３月</t>
    <rPh sb="1" eb="2">
      <t>ガツ</t>
    </rPh>
    <phoneticPr fontId="36"/>
  </si>
  <si>
    <t>１月</t>
    <rPh sb="1" eb="2">
      <t>ガツ</t>
    </rPh>
    <phoneticPr fontId="36"/>
  </si>
  <si>
    <t>2019年</t>
    <rPh sb="4" eb="5">
      <t>ネン</t>
    </rPh>
    <phoneticPr fontId="36"/>
  </si>
  <si>
    <t>６月</t>
    <rPh sb="1" eb="2">
      <t>ガツ</t>
    </rPh>
    <phoneticPr fontId="36"/>
  </si>
  <si>
    <t>２月</t>
    <rPh sb="1" eb="2">
      <t>ガツ</t>
    </rPh>
    <phoneticPr fontId="36"/>
  </si>
  <si>
    <t>（円／ｌ）</t>
    <rPh sb="1" eb="2">
      <t>エン</t>
    </rPh>
    <phoneticPr fontId="36"/>
  </si>
  <si>
    <t>９月</t>
    <rPh sb="1" eb="2">
      <t>ガツ</t>
    </rPh>
    <phoneticPr fontId="36"/>
  </si>
  <si>
    <t>2016年</t>
    <rPh sb="4" eb="5">
      <t>ネン</t>
    </rPh>
    <phoneticPr fontId="36"/>
  </si>
  <si>
    <t>４月</t>
    <rPh sb="1" eb="2">
      <t>ガツ</t>
    </rPh>
    <phoneticPr fontId="36"/>
  </si>
  <si>
    <t>５月</t>
    <rPh sb="1" eb="2">
      <t>ガツ</t>
    </rPh>
    <phoneticPr fontId="36"/>
  </si>
  <si>
    <t>８月</t>
    <rPh sb="1" eb="2">
      <t>ガツ</t>
    </rPh>
    <phoneticPr fontId="36"/>
  </si>
  <si>
    <t>2017年</t>
    <rPh sb="4" eb="5">
      <t>ネン</t>
    </rPh>
    <phoneticPr fontId="36"/>
  </si>
  <si>
    <t>１０月</t>
    <rPh sb="2" eb="3">
      <t>ガツ</t>
    </rPh>
    <phoneticPr fontId="36"/>
  </si>
  <si>
    <t>１１月</t>
    <rPh sb="2" eb="3">
      <t>ガツ</t>
    </rPh>
    <phoneticPr fontId="36"/>
  </si>
  <si>
    <t>　    ２０２１年１２月における灯油の販売数量は、４１１，０２９ｋｌで、前年同月比１０９．７％となっている。</t>
    <rPh sb="9" eb="10">
      <t>ネン</t>
    </rPh>
    <rPh sb="12" eb="13">
      <t>ガツ</t>
    </rPh>
    <rPh sb="17" eb="19">
      <t>トウユ</t>
    </rPh>
    <rPh sb="20" eb="22">
      <t>ハンバイ</t>
    </rPh>
    <rPh sb="22" eb="24">
      <t>スウリョウ</t>
    </rPh>
    <rPh sb="37" eb="39">
      <t>ゼンネン</t>
    </rPh>
    <rPh sb="39" eb="42">
      <t>ドウゲツヒ</t>
    </rPh>
    <phoneticPr fontId="36"/>
  </si>
  <si>
    <t>環境・エネルギー課</t>
    <rPh sb="0" eb="2">
      <t>カンキョウ</t>
    </rPh>
    <rPh sb="8" eb="9">
      <t>カ</t>
    </rPh>
    <phoneticPr fontId="36"/>
  </si>
  <si>
    <t>１２月</t>
    <rPh sb="2" eb="3">
      <t>ガツ</t>
    </rPh>
    <phoneticPr fontId="36"/>
  </si>
  <si>
    <t>（ｋｌ）</t>
  </si>
  <si>
    <t>2022年</t>
    <rPh sb="4" eb="5">
      <t>ネン</t>
    </rPh>
    <phoneticPr fontId="36"/>
  </si>
  <si>
    <t>前年同月比</t>
    <rPh sb="0" eb="2">
      <t>ゼンネン</t>
    </rPh>
    <rPh sb="2" eb="5">
      <t>ドウゲツヒ</t>
    </rPh>
    <phoneticPr fontId="36"/>
  </si>
  <si>
    <t>令和4年（2022年）3月18日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6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</si>
  <si>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6"/>
  </si>
  <si>
    <t>2018年</t>
    <rPh sb="4" eb="5">
      <t>ネン</t>
    </rPh>
    <phoneticPr fontId="36"/>
  </si>
  <si>
    <t>（千ｋｌ）</t>
    <rPh sb="1" eb="2">
      <t>セン</t>
    </rPh>
    <phoneticPr fontId="36"/>
  </si>
  <si>
    <t xml:space="preserve">       ２０２２年２月１０日現在の灯油小売価格(配達価格)は、１㍑あたり１１３．４円で、前年同月比１３６．１％となっている。</t>
    <rPh sb="11" eb="12">
      <t>ネン</t>
    </rPh>
    <rPh sb="13" eb="14">
      <t>ガツ</t>
    </rPh>
    <rPh sb="16" eb="17">
      <t>ニチ</t>
    </rPh>
    <rPh sb="17" eb="19">
      <t>ゲンザイ</t>
    </rPh>
    <rPh sb="20" eb="22">
      <t>トウユ</t>
    </rPh>
    <rPh sb="22" eb="24">
      <t>コウリ</t>
    </rPh>
    <rPh sb="24" eb="26">
      <t>カカク</t>
    </rPh>
    <rPh sb="27" eb="29">
      <t>ハイタツ</t>
    </rPh>
    <rPh sb="29" eb="31">
      <t>カカク</t>
    </rPh>
    <rPh sb="44" eb="45">
      <t>エン</t>
    </rPh>
    <rPh sb="47" eb="49">
      <t>ゼンネン</t>
    </rPh>
    <rPh sb="49" eb="52">
      <t>ドウゲツヒ</t>
    </rPh>
    <phoneticPr fontId="36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</si>
  <si>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6"/>
  </si>
  <si>
    <t>2020年</t>
    <rPh sb="4" eb="5">
      <t>ネン</t>
    </rPh>
    <phoneticPr fontId="36"/>
  </si>
  <si>
    <t>2021年</t>
    <rPh sb="4" eb="5">
      <t>ネン</t>
    </rPh>
    <phoneticPr fontId="36"/>
  </si>
  <si>
    <t>（１）灯油販売状況（２０２１年１２月現在－石油連盟公表数値）</t>
    <rPh sb="3" eb="5">
      <t>トウユ</t>
    </rPh>
    <rPh sb="5" eb="7">
      <t>ハンバイ</t>
    </rPh>
    <rPh sb="7" eb="9">
      <t>ジョウキョウ</t>
    </rPh>
    <rPh sb="14" eb="15">
      <t>ネン</t>
    </rPh>
    <rPh sb="17" eb="18">
      <t>ガツ</t>
    </rPh>
    <rPh sb="18" eb="20">
      <t>ゲンザイ</t>
    </rPh>
    <rPh sb="21" eb="23">
      <t>セキユ</t>
    </rPh>
    <rPh sb="23" eb="25">
      <t>レンメイ</t>
    </rPh>
    <rPh sb="25" eb="27">
      <t>コウヒョウ</t>
    </rPh>
    <rPh sb="27" eb="29">
      <t>スウチ</t>
    </rPh>
    <phoneticPr fontId="36"/>
  </si>
  <si>
    <t>（２）灯油在庫状況（２０２１年１月末現在－北海道経済産業局調べ）</t>
    <rPh sb="3" eb="5">
      <t>トウユ</t>
    </rPh>
    <rPh sb="5" eb="7">
      <t>ザイコ</t>
    </rPh>
    <rPh sb="7" eb="9">
      <t>ジョウキョウ</t>
    </rPh>
    <rPh sb="14" eb="15">
      <t>ネン</t>
    </rPh>
    <rPh sb="16" eb="17">
      <t>ガツ</t>
    </rPh>
    <rPh sb="17" eb="18">
      <t>マツ</t>
    </rPh>
    <rPh sb="18" eb="20">
      <t>ゲンザイ</t>
    </rPh>
    <rPh sb="21" eb="24">
      <t>ホッカイドウ</t>
    </rPh>
    <rPh sb="24" eb="26">
      <t>ケイザイ</t>
    </rPh>
    <rPh sb="26" eb="29">
      <t>サンギョウキョク</t>
    </rPh>
    <rPh sb="29" eb="30">
      <t>シラ</t>
    </rPh>
    <phoneticPr fontId="36"/>
  </si>
  <si>
    <t>　     ２０２２年１月末現在の灯油の在庫数量は４８５．０千ｋｌで、前年同月比８５．４％となっている。</t>
    <rPh sb="10" eb="11">
      <t>ネン</t>
    </rPh>
    <rPh sb="12" eb="14">
      <t>ガツマツ</t>
    </rPh>
    <rPh sb="14" eb="16">
      <t>ゲンザイ</t>
    </rPh>
    <rPh sb="17" eb="19">
      <t>トウユ</t>
    </rPh>
    <rPh sb="20" eb="22">
      <t>ザイコ</t>
    </rPh>
    <rPh sb="22" eb="24">
      <t>スウリョウ</t>
    </rPh>
    <rPh sb="30" eb="31">
      <t>セン</t>
    </rPh>
    <rPh sb="35" eb="37">
      <t>ゼンネン</t>
    </rPh>
    <rPh sb="37" eb="40">
      <t>ドウゲツヒ</t>
    </rPh>
    <phoneticPr fontId="36"/>
  </si>
  <si>
    <t>（３）灯油小売価格状況（２０２２年２月１０日現在－北海道環境生活部調べ）</t>
    <rPh sb="3" eb="5">
      <t>トウユ</t>
    </rPh>
    <rPh sb="5" eb="7">
      <t>コウリ</t>
    </rPh>
    <rPh sb="7" eb="9">
      <t>カカク</t>
    </rPh>
    <rPh sb="9" eb="11">
      <t>ジョウキョウ</t>
    </rPh>
    <rPh sb="16" eb="17">
      <t>ネン</t>
    </rPh>
    <rPh sb="18" eb="19">
      <t>ガツ</t>
    </rPh>
    <rPh sb="21" eb="22">
      <t>ニチ</t>
    </rPh>
    <rPh sb="22" eb="24">
      <t>ゲンザイ</t>
    </rPh>
    <rPh sb="25" eb="28">
      <t>ホッカイドウ</t>
    </rPh>
    <rPh sb="28" eb="30">
      <t>カンキョウ</t>
    </rPh>
    <rPh sb="30" eb="33">
      <t>セイカツブ</t>
    </rPh>
    <rPh sb="33" eb="34">
      <t>シラ</t>
    </rPh>
    <phoneticPr fontId="3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</si>
</sst>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4">
    <numFmt numFmtId="178" formatCode="#,##0.0;[Red]\-#,##0.0"/>
    <numFmt numFmtId="177" formatCode="#,##0;\-#,##0;&quot;&quot;;@"/>
    <numFmt numFmtId="176" formatCode="0.0%"/>
    <numFmt numFmtId="179" formatCode="[$-411]ggge&quot;年&quot;m&quot;月&quot;d&quot;日&quot;;@"/>
  </numFmts>
  <fonts count="46">
    <font>
      <sz val="11"/>
      <color auto="1"/>
      <name val="ＭＳ Ｐゴシック"/>
    </font>
    <font>
      <sz val="11"/>
      <color indexed="8"/>
      <name val="ＭＳ Ｐゴシック"/>
    </font>
    <font>
      <sz val="10"/>
      <color indexed="8"/>
      <name val="ＭＳ Ｐゴシック"/>
    </font>
    <font>
      <sz val="11"/>
      <color indexed="9"/>
      <name val="ＭＳ Ｐゴシック"/>
    </font>
    <font>
      <sz val="10"/>
      <color indexed="9"/>
      <name val="ＭＳ Ｐゴシック"/>
    </font>
    <font>
      <sz val="11"/>
      <color rgb="FF9C6500"/>
      <name val="ＭＳ Ｐゴシック"/>
    </font>
    <font>
      <sz val="10"/>
      <color indexed="60"/>
      <name val="ＭＳ Ｐゴシック"/>
    </font>
    <font>
      <b/>
      <sz val="18"/>
      <color theme="3"/>
      <name val="ＭＳ Ｐゴシック"/>
    </font>
    <font>
      <b/>
      <sz val="18"/>
      <color indexed="62"/>
      <name val="ＭＳ Ｐゴシック"/>
    </font>
    <font>
      <b/>
      <sz val="11"/>
      <color indexed="9"/>
      <name val="ＭＳ Ｐゴシック"/>
    </font>
    <font>
      <b/>
      <sz val="10"/>
      <color indexed="9"/>
      <name val="ＭＳ Ｐゴシック"/>
    </font>
    <font>
      <sz val="11"/>
      <color auto="1"/>
      <name val="ＭＳ Ｐゴシック"/>
    </font>
    <font>
      <sz val="11"/>
      <color rgb="FFFA7D00"/>
      <name val="ＭＳ Ｐゴシック"/>
    </font>
    <font>
      <sz val="10"/>
      <color indexed="52"/>
      <name val="ＭＳ Ｐゴシック"/>
    </font>
    <font>
      <sz val="11"/>
      <color rgb="FF3F3F76"/>
      <name val="ＭＳ Ｐゴシック"/>
    </font>
    <font>
      <sz val="10"/>
      <color indexed="62"/>
      <name val="ＭＳ Ｐゴシック"/>
    </font>
    <font>
      <b/>
      <sz val="11"/>
      <color rgb="FF3F3F3F"/>
      <name val="ＭＳ Ｐゴシック"/>
    </font>
    <font>
      <b/>
      <sz val="10"/>
      <color indexed="63"/>
      <name val="ＭＳ Ｐゴシック"/>
    </font>
    <font>
      <sz val="11"/>
      <color rgb="FF9C0006"/>
      <name val="ＭＳ Ｐゴシック"/>
    </font>
    <font>
      <sz val="10"/>
      <color indexed="20"/>
      <name val="ＭＳ Ｐゴシック"/>
    </font>
    <font>
      <sz val="11"/>
      <color rgb="FF006100"/>
      <name val="ＭＳ Ｐゴシック"/>
    </font>
    <font>
      <sz val="10"/>
      <color indexed="17"/>
      <name val="ＭＳ Ｐゴシック"/>
    </font>
    <font>
      <b/>
      <sz val="15"/>
      <color theme="3"/>
      <name val="ＭＳ Ｐゴシック"/>
    </font>
    <font>
      <b/>
      <sz val="15"/>
      <color indexed="62"/>
      <name val="ＭＳ Ｐゴシック"/>
    </font>
    <font>
      <b/>
      <sz val="13"/>
      <color theme="3"/>
      <name val="ＭＳ Ｐゴシック"/>
    </font>
    <font>
      <b/>
      <sz val="13"/>
      <color indexed="62"/>
      <name val="ＭＳ Ｐゴシック"/>
    </font>
    <font>
      <b/>
      <sz val="11"/>
      <color theme="3"/>
      <name val="ＭＳ Ｐゴシック"/>
    </font>
    <font>
      <b/>
      <sz val="11"/>
      <color indexed="62"/>
      <name val="ＭＳ Ｐゴシック"/>
    </font>
    <font>
      <b/>
      <sz val="11"/>
      <color rgb="FFFA7D00"/>
      <name val="ＭＳ Ｐゴシック"/>
    </font>
    <font>
      <b/>
      <sz val="10"/>
      <color indexed="52"/>
      <name val="ＭＳ Ｐゴシック"/>
    </font>
    <font>
      <i/>
      <sz val="11"/>
      <color rgb="FF7F7F7F"/>
      <name val="ＭＳ Ｐゴシック"/>
    </font>
    <font>
      <i/>
      <sz val="10"/>
      <color indexed="23"/>
      <name val="ＭＳ Ｐゴシック"/>
    </font>
    <font>
      <sz val="11"/>
      <color indexed="10"/>
      <name val="ＭＳ Ｐゴシック"/>
    </font>
    <font>
      <sz val="10"/>
      <color indexed="10"/>
      <name val="ＭＳ Ｐゴシック"/>
    </font>
    <font>
      <b/>
      <sz val="11"/>
      <color indexed="8"/>
      <name val="ＭＳ Ｐゴシック"/>
    </font>
    <font>
      <b/>
      <sz val="10"/>
      <color indexed="8"/>
      <name val="ＭＳ Ｐゴシック"/>
    </font>
    <font>
      <sz val="6"/>
      <color auto="1"/>
      <name val="ＭＳ Ｐゴシック"/>
    </font>
    <font>
      <sz val="11"/>
      <color auto="1"/>
      <name val="ＭＳ ゴシック"/>
    </font>
    <font>
      <sz val="12"/>
      <color auto="1"/>
      <name val="ＭＳ ゴシック"/>
    </font>
    <font>
      <sz val="12"/>
      <color indexed="10"/>
      <name val="ＭＳ ゴシック"/>
    </font>
    <font>
      <sz val="11"/>
      <color indexed="10"/>
      <name val="ＭＳ ゴシック"/>
    </font>
    <font>
      <sz val="18"/>
      <color auto="1"/>
      <name val="ＭＳ ゴシック"/>
    </font>
    <font>
      <sz val="14"/>
      <color auto="1"/>
      <name val="ＭＳ ゴシック"/>
    </font>
    <font>
      <b/>
      <sz val="11"/>
      <color auto="1"/>
      <name val="ＭＳ ゴシック"/>
    </font>
    <font>
      <sz val="11"/>
      <color indexed="8"/>
      <name val="ＭＳ ゴシック"/>
    </font>
    <font>
      <sz val="16"/>
      <color auto="1"/>
      <name val="ＭＳ ゴシック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8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9" borderId="1" applyNumberFormat="0" applyAlignment="0" applyProtection="0">
      <alignment vertical="center"/>
    </xf>
    <xf numFmtId="0" fontId="10" fillId="40" borderId="2" applyNumberFormat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41" borderId="9" applyNumberFormat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0" fillId="4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1" borderId="7" applyNumberFormat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7" fillId="0" borderId="0" xfId="0" applyFont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9" fillId="0" borderId="0" xfId="0" applyFont="1" applyAlignment="1">
      <alignment vertical="center" shrinkToFit="1"/>
    </xf>
    <xf numFmtId="0" fontId="40" fillId="0" borderId="0" xfId="0" applyFont="1" applyAlignment="1">
      <alignment vertical="center" shrinkToFit="1"/>
    </xf>
    <xf numFmtId="0" fontId="41" fillId="0" borderId="0" xfId="0" applyFont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38" fontId="37" fillId="0" borderId="19" xfId="87" applyFont="1" applyBorder="1" applyAlignment="1">
      <alignment vertical="center" shrinkToFit="1"/>
    </xf>
    <xf numFmtId="38" fontId="37" fillId="0" borderId="20" xfId="87" applyFont="1" applyBorder="1" applyAlignment="1">
      <alignment horizontal="center" vertical="center" shrinkToFit="1"/>
    </xf>
    <xf numFmtId="38" fontId="37" fillId="0" borderId="21" xfId="87" applyFont="1" applyBorder="1" applyAlignment="1">
      <alignment horizontal="center" vertical="center" shrinkToFit="1"/>
    </xf>
    <xf numFmtId="38" fontId="37" fillId="0" borderId="22" xfId="87" applyFont="1" applyBorder="1" applyAlignment="1">
      <alignment horizontal="center" vertical="center" shrinkToFit="1"/>
    </xf>
    <xf numFmtId="0" fontId="43" fillId="0" borderId="0" xfId="0" applyFont="1" applyAlignment="1">
      <alignment vertical="center" shrinkToFit="1"/>
    </xf>
    <xf numFmtId="176" fontId="37" fillId="0" borderId="20" xfId="87" applyNumberFormat="1" applyFont="1" applyBorder="1" applyAlignment="1">
      <alignment horizontal="center" vertical="center" shrinkToFit="1"/>
    </xf>
    <xf numFmtId="0" fontId="37" fillId="0" borderId="0" xfId="0" applyFont="1" applyBorder="1" applyAlignment="1">
      <alignment vertical="center" shrinkToFit="1"/>
    </xf>
    <xf numFmtId="38" fontId="37" fillId="0" borderId="23" xfId="87" applyFont="1" applyBorder="1" applyAlignment="1">
      <alignment horizontal="center" vertical="center" shrinkToFit="1"/>
    </xf>
    <xf numFmtId="37" fontId="44" fillId="0" borderId="24" xfId="0" applyNumberFormat="1" applyFont="1" applyBorder="1" applyAlignment="1" applyProtection="1"/>
    <xf numFmtId="177" fontId="37" fillId="0" borderId="24" xfId="0" applyNumberFormat="1" applyFont="1" applyBorder="1" applyAlignment="1">
      <alignment horizontal="right" vertical="center"/>
    </xf>
    <xf numFmtId="176" fontId="37" fillId="0" borderId="23" xfId="88" applyNumberFormat="1" applyFont="1" applyBorder="1" applyAlignment="1">
      <alignment vertical="center" shrinkToFit="1"/>
    </xf>
    <xf numFmtId="0" fontId="37" fillId="0" borderId="25" xfId="0" applyFont="1" applyBorder="1" applyAlignment="1">
      <alignment vertical="center" wrapText="1" shrinkToFit="1"/>
    </xf>
    <xf numFmtId="178" fontId="37" fillId="0" borderId="24" xfId="0" applyNumberFormat="1" applyFont="1" applyBorder="1" applyAlignment="1"/>
    <xf numFmtId="178" fontId="37" fillId="0" borderId="26" xfId="0" applyNumberFormat="1" applyFont="1" applyFill="1" applyBorder="1" applyAlignment="1"/>
    <xf numFmtId="176" fontId="37" fillId="0" borderId="26" xfId="88" applyNumberFormat="1" applyFont="1" applyBorder="1" applyAlignment="1">
      <alignment vertical="center" shrinkToFit="1"/>
    </xf>
    <xf numFmtId="176" fontId="37" fillId="0" borderId="0" xfId="0" applyNumberFormat="1" applyFont="1" applyBorder="1" applyAlignment="1">
      <alignment vertical="center" shrinkToFit="1"/>
    </xf>
    <xf numFmtId="178" fontId="37" fillId="0" borderId="27" xfId="0" applyNumberFormat="1" applyFont="1" applyBorder="1" applyAlignment="1"/>
    <xf numFmtId="38" fontId="37" fillId="0" borderId="28" xfId="87" applyFont="1" applyBorder="1" applyAlignment="1">
      <alignment horizontal="center" vertical="center" shrinkToFit="1"/>
    </xf>
    <xf numFmtId="37" fontId="44" fillId="0" borderId="28" xfId="0" applyNumberFormat="1" applyFont="1" applyBorder="1" applyAlignment="1" applyProtection="1"/>
    <xf numFmtId="37" fontId="44" fillId="0" borderId="29" xfId="0" applyNumberFormat="1" applyFont="1" applyBorder="1" applyAlignment="1" applyProtection="1"/>
    <xf numFmtId="178" fontId="37" fillId="0" borderId="28" xfId="0" applyNumberFormat="1" applyFont="1" applyBorder="1" applyAlignment="1"/>
    <xf numFmtId="178" fontId="37" fillId="0" borderId="28" xfId="0" applyNumberFormat="1" applyFont="1" applyBorder="1" applyAlignment="1">
      <alignment horizontal="right"/>
    </xf>
    <xf numFmtId="178" fontId="37" fillId="0" borderId="26" xfId="0" applyNumberFormat="1" applyFont="1" applyBorder="1" applyAlignment="1">
      <alignment horizontal="right"/>
    </xf>
    <xf numFmtId="38" fontId="37" fillId="0" borderId="26" xfId="87" applyFont="1" applyBorder="1" applyAlignment="1">
      <alignment vertical="center" shrinkToFit="1"/>
    </xf>
    <xf numFmtId="38" fontId="37" fillId="0" borderId="29" xfId="87" applyFont="1" applyBorder="1" applyAlignment="1">
      <alignment vertical="center" shrinkToFit="1"/>
    </xf>
    <xf numFmtId="178" fontId="37" fillId="0" borderId="26" xfId="87" applyNumberFormat="1" applyFont="1" applyBorder="1" applyAlignment="1">
      <alignment vertical="center" shrinkToFit="1"/>
    </xf>
    <xf numFmtId="178" fontId="37" fillId="0" borderId="23" xfId="87" applyNumberFormat="1" applyFont="1" applyBorder="1" applyAlignment="1">
      <alignment horizontal="right" vertical="center" shrinkToFit="1"/>
    </xf>
    <xf numFmtId="178" fontId="37" fillId="0" borderId="26" xfId="87" applyNumberFormat="1" applyFont="1" applyBorder="1" applyAlignment="1">
      <alignment horizontal="right" vertical="center" shrinkToFit="1"/>
    </xf>
    <xf numFmtId="0" fontId="37" fillId="0" borderId="0" xfId="0" applyFont="1" applyAlignment="1">
      <alignment horizontal="right" vertical="center" shrinkToFit="1"/>
    </xf>
    <xf numFmtId="179" fontId="45" fillId="0" borderId="0" xfId="0" applyNumberFormat="1" applyFont="1" applyAlignment="1">
      <alignment horizontal="right" vertical="center" shrinkToFit="1"/>
    </xf>
    <xf numFmtId="0" fontId="37" fillId="0" borderId="30" xfId="0" applyFont="1" applyBorder="1" applyAlignment="1">
      <alignment horizontal="center" vertical="center" shrinkToFit="1"/>
    </xf>
    <xf numFmtId="57" fontId="37" fillId="0" borderId="0" xfId="0" applyNumberFormat="1" applyFont="1" applyAlignment="1">
      <alignment horizontal="right" vertical="center" indent="1" shrinkToFit="1"/>
    </xf>
    <xf numFmtId="0" fontId="37" fillId="0" borderId="0" xfId="0" applyFont="1" applyAlignment="1">
      <alignment horizontal="right" vertical="center" indent="1" shrinkToFit="1"/>
    </xf>
    <xf numFmtId="38" fontId="37" fillId="0" borderId="31" xfId="87" applyFont="1" applyBorder="1" applyAlignment="1">
      <alignment horizontal="center" vertical="center" shrinkToFit="1"/>
    </xf>
    <xf numFmtId="38" fontId="37" fillId="0" borderId="32" xfId="87" applyFont="1" applyBorder="1" applyAlignment="1">
      <alignment vertical="center" shrinkToFit="1"/>
    </xf>
    <xf numFmtId="38" fontId="37" fillId="0" borderId="33" xfId="87" applyFont="1" applyBorder="1" applyAlignment="1">
      <alignment vertical="center" shrinkToFit="1"/>
    </xf>
    <xf numFmtId="176" fontId="37" fillId="0" borderId="31" xfId="88" applyNumberFormat="1" applyFont="1" applyBorder="1" applyAlignment="1">
      <alignment vertical="center" shrinkToFit="1"/>
    </xf>
    <xf numFmtId="178" fontId="37" fillId="0" borderId="31" xfId="0" applyNumberFormat="1" applyFont="1" applyBorder="1" applyAlignment="1"/>
    <xf numFmtId="178" fontId="37" fillId="0" borderId="31" xfId="87" applyNumberFormat="1" applyFont="1" applyBorder="1" applyAlignment="1">
      <alignment horizontal="right" vertical="center" shrinkToFit="1"/>
    </xf>
    <xf numFmtId="178" fontId="37" fillId="0" borderId="32" xfId="87" applyNumberFormat="1" applyFont="1" applyBorder="1" applyAlignment="1">
      <alignment horizontal="right" vertical="center" shrinkToFit="1"/>
    </xf>
  </cellXfs>
  <cellStyles count="89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どちらでもない" xfId="37" builtinId="28" customBuiltin="1"/>
    <cellStyle name="どちらでもない 2" xfId="38"/>
    <cellStyle name="アクセント 1" xfId="39" builtinId="29" customBuiltin="1"/>
    <cellStyle name="アクセント 1 2" xfId="40"/>
    <cellStyle name="アクセント 2" xfId="41" builtinId="33" customBuiltin="1"/>
    <cellStyle name="アクセント 2 2" xfId="42"/>
    <cellStyle name="アクセント 3" xfId="43" builtinId="37" customBuiltin="1"/>
    <cellStyle name="アクセント 3 2" xfId="44"/>
    <cellStyle name="アクセント 4" xfId="45" builtinId="41" customBuiltin="1"/>
    <cellStyle name="アクセント 4 2" xfId="46"/>
    <cellStyle name="アクセント 5" xfId="47" builtinId="45" customBuiltin="1"/>
    <cellStyle name="アクセント 5 2" xfId="48"/>
    <cellStyle name="アクセント 6" xfId="49" builtinId="49" customBuiltin="1"/>
    <cellStyle name="アクセント 6 2" xfId="50"/>
    <cellStyle name="タイトル" xfId="51" builtinId="15" customBuiltin="1"/>
    <cellStyle name="タイトル 2" xfId="52"/>
    <cellStyle name="チェック セル" xfId="53" builtinId="23" customBuiltin="1"/>
    <cellStyle name="チェック セル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入力" xfId="59" builtinId="20" customBuiltin="1"/>
    <cellStyle name="入力 2" xfId="60"/>
    <cellStyle name="出力" xfId="61" builtinId="21" customBuiltin="1"/>
    <cellStyle name="出力 2" xfId="62"/>
    <cellStyle name="悪い" xfId="63" builtinId="27" customBuiltin="1"/>
    <cellStyle name="悪い 2" xfId="64"/>
    <cellStyle name="桁区切り 2" xfId="65"/>
    <cellStyle name="標準" xfId="0" builtinId="0"/>
    <cellStyle name="標準 2" xfId="66"/>
    <cellStyle name="標準 2 2" xfId="67"/>
    <cellStyle name="標準 2 2 2" xfId="68"/>
    <cellStyle name="良い" xfId="69" builtinId="26" customBuiltin="1"/>
    <cellStyle name="良い 2" xfId="70"/>
    <cellStyle name="見出し 1" xfId="71" builtinId="16" customBuiltin="1"/>
    <cellStyle name="見出し 1 2" xfId="72"/>
    <cellStyle name="見出し 2" xfId="73" builtinId="17" customBuiltin="1"/>
    <cellStyle name="見出し 2 2" xfId="74"/>
    <cellStyle name="見出し 3" xfId="75" builtinId="18" customBuiltin="1"/>
    <cellStyle name="見出し 3 2" xfId="76"/>
    <cellStyle name="見出し 4" xfId="77" builtinId="19" customBuiltin="1"/>
    <cellStyle name="見出し 4 2" xfId="78"/>
    <cellStyle name="計算" xfId="79" builtinId="22" customBuiltin="1"/>
    <cellStyle name="計算 2" xfId="80"/>
    <cellStyle name="説明文" xfId="81" builtinId="53" customBuiltin="1"/>
    <cellStyle name="説明文 2" xfId="82"/>
    <cellStyle name="警告文" xfId="83" builtinId="11" customBuiltin="1"/>
    <cellStyle name="警告文 2" xfId="84"/>
    <cellStyle name="集計" xfId="85" builtinId="25" customBuiltin="1"/>
    <cellStyle name="集計 2" xfId="86"/>
    <cellStyle name="桁区切り" xfId="87" builtinId="6"/>
    <cellStyle name="パーセント" xfId="88" builtinId="5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8647281921619"/>
          <c:y val="0.12847295129775443"/>
          <c:w val="0.73198482932996212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灯油!$B$37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灯油!$C$37:$N$37</c:f>
              <c:numCache>
                <c:formatCode>#,##0.0;[Red]\-#,##0.0</c:formatCode>
                <c:ptCount val="12"/>
                <c:pt idx="0">
                  <c:v>337.9</c:v>
                </c:pt>
                <c:pt idx="1">
                  <c:v>259.3</c:v>
                </c:pt>
                <c:pt idx="2">
                  <c:v>157.5</c:v>
                </c:pt>
                <c:pt idx="3">
                  <c:v>145.80000000000001</c:v>
                </c:pt>
                <c:pt idx="4">
                  <c:v>213.2</c:v>
                </c:pt>
                <c:pt idx="5">
                  <c:v>298.7</c:v>
                </c:pt>
                <c:pt idx="6">
                  <c:v>386.4</c:v>
                </c:pt>
                <c:pt idx="7">
                  <c:v>468.7</c:v>
                </c:pt>
                <c:pt idx="8">
                  <c:v>548.5</c:v>
                </c:pt>
                <c:pt idx="9">
                  <c:v>500.5</c:v>
                </c:pt>
                <c:pt idx="10">
                  <c:v>536.5</c:v>
                </c:pt>
                <c:pt idx="11">
                  <c:v>465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灯油!$B$38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灯油!$C$38:$N$38</c:f>
              <c:numCache>
                <c:formatCode>#,##0.0;[Red]\-#,##0.0</c:formatCode>
                <c:ptCount val="12"/>
                <c:pt idx="0">
                  <c:v>334.5</c:v>
                </c:pt>
                <c:pt idx="1">
                  <c:v>285.60000000000002</c:v>
                </c:pt>
                <c:pt idx="2">
                  <c:v>275.60000000000002</c:v>
                </c:pt>
                <c:pt idx="3">
                  <c:v>237.7</c:v>
                </c:pt>
                <c:pt idx="4">
                  <c:v>265.60000000000002</c:v>
                </c:pt>
                <c:pt idx="5">
                  <c:v>276.3</c:v>
                </c:pt>
                <c:pt idx="6">
                  <c:v>359.1</c:v>
                </c:pt>
                <c:pt idx="7">
                  <c:v>509.5</c:v>
                </c:pt>
                <c:pt idx="8">
                  <c:v>576.4</c:v>
                </c:pt>
                <c:pt idx="9">
                  <c:v>680.2</c:v>
                </c:pt>
                <c:pt idx="10">
                  <c:v>674.9</c:v>
                </c:pt>
                <c:pt idx="11">
                  <c:v>556.5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灯油!$B$39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灯油!$C$39:$N$39</c:f>
              <c:numCache>
                <c:formatCode>#,##0.0;[Red]\-#,##0.0</c:formatCode>
                <c:ptCount val="12"/>
                <c:pt idx="0">
                  <c:v>380.6</c:v>
                </c:pt>
                <c:pt idx="1">
                  <c:v>413.8</c:v>
                </c:pt>
                <c:pt idx="2">
                  <c:v>261.60000000000002</c:v>
                </c:pt>
                <c:pt idx="3">
                  <c:v>185.3</c:v>
                </c:pt>
                <c:pt idx="4">
                  <c:v>284</c:v>
                </c:pt>
                <c:pt idx="5">
                  <c:v>385.3</c:v>
                </c:pt>
                <c:pt idx="6">
                  <c:v>553.1</c:v>
                </c:pt>
                <c:pt idx="7">
                  <c:v>619.1</c:v>
                </c:pt>
                <c:pt idx="8">
                  <c:v>703.3</c:v>
                </c:pt>
                <c:pt idx="9">
                  <c:v>773.8</c:v>
                </c:pt>
                <c:pt idx="10">
                  <c:v>773.4</c:v>
                </c:pt>
                <c:pt idx="11">
                  <c:v>655.5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灯油!$B$40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灯油!$C$40:$N$40</c:f>
              <c:numCache>
                <c:formatCode>#,##0.0;[Red]\-#,##0.0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灯油!$B$41</c:f>
              <c:strCache>
                <c:ptCount val="1"/>
                <c:pt idx="0">
                  <c:v>2021年</c:v>
                </c:pt>
              </c:strCache>
            </c:strRef>
          </c:tx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灯油!$C$41:$N$41</c:f>
              <c:numCache>
                <c:formatCode>#,##0.0;[Red]\-#,##0.0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灯油!$B$42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灯油!$C$36:$N$36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灯油!$C$42:$N$42</c:f>
              <c:numCache>
                <c:formatCode>#,##0.0;[Red]\-#,##0.0</c:formatCode>
                <c:ptCount val="12"/>
                <c:pt idx="0">
                  <c:v>485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1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（千ｋｌ）</a:t>
                </a:r>
                <a:endPara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  <a:cs typeface="ＭＳ ゴシック"/>
                </a:endParaRPr>
              </a:p>
            </c:rich>
          </c:tx>
          <c:layout>
            <c:manualLayout>
              <c:xMode val="edge"/>
              <c:yMode val="edge"/>
              <c:x val="7.7237076648841357e-002"/>
              <c:y val="3.7037427962255391e-0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31016042780751"/>
          <c:y val="0.18498659517426275"/>
          <c:w val="0.11229946524064172"/>
          <c:h val="0.39410187667560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/>
    <a:lstStyle/>
    <a:p>
      <a:pPr algn="ctr" rtl="0">
        <a:defRPr lang="ja-JP" altLang="en-US"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2048040455119"/>
          <c:y val="9.738652153774896e-002"/>
          <c:w val="0.70037926675094819"/>
          <c:h val="0.67669021151767805"/>
        </c:manualLayout>
      </c:layout>
      <c:lineChart>
        <c:grouping val="standard"/>
        <c:varyColors val="0"/>
        <c:ser>
          <c:idx val="2"/>
          <c:order val="0"/>
          <c:tx>
            <c:strRef>
              <c:f>灯油!$B$10</c:f>
              <c:strCache>
                <c:ptCount val="1"/>
                <c:pt idx="0">
                  <c:v>2016年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灯油!$C$10:$N$10</c:f>
              <c:numCache>
                <c:formatCode>#,##0;[Red]\-#,##0</c:formatCode>
                <c:ptCount val="12"/>
                <c:pt idx="0" formatCode="#,##0;\-#,##0">
                  <c:v>456775</c:v>
                </c:pt>
                <c:pt idx="1" formatCode="#,##0;\-#,##0">
                  <c:v>459494</c:v>
                </c:pt>
                <c:pt idx="2" formatCode="#,##0;\-#,##0">
                  <c:v>397574</c:v>
                </c:pt>
                <c:pt idx="3">
                  <c:v>229552</c:v>
                </c:pt>
                <c:pt idx="4">
                  <c:v>135457</c:v>
                </c:pt>
                <c:pt idx="5">
                  <c:v>60569</c:v>
                </c:pt>
                <c:pt idx="6">
                  <c:v>51646</c:v>
                </c:pt>
                <c:pt idx="7">
                  <c:v>49805</c:v>
                </c:pt>
                <c:pt idx="8">
                  <c:v>82365</c:v>
                </c:pt>
                <c:pt idx="9">
                  <c:v>215427</c:v>
                </c:pt>
                <c:pt idx="10">
                  <c:v>369752</c:v>
                </c:pt>
                <c:pt idx="11">
                  <c:v>513184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灯油!$B$11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灯油!$C$11:$N$11</c:f>
              <c:numCache>
                <c:formatCode>#,##0;[Red]\-#,##0</c:formatCode>
                <c:ptCount val="12"/>
                <c:pt idx="0" formatCode="#,##0;\-#,##0">
                  <c:v>486095</c:v>
                </c:pt>
                <c:pt idx="1" formatCode="#,##0;\-#,##0">
                  <c:v>447808</c:v>
                </c:pt>
                <c:pt idx="2" formatCode="#,##0;\-#,##0">
                  <c:v>360309</c:v>
                </c:pt>
                <c:pt idx="3">
                  <c:v>226654</c:v>
                </c:pt>
                <c:pt idx="4">
                  <c:v>119780</c:v>
                </c:pt>
                <c:pt idx="5">
                  <c:v>68968</c:v>
                </c:pt>
                <c:pt idx="6">
                  <c:v>48359</c:v>
                </c:pt>
                <c:pt idx="7">
                  <c:v>48810</c:v>
                </c:pt>
                <c:pt idx="8">
                  <c:v>93772</c:v>
                </c:pt>
                <c:pt idx="9">
                  <c:v>211171</c:v>
                </c:pt>
                <c:pt idx="10">
                  <c:v>298111</c:v>
                </c:pt>
                <c:pt idx="11">
                  <c:v>487349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灯油!$B$12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灯油!$C$12:$N$12</c:f>
              <c:numCache>
                <c:formatCode>#,##0;[Red]\-#,##0</c:formatCode>
                <c:ptCount val="12"/>
                <c:pt idx="0" formatCode="#,##0;\-#,##0">
                  <c:v>470491</c:v>
                </c:pt>
                <c:pt idx="1" formatCode="#,##0;\-#,##0">
                  <c:v>468846</c:v>
                </c:pt>
                <c:pt idx="2" formatCode="#,##0;\-#,##0">
                  <c:v>384098</c:v>
                </c:pt>
                <c:pt idx="3">
                  <c:v>202673</c:v>
                </c:pt>
                <c:pt idx="4">
                  <c:v>103120</c:v>
                </c:pt>
                <c:pt idx="5">
                  <c:v>56575</c:v>
                </c:pt>
                <c:pt idx="6">
                  <c:v>45984</c:v>
                </c:pt>
                <c:pt idx="7">
                  <c:v>55539</c:v>
                </c:pt>
                <c:pt idx="8">
                  <c:v>80326</c:v>
                </c:pt>
                <c:pt idx="9">
                  <c:v>172700</c:v>
                </c:pt>
                <c:pt idx="10">
                  <c:v>204781</c:v>
                </c:pt>
                <c:pt idx="11">
                  <c:v>428737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灯油!$B$13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灯油!$C$13:$N$13</c:f>
              <c:numCache>
                <c:formatCode>#,##0;[Red]\-#,##0</c:formatCode>
                <c:ptCount val="12"/>
                <c:pt idx="0" formatCode="#,##0;\-#,##0">
                  <c:v>463213</c:v>
                </c:pt>
                <c:pt idx="1" formatCode="#,##0;\-#,##0">
                  <c:v>439025</c:v>
                </c:pt>
                <c:pt idx="2" formatCode="#,##0;\-#,##0">
                  <c:v>301657</c:v>
                </c:pt>
                <c:pt idx="3">
                  <c:v>220033</c:v>
                </c:pt>
                <c:pt idx="4">
                  <c:v>80056</c:v>
                </c:pt>
                <c:pt idx="5">
                  <c:v>41732</c:v>
                </c:pt>
                <c:pt idx="6">
                  <c:v>37755</c:v>
                </c:pt>
                <c:pt idx="7">
                  <c:v>47191</c:v>
                </c:pt>
                <c:pt idx="8">
                  <c:v>99884</c:v>
                </c:pt>
                <c:pt idx="9">
                  <c:v>135945</c:v>
                </c:pt>
                <c:pt idx="10">
                  <c:v>242382</c:v>
                </c:pt>
                <c:pt idx="11">
                  <c:v>424300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灯油!$B$14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灯油!$C$14:$N$14</c:f>
              <c:numCache>
                <c:formatCode>#,##0;[Red]\-#,##0</c:formatCode>
                <c:ptCount val="12"/>
                <c:pt idx="0" formatCode="#,##0;\-#,##0">
                  <c:v>407608</c:v>
                </c:pt>
                <c:pt idx="1" formatCode="#,##0;\-#,##0">
                  <c:v>371659</c:v>
                </c:pt>
                <c:pt idx="2" formatCode="#,##0;\-#,##0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灯油!$B$15</c:f>
              <c:strCache>
                <c:ptCount val="1"/>
                <c:pt idx="0">
                  <c:v>2021年</c:v>
                </c:pt>
              </c:strCache>
            </c:strRef>
          </c:tx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灯油!$C$15:$N$15</c:f>
              <c:numCache>
                <c:formatCode>#,##0;[Red]\-#,##0</c:formatCode>
                <c:ptCount val="12"/>
                <c:pt idx="0" formatCode="#,##0;\-#,##0;&quot;&quot;;@">
                  <c:v>424314</c:v>
                </c:pt>
                <c:pt idx="1" formatCode="#,##0;\-#,##0">
                  <c:v>352295</c:v>
                </c:pt>
                <c:pt idx="2" formatCode="#,##0;\-#,##0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8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\-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/>
              <a:lstStyle/>
              <a:p>
                <a:pPr algn="ctr" rtl="0">
                  <a:defRPr sz="600">
                    <a:solidFill>
                      <a:srgbClr val="000000"/>
                    </a:solidFill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（ｋｌ）</a:t>
                </a:r>
                <a:endPara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  <a:cs typeface="ＭＳ ゴシック"/>
                </a:endParaRPr>
              </a:p>
            </c:rich>
          </c:tx>
          <c:layout>
            <c:manualLayout>
              <c:xMode val="edge"/>
              <c:yMode val="edge"/>
              <c:x val="9.7998974200277367e-002"/>
              <c:y val="1.311525397560599e-0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\-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52087454585425"/>
          <c:y val="0.17777855545834548"/>
          <c:w val="0.11393041313027616"/>
          <c:h val="0.390486336266790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/>
    <a:lstStyle/>
    <a:p>
      <a:pPr algn="ctr" rtl="0">
        <a:defRPr lang="ja-JP" altLang="en-US"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3711790393013"/>
          <c:y val="0.10826210826210826"/>
          <c:w val="0.75"/>
          <c:h val="0.67236467236467234"/>
        </c:manualLayout>
      </c:layout>
      <c:lineChart>
        <c:grouping val="standard"/>
        <c:varyColors val="0"/>
        <c:ser>
          <c:idx val="1"/>
          <c:order val="0"/>
          <c:tx>
            <c:strRef>
              <c:f>灯油!$B$67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77.099999999999994</c:v>
                </c:pt>
                <c:pt idx="1">
                  <c:v>79.2</c:v>
                </c:pt>
                <c:pt idx="2">
                  <c:v>78</c:v>
                </c:pt>
                <c:pt idx="3">
                  <c:v>77.7</c:v>
                </c:pt>
                <c:pt idx="4">
                  <c:v>77.599999999999994</c:v>
                </c:pt>
                <c:pt idx="5">
                  <c:v>77</c:v>
                </c:pt>
                <c:pt idx="6">
                  <c:v>75.5</c:v>
                </c:pt>
                <c:pt idx="7">
                  <c:v>75.400000000000006</c:v>
                </c:pt>
                <c:pt idx="8">
                  <c:v>75</c:v>
                </c:pt>
                <c:pt idx="9">
                  <c:v>75.599999999999994</c:v>
                </c:pt>
                <c:pt idx="10">
                  <c:v>79.5</c:v>
                </c:pt>
                <c:pt idx="11">
                  <c:v>85.7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灯油!$B$68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87</c:v>
                </c:pt>
                <c:pt idx="1">
                  <c:v>89.9</c:v>
                </c:pt>
                <c:pt idx="2">
                  <c:v>89.9</c:v>
                </c:pt>
                <c:pt idx="3">
                  <c:v>89.9</c:v>
                </c:pt>
                <c:pt idx="4">
                  <c:v>90</c:v>
                </c:pt>
                <c:pt idx="5">
                  <c:v>93.1</c:v>
                </c:pt>
                <c:pt idx="6">
                  <c:v>95.7</c:v>
                </c:pt>
                <c:pt idx="7">
                  <c:v>95.5</c:v>
                </c:pt>
                <c:pt idx="8">
                  <c:v>95.5</c:v>
                </c:pt>
                <c:pt idx="9">
                  <c:v>97.4</c:v>
                </c:pt>
                <c:pt idx="10">
                  <c:v>100.9</c:v>
                </c:pt>
                <c:pt idx="11">
                  <c:v>96.6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灯油!$B$69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91.2</c:v>
                </c:pt>
                <c:pt idx="1">
                  <c:v>90.7</c:v>
                </c:pt>
                <c:pt idx="2">
                  <c:v>91.1</c:v>
                </c:pt>
                <c:pt idx="3">
                  <c:v>91.3</c:v>
                </c:pt>
                <c:pt idx="4">
                  <c:v>93.4</c:v>
                </c:pt>
                <c:pt idx="5">
                  <c:v>93.6</c:v>
                </c:pt>
                <c:pt idx="6">
                  <c:v>93.3</c:v>
                </c:pt>
                <c:pt idx="7">
                  <c:v>93.2</c:v>
                </c:pt>
                <c:pt idx="8">
                  <c:v>93.3</c:v>
                </c:pt>
                <c:pt idx="9">
                  <c:v>94.2</c:v>
                </c:pt>
                <c:pt idx="10">
                  <c:v>93.9</c:v>
                </c:pt>
                <c:pt idx="11">
                  <c:v>94.1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灯油!$B$70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灯油!$B$71</c:f>
              <c:strCache>
                <c:ptCount val="1"/>
                <c:pt idx="0">
                  <c:v>2021年</c:v>
                </c:pt>
              </c:strCache>
            </c:strRef>
          </c:tx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灯油!$B$72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</c:numCache>
            </c:numRef>
          </c:val>
          <c:smooth val="0"/>
        </c:ser>
        <c:dLbls>
          <c:txPr>
            <a:bodyPr rot="0" anchor="ctr"/>
            <a:lstStyle/>
            <a:p>
              <a:pPr algn="ctr" rtl="0">
                <a:defRPr sz="1125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/>
              <a:lstStyle/>
              <a:p>
                <a:pPr algn="ctr" rtl="0">
                  <a:defRPr sz="60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rPr>
                  <a:t>（円／ｌ）</a:t>
                </a:r>
                <a:endPara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  <a:cs typeface="ＭＳ ゴシック"/>
                </a:endParaRPr>
              </a:p>
            </c:rich>
          </c:tx>
          <c:layout>
            <c:manualLayout>
              <c:xMode val="edge"/>
              <c:yMode val="edge"/>
              <c:x val="7.6419213973799124e-002"/>
              <c:y val="4.5584419468933907e-0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537117903930129"/>
          <c:y val="0.21367521367521367"/>
          <c:w val="0.11462882096069869"/>
          <c:h val="0.367521367521367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/>
        <a:lstStyle/>
        <a:p>
          <a:pPr algn="l" rtl="0">
            <a:defRPr sz="735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/>
    <a:lstStyle/>
    <a:p>
      <a:pPr algn="ctr" rtl="0">
        <a:defRPr lang="ja-JP" altLang="en-US"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Id1" /><Relationship Type="http://schemas.openxmlformats.org/officeDocument/2006/relationships/chart" Target="../charts/chart2.xml" Id="rId2" /><Relationship Type="http://schemas.openxmlformats.org/officeDocument/2006/relationships/chart" Target="../charts/chart3.xml" Id="rId3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609600</xdr:colOff>
      <xdr:row>43</xdr:row>
      <xdr:rowOff>142875</xdr:rowOff>
    </xdr:from>
    <xdr:to xmlns:xdr="http://schemas.openxmlformats.org/drawingml/2006/spreadsheetDrawing">
      <xdr:col>12</xdr:col>
      <xdr:colOff>600075</xdr:colOff>
      <xdr:row>60</xdr:row>
      <xdr:rowOff>66675</xdr:rowOff>
    </xdr:to>
    <xdr:graphicFrame macro="">
      <xdr:nvGraphicFramePr>
        <xdr:cNvPr id="129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9525</xdr:colOff>
      <xdr:row>16</xdr:row>
      <xdr:rowOff>161925</xdr:rowOff>
    </xdr:from>
    <xdr:to xmlns:xdr="http://schemas.openxmlformats.org/drawingml/2006/spreadsheetDrawing">
      <xdr:col>13</xdr:col>
      <xdr:colOff>0</xdr:colOff>
      <xdr:row>32</xdr:row>
      <xdr:rowOff>9525</xdr:rowOff>
    </xdr:to>
    <xdr:graphicFrame macro="">
      <xdr:nvGraphicFramePr>
        <xdr:cNvPr id="129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</xdr:col>
      <xdr:colOff>762000</xdr:colOff>
      <xdr:row>73</xdr:row>
      <xdr:rowOff>76200</xdr:rowOff>
    </xdr:from>
    <xdr:to xmlns:xdr="http://schemas.openxmlformats.org/drawingml/2006/spreadsheetDrawing">
      <xdr:col>12</xdr:col>
      <xdr:colOff>605790</xdr:colOff>
      <xdr:row>89</xdr:row>
      <xdr:rowOff>10160</xdr:rowOff>
    </xdr:to>
    <xdr:graphicFrame macro="">
      <xdr:nvGraphicFramePr>
        <xdr:cNvPr id="1293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Relationship Type="http://schemas.openxmlformats.org/officeDocument/2006/relationships/drawing" Target="../drawings/drawing1.xml" Id="rId2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O73"/>
  <sheetViews>
    <sheetView showGridLines="0" tabSelected="1" view="pageBreakPreview" topLeftCell="A49" zoomScale="80" zoomScaleSheetLayoutView="80" workbookViewId="0">
      <selection activeCell="U74" sqref="U74"/>
    </sheetView>
  </sheetViews>
  <sheetFormatPr defaultColWidth="9" defaultRowHeight="13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2" width="9" style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6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2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39" t="s">
        <v>16</v>
      </c>
      <c r="M3" s="39"/>
      <c r="N3" s="39"/>
      <c r="O3" s="39"/>
    </row>
    <row r="4" spans="1:15" s="2" customFormat="1" ht="15" customHeight="1">
      <c r="L4" s="40" t="s">
        <v>21</v>
      </c>
      <c r="M4" s="40"/>
      <c r="N4" s="40"/>
      <c r="O4" s="40"/>
    </row>
    <row r="5" spans="1:15" ht="9" customHeight="1">
      <c r="M5" s="42"/>
      <c r="N5" s="43"/>
      <c r="O5" s="43"/>
    </row>
    <row r="6" spans="1:15" s="2" customFormat="1" ht="15" customHeight="1">
      <c r="A6" s="8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>
      <c r="A7" s="9" t="s">
        <v>15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5">
      <c r="N8" s="39" t="s">
        <v>18</v>
      </c>
    </row>
    <row r="9" spans="1:15">
      <c r="B9" s="11"/>
      <c r="C9" s="18" t="s">
        <v>2</v>
      </c>
      <c r="D9" s="28" t="s">
        <v>5</v>
      </c>
      <c r="E9" s="28" t="s">
        <v>1</v>
      </c>
      <c r="F9" s="28" t="s">
        <v>9</v>
      </c>
      <c r="G9" s="28" t="s">
        <v>10</v>
      </c>
      <c r="H9" s="28" t="s">
        <v>4</v>
      </c>
      <c r="I9" s="28" t="s">
        <v>0</v>
      </c>
      <c r="J9" s="28" t="s">
        <v>11</v>
      </c>
      <c r="K9" s="28" t="s">
        <v>7</v>
      </c>
      <c r="L9" s="28" t="s">
        <v>13</v>
      </c>
      <c r="M9" s="28" t="s">
        <v>14</v>
      </c>
      <c r="N9" s="44" t="s">
        <v>17</v>
      </c>
    </row>
    <row r="10" spans="1:15">
      <c r="B10" s="12" t="s">
        <v>8</v>
      </c>
      <c r="C10" s="19">
        <v>456775</v>
      </c>
      <c r="D10" s="29">
        <v>459494</v>
      </c>
      <c r="E10" s="29">
        <v>397574</v>
      </c>
      <c r="F10" s="34">
        <v>229552</v>
      </c>
      <c r="G10" s="34">
        <v>135457</v>
      </c>
      <c r="H10" s="34">
        <v>60569</v>
      </c>
      <c r="I10" s="34">
        <v>51646</v>
      </c>
      <c r="J10" s="34">
        <v>49805</v>
      </c>
      <c r="K10" s="34">
        <v>82365</v>
      </c>
      <c r="L10" s="34">
        <v>215427</v>
      </c>
      <c r="M10" s="34">
        <v>369752</v>
      </c>
      <c r="N10" s="45">
        <v>513184</v>
      </c>
    </row>
    <row r="11" spans="1:15">
      <c r="B11" s="12" t="s">
        <v>12</v>
      </c>
      <c r="C11" s="19">
        <v>486095</v>
      </c>
      <c r="D11" s="29">
        <v>447808</v>
      </c>
      <c r="E11" s="29">
        <v>360309</v>
      </c>
      <c r="F11" s="34">
        <v>226654</v>
      </c>
      <c r="G11" s="34">
        <v>119780</v>
      </c>
      <c r="H11" s="34">
        <v>68968</v>
      </c>
      <c r="I11" s="34">
        <v>48359</v>
      </c>
      <c r="J11" s="34">
        <v>48810</v>
      </c>
      <c r="K11" s="34">
        <v>93772</v>
      </c>
      <c r="L11" s="34">
        <v>211171</v>
      </c>
      <c r="M11" s="34">
        <v>298111</v>
      </c>
      <c r="N11" s="45">
        <v>487349</v>
      </c>
    </row>
    <row r="12" spans="1:15">
      <c r="B12" s="12" t="s">
        <v>23</v>
      </c>
      <c r="C12" s="19">
        <v>470491</v>
      </c>
      <c r="D12" s="29">
        <v>468846</v>
      </c>
      <c r="E12" s="29">
        <v>384098</v>
      </c>
      <c r="F12" s="34">
        <v>202673</v>
      </c>
      <c r="G12" s="34">
        <v>103120</v>
      </c>
      <c r="H12" s="34">
        <v>56575</v>
      </c>
      <c r="I12" s="34">
        <v>45984</v>
      </c>
      <c r="J12" s="34">
        <v>55539</v>
      </c>
      <c r="K12" s="34">
        <v>80326</v>
      </c>
      <c r="L12" s="34">
        <v>172700</v>
      </c>
      <c r="M12" s="34">
        <v>204781</v>
      </c>
      <c r="N12" s="45">
        <v>428737</v>
      </c>
    </row>
    <row r="13" spans="1:15">
      <c r="B13" s="12" t="s">
        <v>3</v>
      </c>
      <c r="C13" s="19">
        <v>463213</v>
      </c>
      <c r="D13" s="29">
        <v>439025</v>
      </c>
      <c r="E13" s="29">
        <v>301657</v>
      </c>
      <c r="F13" s="34">
        <v>220033</v>
      </c>
      <c r="G13" s="34">
        <v>80056</v>
      </c>
      <c r="H13" s="34">
        <v>41732</v>
      </c>
      <c r="I13" s="34">
        <v>37755</v>
      </c>
      <c r="J13" s="34">
        <v>47191</v>
      </c>
      <c r="K13" s="34">
        <v>99884</v>
      </c>
      <c r="L13" s="34">
        <v>135945</v>
      </c>
      <c r="M13" s="34">
        <v>242382</v>
      </c>
      <c r="N13" s="45">
        <v>424300</v>
      </c>
    </row>
    <row r="14" spans="1:15">
      <c r="B14" s="12" t="s">
        <v>27</v>
      </c>
      <c r="C14" s="19">
        <v>407608</v>
      </c>
      <c r="D14" s="29">
        <v>371659</v>
      </c>
      <c r="E14" s="29">
        <v>257927</v>
      </c>
      <c r="F14" s="34">
        <v>202939</v>
      </c>
      <c r="G14" s="34">
        <v>123121</v>
      </c>
      <c r="H14" s="34">
        <v>53391</v>
      </c>
      <c r="I14" s="34">
        <v>44145</v>
      </c>
      <c r="J14" s="34">
        <v>29221</v>
      </c>
      <c r="K14" s="34">
        <v>53488</v>
      </c>
      <c r="L14" s="34">
        <v>122956</v>
      </c>
      <c r="M14" s="34">
        <v>205206</v>
      </c>
      <c r="N14" s="45">
        <v>374565</v>
      </c>
    </row>
    <row r="15" spans="1:15">
      <c r="B15" s="13" t="s">
        <v>28</v>
      </c>
      <c r="C15" s="20">
        <v>424314</v>
      </c>
      <c r="D15" s="30">
        <v>352295</v>
      </c>
      <c r="E15" s="30">
        <v>274088</v>
      </c>
      <c r="F15" s="35">
        <v>157000</v>
      </c>
      <c r="G15" s="35">
        <v>97420</v>
      </c>
      <c r="H15" s="35">
        <v>52242</v>
      </c>
      <c r="I15" s="35">
        <v>29939</v>
      </c>
      <c r="J15" s="35">
        <v>36326</v>
      </c>
      <c r="K15" s="35">
        <v>59314</v>
      </c>
      <c r="L15" s="35">
        <v>191473</v>
      </c>
      <c r="M15" s="35">
        <v>210773</v>
      </c>
      <c r="N15" s="46">
        <v>411029</v>
      </c>
    </row>
    <row r="16" spans="1:15">
      <c r="B16" s="14" t="s">
        <v>20</v>
      </c>
      <c r="C16" s="21">
        <f t="shared" ref="C16:N16" si="0">C15/C14</f>
        <v>1.0409854566151793</v>
      </c>
      <c r="D16" s="21">
        <f t="shared" si="0"/>
        <v>0.94789847682956674</v>
      </c>
      <c r="E16" s="21">
        <f t="shared" si="0"/>
        <v>1.0626572634892819</v>
      </c>
      <c r="F16" s="21">
        <f t="shared" si="0"/>
        <v>0.77363148532317583</v>
      </c>
      <c r="G16" s="21">
        <f t="shared" si="0"/>
        <v>0.7912541321139368</v>
      </c>
      <c r="H16" s="21">
        <f t="shared" si="0"/>
        <v>0.97847951902005947</v>
      </c>
      <c r="I16" s="21">
        <f t="shared" si="0"/>
        <v>0.67819685128553631</v>
      </c>
      <c r="J16" s="21">
        <f t="shared" si="0"/>
        <v>1.2431470517778309</v>
      </c>
      <c r="K16" s="21">
        <f t="shared" si="0"/>
        <v>1.1089216272808855</v>
      </c>
      <c r="L16" s="21">
        <f t="shared" si="0"/>
        <v>1.5572481212791567</v>
      </c>
      <c r="M16" s="21">
        <f t="shared" si="0"/>
        <v>1.0271288363887996</v>
      </c>
      <c r="N16" s="47">
        <f t="shared" si="0"/>
        <v>1.0973502596345093</v>
      </c>
    </row>
    <row r="17" spans="2:14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2:14">
      <c r="B18" s="15"/>
    </row>
    <row r="33" spans="1:14" s="2" customFormat="1" ht="15" customHeight="1">
      <c r="A33" s="8" t="s">
        <v>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>
      <c r="A34" s="9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N35" s="39" t="s">
        <v>24</v>
      </c>
    </row>
    <row r="36" spans="1:14">
      <c r="B36" s="11"/>
      <c r="C36" s="18" t="s">
        <v>2</v>
      </c>
      <c r="D36" s="28" t="s">
        <v>5</v>
      </c>
      <c r="E36" s="28" t="s">
        <v>1</v>
      </c>
      <c r="F36" s="28" t="s">
        <v>9</v>
      </c>
      <c r="G36" s="28" t="s">
        <v>10</v>
      </c>
      <c r="H36" s="28" t="s">
        <v>4</v>
      </c>
      <c r="I36" s="28" t="s">
        <v>0</v>
      </c>
      <c r="J36" s="28" t="s">
        <v>11</v>
      </c>
      <c r="K36" s="28" t="s">
        <v>7</v>
      </c>
      <c r="L36" s="28" t="s">
        <v>13</v>
      </c>
      <c r="M36" s="28" t="s">
        <v>14</v>
      </c>
      <c r="N36" s="44" t="s">
        <v>17</v>
      </c>
    </row>
    <row r="37" spans="1:14">
      <c r="B37" s="12" t="s">
        <v>12</v>
      </c>
      <c r="C37" s="23">
        <v>337.9</v>
      </c>
      <c r="D37" s="31">
        <v>259.3</v>
      </c>
      <c r="E37" s="31">
        <v>157.5</v>
      </c>
      <c r="F37" s="31">
        <v>145.80000000000001</v>
      </c>
      <c r="G37" s="36">
        <v>213.2</v>
      </c>
      <c r="H37" s="36">
        <v>298.7</v>
      </c>
      <c r="I37" s="36">
        <v>386.4</v>
      </c>
      <c r="J37" s="36">
        <v>468.7</v>
      </c>
      <c r="K37" s="36">
        <v>548.5</v>
      </c>
      <c r="L37" s="36">
        <v>500.5</v>
      </c>
      <c r="M37" s="36">
        <v>536.5</v>
      </c>
      <c r="N37" s="48">
        <v>465</v>
      </c>
    </row>
    <row r="38" spans="1:14">
      <c r="B38" s="12" t="s">
        <v>23</v>
      </c>
      <c r="C38" s="23">
        <v>334.5</v>
      </c>
      <c r="D38" s="31">
        <v>285.60000000000002</v>
      </c>
      <c r="E38" s="31">
        <v>275.60000000000002</v>
      </c>
      <c r="F38" s="31">
        <v>237.7</v>
      </c>
      <c r="G38" s="36">
        <v>265.60000000000002</v>
      </c>
      <c r="H38" s="36">
        <v>276.3</v>
      </c>
      <c r="I38" s="36">
        <v>359.1</v>
      </c>
      <c r="J38" s="36">
        <v>509.5</v>
      </c>
      <c r="K38" s="36">
        <v>576.4</v>
      </c>
      <c r="L38" s="36">
        <v>680.2</v>
      </c>
      <c r="M38" s="36">
        <v>674.9</v>
      </c>
      <c r="N38" s="48">
        <v>556.5</v>
      </c>
    </row>
    <row r="39" spans="1:14">
      <c r="B39" s="12" t="s">
        <v>3</v>
      </c>
      <c r="C39" s="23">
        <v>380.6</v>
      </c>
      <c r="D39" s="31">
        <v>413.8</v>
      </c>
      <c r="E39" s="31">
        <v>261.60000000000002</v>
      </c>
      <c r="F39" s="31">
        <v>185.3</v>
      </c>
      <c r="G39" s="36">
        <v>284</v>
      </c>
      <c r="H39" s="36">
        <v>385.3</v>
      </c>
      <c r="I39" s="36">
        <v>553.1</v>
      </c>
      <c r="J39" s="36">
        <v>619.1</v>
      </c>
      <c r="K39" s="36">
        <v>703.3</v>
      </c>
      <c r="L39" s="36">
        <v>773.8</v>
      </c>
      <c r="M39" s="36">
        <v>773.4</v>
      </c>
      <c r="N39" s="48">
        <v>655.5</v>
      </c>
    </row>
    <row r="40" spans="1:14">
      <c r="B40" s="12" t="s">
        <v>27</v>
      </c>
      <c r="C40" s="23">
        <v>555.6</v>
      </c>
      <c r="D40" s="31">
        <v>436.3</v>
      </c>
      <c r="E40" s="31">
        <v>329.9</v>
      </c>
      <c r="F40" s="31">
        <v>366.7</v>
      </c>
      <c r="G40" s="36">
        <v>444.6</v>
      </c>
      <c r="H40" s="36">
        <v>503.8</v>
      </c>
      <c r="I40" s="36">
        <v>635.5</v>
      </c>
      <c r="J40" s="36">
        <v>759.2</v>
      </c>
      <c r="K40" s="36">
        <v>819.6</v>
      </c>
      <c r="L40" s="36">
        <v>908.8</v>
      </c>
      <c r="M40" s="36">
        <v>874</v>
      </c>
      <c r="N40" s="48">
        <v>665.4</v>
      </c>
    </row>
    <row r="41" spans="1:14">
      <c r="B41" s="12" t="s">
        <v>28</v>
      </c>
      <c r="C41" s="24">
        <v>567.9</v>
      </c>
      <c r="D41" s="24">
        <v>469.9</v>
      </c>
      <c r="E41" s="24">
        <v>333.6</v>
      </c>
      <c r="F41" s="24">
        <v>304</v>
      </c>
      <c r="G41" s="36">
        <v>367.2</v>
      </c>
      <c r="H41" s="36">
        <v>447.4</v>
      </c>
      <c r="I41" s="36">
        <v>556.29999999999995</v>
      </c>
      <c r="J41" s="36">
        <v>663.7</v>
      </c>
      <c r="K41" s="36">
        <v>810.5</v>
      </c>
      <c r="L41" s="36">
        <v>894</v>
      </c>
      <c r="M41" s="36">
        <v>872.2</v>
      </c>
      <c r="N41" s="48">
        <v>666.1</v>
      </c>
    </row>
    <row r="42" spans="1:14">
      <c r="B42" s="12" t="s">
        <v>19</v>
      </c>
      <c r="C42" s="24">
        <v>485</v>
      </c>
      <c r="D42" s="24"/>
      <c r="E42" s="24"/>
      <c r="F42" s="24"/>
      <c r="G42" s="36"/>
      <c r="H42" s="36"/>
      <c r="I42" s="36"/>
      <c r="J42" s="36"/>
      <c r="K42" s="36"/>
      <c r="L42" s="36"/>
      <c r="M42" s="36"/>
      <c r="N42" s="48"/>
    </row>
    <row r="43" spans="1:14">
      <c r="B43" s="16" t="s">
        <v>20</v>
      </c>
      <c r="C43" s="25">
        <f t="shared" ref="C43:N43" si="1">C42/C41</f>
        <v>0.85402359570346897</v>
      </c>
      <c r="D43" s="25">
        <f t="shared" si="1"/>
        <v>0</v>
      </c>
      <c r="E43" s="25">
        <f t="shared" si="1"/>
        <v>0</v>
      </c>
      <c r="F43" s="25">
        <f t="shared" si="1"/>
        <v>0</v>
      </c>
      <c r="G43" s="25">
        <f t="shared" si="1"/>
        <v>0</v>
      </c>
      <c r="H43" s="25">
        <f t="shared" si="1"/>
        <v>0</v>
      </c>
      <c r="I43" s="25">
        <f t="shared" si="1"/>
        <v>0</v>
      </c>
      <c r="J43" s="25">
        <f t="shared" si="1"/>
        <v>0</v>
      </c>
      <c r="K43" s="25">
        <f t="shared" si="1"/>
        <v>0</v>
      </c>
      <c r="L43" s="25">
        <f t="shared" si="1"/>
        <v>0</v>
      </c>
      <c r="M43" s="25">
        <f t="shared" si="1"/>
        <v>0</v>
      </c>
      <c r="N43" s="25">
        <f t="shared" si="1"/>
        <v>0</v>
      </c>
    </row>
    <row r="44" spans="1:14">
      <c r="B44" s="1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1:14">
      <c r="B45" s="1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>
      <c r="B46" s="17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>
      <c r="B47" s="17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>
      <c r="B48" s="17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>
      <c r="B49" s="17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>
      <c r="B50" s="1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>
      <c r="B51" s="1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</row>
    <row r="52" spans="1:14">
      <c r="B52" s="1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</row>
    <row r="53" spans="1:14">
      <c r="B53" s="1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  <row r="54" spans="1:14">
      <c r="B54" s="17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1:14">
      <c r="B55" s="17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4">
      <c r="B56" s="17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4">
      <c r="B57" s="17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4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ht="9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s="3" customFormat="1" ht="15.75" customHeight="1">
      <c r="A63" s="8" t="s">
        <v>32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s="4" customFormat="1">
      <c r="A64" s="9" t="s">
        <v>25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>
      <c r="L65" s="41" t="s">
        <v>26</v>
      </c>
      <c r="M65" s="41"/>
      <c r="N65" s="39" t="s">
        <v>6</v>
      </c>
    </row>
    <row r="66" spans="2:14">
      <c r="B66" s="11"/>
      <c r="C66" s="18" t="s">
        <v>2</v>
      </c>
      <c r="D66" s="28" t="s">
        <v>5</v>
      </c>
      <c r="E66" s="28" t="s">
        <v>1</v>
      </c>
      <c r="F66" s="28" t="s">
        <v>9</v>
      </c>
      <c r="G66" s="28" t="s">
        <v>10</v>
      </c>
      <c r="H66" s="28" t="s">
        <v>4</v>
      </c>
      <c r="I66" s="28" t="s">
        <v>0</v>
      </c>
      <c r="J66" s="28" t="s">
        <v>11</v>
      </c>
      <c r="K66" s="28" t="s">
        <v>7</v>
      </c>
      <c r="L66" s="28" t="s">
        <v>13</v>
      </c>
      <c r="M66" s="28" t="s">
        <v>14</v>
      </c>
      <c r="N66" s="44" t="s">
        <v>17</v>
      </c>
    </row>
    <row r="67" spans="2:14">
      <c r="B67" s="12" t="s">
        <v>12</v>
      </c>
      <c r="C67" s="27">
        <v>77.099999999999994</v>
      </c>
      <c r="D67" s="32">
        <v>79.2</v>
      </c>
      <c r="E67" s="32">
        <v>78</v>
      </c>
      <c r="F67" s="32">
        <v>77.7</v>
      </c>
      <c r="G67" s="32">
        <v>77.599999999999994</v>
      </c>
      <c r="H67" s="37">
        <v>77</v>
      </c>
      <c r="I67" s="37">
        <v>75.5</v>
      </c>
      <c r="J67" s="37">
        <v>75.400000000000006</v>
      </c>
      <c r="K67" s="37">
        <v>75</v>
      </c>
      <c r="L67" s="37">
        <v>75.599999999999994</v>
      </c>
      <c r="M67" s="37">
        <v>79.5</v>
      </c>
      <c r="N67" s="49">
        <v>85.7</v>
      </c>
    </row>
    <row r="68" spans="2:14">
      <c r="B68" s="12" t="s">
        <v>23</v>
      </c>
      <c r="C68" s="27">
        <v>87</v>
      </c>
      <c r="D68" s="32">
        <v>89.9</v>
      </c>
      <c r="E68" s="32">
        <v>89.9</v>
      </c>
      <c r="F68" s="32">
        <v>89.9</v>
      </c>
      <c r="G68" s="32">
        <v>90</v>
      </c>
      <c r="H68" s="37">
        <v>93.1</v>
      </c>
      <c r="I68" s="37">
        <v>95.7</v>
      </c>
      <c r="J68" s="37">
        <v>95.5</v>
      </c>
      <c r="K68" s="37">
        <v>95.5</v>
      </c>
      <c r="L68" s="37">
        <v>97.4</v>
      </c>
      <c r="M68" s="37">
        <v>100.9</v>
      </c>
      <c r="N68" s="49">
        <v>96.6</v>
      </c>
    </row>
    <row r="69" spans="2:14">
      <c r="B69" s="12" t="s">
        <v>3</v>
      </c>
      <c r="C69" s="27">
        <v>91.2</v>
      </c>
      <c r="D69" s="32">
        <v>90.7</v>
      </c>
      <c r="E69" s="32">
        <v>91.1</v>
      </c>
      <c r="F69" s="32">
        <v>91.3</v>
      </c>
      <c r="G69" s="32">
        <v>93.4</v>
      </c>
      <c r="H69" s="37">
        <v>93.6</v>
      </c>
      <c r="I69" s="37">
        <v>93.3</v>
      </c>
      <c r="J69" s="37">
        <v>93.2</v>
      </c>
      <c r="K69" s="37">
        <v>93.3</v>
      </c>
      <c r="L69" s="37">
        <v>94.2</v>
      </c>
      <c r="M69" s="37">
        <v>93.9</v>
      </c>
      <c r="N69" s="49">
        <v>94.1</v>
      </c>
    </row>
    <row r="70" spans="2:14">
      <c r="B70" s="12" t="s">
        <v>27</v>
      </c>
      <c r="C70" s="27">
        <v>94.5</v>
      </c>
      <c r="D70" s="32">
        <v>97.8</v>
      </c>
      <c r="E70" s="32">
        <v>95</v>
      </c>
      <c r="F70" s="32">
        <v>79.099999999999994</v>
      </c>
      <c r="G70" s="32">
        <v>72.900000000000006</v>
      </c>
      <c r="H70" s="37">
        <v>69.599999999999994</v>
      </c>
      <c r="I70" s="37">
        <v>70.400000000000006</v>
      </c>
      <c r="J70" s="37">
        <v>77.400000000000006</v>
      </c>
      <c r="K70" s="37">
        <v>78.5</v>
      </c>
      <c r="L70" s="37">
        <v>78.2</v>
      </c>
      <c r="M70" s="37">
        <v>78.400000000000006</v>
      </c>
      <c r="N70" s="49">
        <v>78.400000000000006</v>
      </c>
    </row>
    <row r="71" spans="2:14">
      <c r="B71" s="12" t="s">
        <v>28</v>
      </c>
      <c r="C71" s="23">
        <v>79.099999999999994</v>
      </c>
      <c r="D71" s="33">
        <v>83.3</v>
      </c>
      <c r="E71" s="33">
        <v>87.7</v>
      </c>
      <c r="F71" s="33">
        <v>92.5</v>
      </c>
      <c r="G71" s="33">
        <v>93.6</v>
      </c>
      <c r="H71" s="38">
        <v>93.7</v>
      </c>
      <c r="I71" s="38">
        <v>96.4</v>
      </c>
      <c r="J71" s="38">
        <v>97.2</v>
      </c>
      <c r="K71" s="38">
        <v>97.2</v>
      </c>
      <c r="L71" s="38">
        <v>98.6</v>
      </c>
      <c r="M71" s="38">
        <v>107.8</v>
      </c>
      <c r="N71" s="50">
        <v>112</v>
      </c>
    </row>
    <row r="72" spans="2:14">
      <c r="B72" s="12" t="s">
        <v>19</v>
      </c>
      <c r="C72" s="23">
        <v>109.6</v>
      </c>
      <c r="D72" s="33">
        <v>113.4</v>
      </c>
      <c r="E72" s="33"/>
      <c r="F72" s="33"/>
      <c r="G72" s="33"/>
      <c r="H72" s="38"/>
      <c r="I72" s="38"/>
      <c r="J72" s="38"/>
      <c r="K72" s="38"/>
      <c r="L72" s="38"/>
      <c r="M72" s="38"/>
      <c r="N72" s="50"/>
    </row>
    <row r="73" spans="2:14">
      <c r="B73" s="12" t="s">
        <v>20</v>
      </c>
      <c r="C73" s="25">
        <f t="shared" ref="C73:N73" si="2">C72/C71</f>
        <v>1.3855878634639698</v>
      </c>
      <c r="D73" s="25">
        <f t="shared" si="2"/>
        <v>1.3613445378151261</v>
      </c>
      <c r="E73" s="25">
        <f t="shared" si="2"/>
        <v>0</v>
      </c>
      <c r="F73" s="25">
        <f t="shared" si="2"/>
        <v>0</v>
      </c>
      <c r="G73" s="25">
        <f t="shared" si="2"/>
        <v>0</v>
      </c>
      <c r="H73" s="25">
        <f t="shared" si="2"/>
        <v>0</v>
      </c>
      <c r="I73" s="25">
        <f t="shared" si="2"/>
        <v>0</v>
      </c>
      <c r="J73" s="25">
        <f t="shared" si="2"/>
        <v>0</v>
      </c>
      <c r="K73" s="25">
        <f t="shared" si="2"/>
        <v>0</v>
      </c>
      <c r="L73" s="25">
        <f t="shared" si="2"/>
        <v>0</v>
      </c>
      <c r="M73" s="25">
        <f t="shared" si="2"/>
        <v>0</v>
      </c>
      <c r="N73" s="25">
        <f t="shared" si="2"/>
        <v>0</v>
      </c>
    </row>
    <row r="90" ht="3" customHeight="1"/>
  </sheetData>
  <mergeCells count="11">
    <mergeCell ref="A1:N1"/>
    <mergeCell ref="L3:O3"/>
    <mergeCell ref="L4:O4"/>
    <mergeCell ref="A6:N6"/>
    <mergeCell ref="A7:N7"/>
    <mergeCell ref="C17:N17"/>
    <mergeCell ref="A33:N33"/>
    <mergeCell ref="A34:N34"/>
    <mergeCell ref="A63:N63"/>
    <mergeCell ref="A64:N64"/>
    <mergeCell ref="L65:M65"/>
  </mergeCells>
  <phoneticPr fontId="36"/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灯油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上嶋＿あぐり（エネルギー係）</dc:creator>
  <cp:lastModifiedBy>上嶋＿あぐり（エネルギー係）</cp:lastModifiedBy>
  <cp:lastPrinted>2022-03-18T02:21:22Z</cp:lastPrinted>
  <dcterms:created xsi:type="dcterms:W3CDTF">2022-03-22T00:23:22Z</dcterms:created>
  <dcterms:modified xsi:type="dcterms:W3CDTF">2022-03-22T00:23:25Z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2022-03-22T00:23:25Z</vt:filetime>
  </property>
</Properties>
</file>