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エネルギー係\2000 石油関係\ホームページ\石油製品価格調査\R3.3更新\"/>
    </mc:Choice>
  </mc:AlternateContent>
  <bookViews>
    <workbookView xWindow="0" yWindow="0" windowWidth="20490" windowHeight="8430"/>
  </bookViews>
  <sheets>
    <sheet name="灯油" sheetId="1" r:id="rId1"/>
  </sheets>
  <definedNames>
    <definedName name="_xlnm.Print_Area" localSheetId="0">灯油!$A$1:$O$90</definedName>
  </definedNames>
  <calcPr calcId="152511"/>
</workbook>
</file>

<file path=xl/calcChain.xml><?xml version="1.0" encoding="utf-8"?>
<calcChain xmlns="http://schemas.openxmlformats.org/spreadsheetml/2006/main">
  <c r="D43" i="1" l="1"/>
  <c r="E43" i="1"/>
  <c r="F43" i="1"/>
  <c r="G43" i="1"/>
  <c r="H43" i="1"/>
  <c r="I43" i="1"/>
  <c r="J43" i="1"/>
  <c r="K43" i="1"/>
  <c r="L43" i="1"/>
  <c r="M43" i="1"/>
  <c r="N43" i="1"/>
  <c r="C43" i="1"/>
  <c r="D16" i="1"/>
  <c r="E16" i="1"/>
  <c r="F16" i="1"/>
  <c r="G16" i="1"/>
  <c r="H16" i="1"/>
  <c r="I16" i="1"/>
  <c r="J16" i="1"/>
  <c r="K16" i="1"/>
  <c r="L16" i="1"/>
  <c r="M16" i="1"/>
  <c r="N16" i="1"/>
  <c r="C16" i="1"/>
  <c r="G73" i="1" l="1"/>
  <c r="D73" i="1"/>
  <c r="E73" i="1"/>
  <c r="F73" i="1"/>
  <c r="H73" i="1"/>
  <c r="I73" i="1"/>
  <c r="J73" i="1"/>
  <c r="K73" i="1"/>
  <c r="L73" i="1"/>
  <c r="M73" i="1"/>
  <c r="N73" i="1"/>
  <c r="C73" i="1"/>
</calcChain>
</file>

<file path=xl/sharedStrings.xml><?xml version="1.0" encoding="utf-8"?>
<sst xmlns="http://schemas.openxmlformats.org/spreadsheetml/2006/main" count="70" uniqueCount="32">
  <si>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</si>
  <si>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</si>
  <si>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</si>
  <si>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</si>
  <si>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</si>
  <si>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</si>
  <si>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</si>
  <si>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</si>
  <si>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</si>
  <si>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</si>
  <si>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</si>
  <si>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</si>
  <si>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（ｋｌ）</t>
    <phoneticPr fontId="3"/>
  </si>
  <si>
    <t>（円／ｌ）</t>
    <rPh sb="1" eb="2">
      <t>エン</t>
    </rPh>
    <phoneticPr fontId="3"/>
  </si>
  <si>
    <t>前年同月比</t>
    <rPh sb="0" eb="2">
      <t>ゼンネン</t>
    </rPh>
    <rPh sb="2" eb="5">
      <t>ドウゲツヒ</t>
    </rPh>
    <phoneticPr fontId="3"/>
  </si>
  <si>
    <t>北海道における灯油の販売・在庫・価格の動向について</t>
    <rPh sb="0" eb="1">
      <t>キタ</t>
    </rPh>
    <rPh sb="1" eb="2">
      <t>ウミ</t>
    </rPh>
    <rPh sb="2" eb="3">
      <t>ミチ</t>
    </rPh>
    <rPh sb="7" eb="8">
      <t>ヒ</t>
    </rPh>
    <rPh sb="8" eb="9">
      <t>アブラ</t>
    </rPh>
    <rPh sb="10" eb="11">
      <t>ハン</t>
    </rPh>
    <rPh sb="11" eb="12">
      <t>バイ</t>
    </rPh>
    <rPh sb="13" eb="14">
      <t>ザイ</t>
    </rPh>
    <rPh sb="14" eb="15">
      <t>コ</t>
    </rPh>
    <rPh sb="16" eb="17">
      <t>アタイ</t>
    </rPh>
    <rPh sb="17" eb="18">
      <t>カク</t>
    </rPh>
    <rPh sb="19" eb="20">
      <t>ドウ</t>
    </rPh>
    <rPh sb="20" eb="21">
      <t>ムカイ</t>
    </rPh>
    <phoneticPr fontId="3"/>
  </si>
  <si>
    <t>2019年</t>
    <rPh sb="4" eb="5">
      <t>ネン</t>
    </rPh>
    <phoneticPr fontId="3"/>
  </si>
  <si>
    <t>2016年</t>
    <rPh sb="4" eb="5">
      <t>ネン</t>
    </rPh>
    <phoneticPr fontId="3"/>
  </si>
  <si>
    <t>2017年</t>
    <rPh sb="4" eb="5">
      <t>ネン</t>
    </rPh>
    <phoneticPr fontId="3"/>
  </si>
  <si>
    <t>2018年</t>
    <rPh sb="4" eb="5">
      <t>ネン</t>
    </rPh>
    <phoneticPr fontId="3"/>
  </si>
  <si>
    <t>（千ｋｌ）</t>
    <rPh sb="1" eb="2">
      <t>セン</t>
    </rPh>
    <phoneticPr fontId="3"/>
  </si>
  <si>
    <t>消費税込通常小売価格</t>
    <rPh sb="0" eb="3">
      <t>ショウヒゼイ</t>
    </rPh>
    <rPh sb="3" eb="4">
      <t>コ</t>
    </rPh>
    <rPh sb="4" eb="6">
      <t>ツウジョウ</t>
    </rPh>
    <rPh sb="6" eb="8">
      <t>コウリ</t>
    </rPh>
    <rPh sb="8" eb="10">
      <t>カカク</t>
    </rPh>
    <phoneticPr fontId="3"/>
  </si>
  <si>
    <t>2020年</t>
    <rPh sb="4" eb="5">
      <t>ネン</t>
    </rPh>
    <phoneticPr fontId="3"/>
  </si>
  <si>
    <t>環境・エネルギー課</t>
    <rPh sb="0" eb="2">
      <t>カンキョウ</t>
    </rPh>
    <rPh sb="8" eb="9">
      <t>カ</t>
    </rPh>
    <phoneticPr fontId="3"/>
  </si>
  <si>
    <t>2021年</t>
    <rPh sb="4" eb="5">
      <t>ネン</t>
    </rPh>
    <phoneticPr fontId="3"/>
  </si>
  <si>
    <t>（１）灯油販売状況（２０２１年１月現在－石油連盟公表数値）</t>
    <rPh sb="3" eb="5">
      <t>トウユ</t>
    </rPh>
    <rPh sb="5" eb="7">
      <t>ハンバイ</t>
    </rPh>
    <rPh sb="7" eb="9">
      <t>ジョウキョウ</t>
    </rPh>
    <rPh sb="14" eb="15">
      <t>ネン</t>
    </rPh>
    <rPh sb="16" eb="17">
      <t>ガツ</t>
    </rPh>
    <rPh sb="17" eb="19">
      <t>ゲンザイ</t>
    </rPh>
    <rPh sb="20" eb="22">
      <t>セキユ</t>
    </rPh>
    <rPh sb="22" eb="24">
      <t>レンメイ</t>
    </rPh>
    <rPh sb="24" eb="26">
      <t>コウヒョウ</t>
    </rPh>
    <rPh sb="26" eb="28">
      <t>スウチ</t>
    </rPh>
    <phoneticPr fontId="3"/>
  </si>
  <si>
    <t>　    ２０２１年１月における灯油の販売数量は、４２４，３１４ｋｌで、前年同月比１０４．１％となっている。</t>
    <rPh sb="9" eb="10">
      <t>ネン</t>
    </rPh>
    <rPh sb="11" eb="12">
      <t>ガツ</t>
    </rPh>
    <rPh sb="16" eb="18">
      <t>トウユ</t>
    </rPh>
    <rPh sb="19" eb="21">
      <t>ハンバイ</t>
    </rPh>
    <rPh sb="21" eb="23">
      <t>スウリョウ</t>
    </rPh>
    <rPh sb="36" eb="38">
      <t>ゼンネン</t>
    </rPh>
    <rPh sb="38" eb="41">
      <t>ドウゲツヒ</t>
    </rPh>
    <phoneticPr fontId="3"/>
  </si>
  <si>
    <t>（２）灯油在庫状況（２０２１年１月末現在－北海道経済産業局調べ）</t>
    <rPh sb="3" eb="5">
      <t>トウユ</t>
    </rPh>
    <rPh sb="5" eb="7">
      <t>ザイコ</t>
    </rPh>
    <rPh sb="7" eb="9">
      <t>ジョウキョウ</t>
    </rPh>
    <rPh sb="14" eb="15">
      <t>ネン</t>
    </rPh>
    <rPh sb="16" eb="17">
      <t>ガツ</t>
    </rPh>
    <rPh sb="17" eb="18">
      <t>マツ</t>
    </rPh>
    <rPh sb="18" eb="20">
      <t>ゲンザイ</t>
    </rPh>
    <rPh sb="21" eb="24">
      <t>ホッカイドウ</t>
    </rPh>
    <rPh sb="24" eb="26">
      <t>ケイザイ</t>
    </rPh>
    <rPh sb="26" eb="29">
      <t>サンギョウキョク</t>
    </rPh>
    <rPh sb="29" eb="30">
      <t>シラ</t>
    </rPh>
    <phoneticPr fontId="3"/>
  </si>
  <si>
    <t>　     ２０２１年１月末現在の灯油の在庫数量は５６７．９千ｋｌで、前年同月比１０２．２％となっている。</t>
    <rPh sb="10" eb="11">
      <t>ネン</t>
    </rPh>
    <rPh sb="12" eb="14">
      <t>ガツマツ</t>
    </rPh>
    <rPh sb="14" eb="16">
      <t>ゲンザイ</t>
    </rPh>
    <rPh sb="17" eb="19">
      <t>トウユ</t>
    </rPh>
    <rPh sb="20" eb="22">
      <t>ザイコ</t>
    </rPh>
    <rPh sb="22" eb="24">
      <t>スウリョウ</t>
    </rPh>
    <rPh sb="30" eb="31">
      <t>セン</t>
    </rPh>
    <rPh sb="35" eb="37">
      <t>ゼンネン</t>
    </rPh>
    <rPh sb="37" eb="40">
      <t>ドウゲツヒ</t>
    </rPh>
    <phoneticPr fontId="3"/>
  </si>
  <si>
    <t>令和3年（2021年）3月19日</t>
    <rPh sb="0" eb="1">
      <t>レイ</t>
    </rPh>
    <rPh sb="1" eb="2">
      <t>ワ</t>
    </rPh>
    <rPh sb="3" eb="4">
      <t>ネン</t>
    </rPh>
    <rPh sb="9" eb="10">
      <t>ネン</t>
    </rPh>
    <rPh sb="12" eb="13">
      <t>ガツ</t>
    </rPh>
    <rPh sb="15" eb="16">
      <t>ニチ</t>
    </rPh>
    <phoneticPr fontId="3"/>
  </si>
  <si>
    <t>（３）灯油小売価格状況（２０２０年２月１０日現在－北海道環境生活部調べ）</t>
    <rPh sb="3" eb="5">
      <t>トウユ</t>
    </rPh>
    <rPh sb="5" eb="7">
      <t>コウリ</t>
    </rPh>
    <rPh sb="7" eb="9">
      <t>カカク</t>
    </rPh>
    <rPh sb="9" eb="11">
      <t>ジョウキョウ</t>
    </rPh>
    <rPh sb="16" eb="17">
      <t>ネン</t>
    </rPh>
    <rPh sb="18" eb="19">
      <t>ガツ</t>
    </rPh>
    <rPh sb="21" eb="22">
      <t>ニチ</t>
    </rPh>
    <rPh sb="22" eb="24">
      <t>ゲンザイ</t>
    </rPh>
    <rPh sb="25" eb="28">
      <t>ホッカイドウ</t>
    </rPh>
    <rPh sb="28" eb="30">
      <t>カンキョウ</t>
    </rPh>
    <rPh sb="30" eb="33">
      <t>セイカツブ</t>
    </rPh>
    <rPh sb="33" eb="34">
      <t>シラ</t>
    </rPh>
    <phoneticPr fontId="3"/>
  </si>
  <si>
    <t xml:space="preserve">       ２０２０年２月１０日現在の灯油小売価格(配達価格)は、１㍑あたり８３．３円で、前年同月比８５．２％となっている。</t>
    <rPh sb="11" eb="12">
      <t>ネン</t>
    </rPh>
    <rPh sb="13" eb="14">
      <t>ガツ</t>
    </rPh>
    <rPh sb="16" eb="17">
      <t>ニチ</t>
    </rPh>
    <rPh sb="17" eb="19">
      <t>ゲンザイ</t>
    </rPh>
    <rPh sb="20" eb="22">
      <t>トウユ</t>
    </rPh>
    <rPh sb="22" eb="24">
      <t>コウリ</t>
    </rPh>
    <rPh sb="24" eb="26">
      <t>カカク</t>
    </rPh>
    <rPh sb="27" eb="29">
      <t>ハイタツ</t>
    </rPh>
    <rPh sb="29" eb="31">
      <t>カカク</t>
    </rPh>
    <rPh sb="43" eb="44">
      <t>エン</t>
    </rPh>
    <rPh sb="46" eb="48">
      <t>ゼンネン</t>
    </rPh>
    <rPh sb="48" eb="51">
      <t>ドウゲツヒ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</si>
</sst>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.0;[Red]\-#,##0.0"/>
    <numFmt numFmtId="178" formatCode="[$-411]ggge&quot;年&quot;m&quot;月&quot;d&quot;日&quot;;@"/>
    <numFmt numFmtId="179" formatCode="#,##0;\-#,##0;&quot;&quot;;@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7" borderId="11" applyNumberForma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10" borderId="12" applyNumberFormat="0" applyFon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1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30" borderId="1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31" borderId="0" applyNumberFormat="0" applyBorder="0" applyAlignment="0" applyProtection="0">
      <alignment vertical="center"/>
    </xf>
  </cellStyleXfs>
  <cellXfs count="55">
    <xf numFmtId="0" fontId="0" fillId="0" borderId="0" xfId="0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176" fontId="2" fillId="0" borderId="0" xfId="0" applyNumberFormat="1" applyFont="1" applyBorder="1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4" fillId="0" borderId="0" xfId="0" applyFont="1" applyAlignment="1">
      <alignment horizontal="center" vertical="center" shrinkToFit="1"/>
    </xf>
    <xf numFmtId="38" fontId="2" fillId="0" borderId="1" xfId="34" applyFont="1" applyBorder="1" applyAlignment="1">
      <alignment horizontal="center" vertical="center" shrinkToFit="1"/>
    </xf>
    <xf numFmtId="38" fontId="2" fillId="0" borderId="2" xfId="34" applyFont="1" applyBorder="1" applyAlignment="1">
      <alignment horizontal="center" vertical="center" shrinkToFit="1"/>
    </xf>
    <xf numFmtId="38" fontId="2" fillId="0" borderId="3" xfId="34" applyFont="1" applyBorder="1" applyAlignment="1">
      <alignment horizontal="center" vertical="center" shrinkToFit="1"/>
    </xf>
    <xf numFmtId="57" fontId="2" fillId="0" borderId="0" xfId="0" applyNumberFormat="1" applyFont="1" applyAlignment="1">
      <alignment horizontal="right" vertical="center" indent="1" shrinkToFit="1"/>
    </xf>
    <xf numFmtId="0" fontId="2" fillId="0" borderId="0" xfId="0" applyFont="1" applyAlignment="1">
      <alignment horizontal="right" vertical="center" indent="1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38" fontId="2" fillId="0" borderId="4" xfId="34" applyFont="1" applyBorder="1" applyAlignment="1">
      <alignment horizontal="center" vertical="center" shrinkToFit="1"/>
    </xf>
    <xf numFmtId="176" fontId="2" fillId="0" borderId="5" xfId="28" applyNumberFormat="1" applyFont="1" applyBorder="1" applyAlignment="1">
      <alignment vertical="center" shrinkToFit="1"/>
    </xf>
    <xf numFmtId="176" fontId="2" fillId="0" borderId="4" xfId="34" applyNumberFormat="1" applyFont="1" applyBorder="1" applyAlignment="1">
      <alignment horizontal="center" vertical="center" shrinkToFit="1"/>
    </xf>
    <xf numFmtId="38" fontId="2" fillId="0" borderId="5" xfId="34" applyFont="1" applyBorder="1" applyAlignment="1">
      <alignment vertical="center" shrinkToFit="1"/>
    </xf>
    <xf numFmtId="38" fontId="2" fillId="0" borderId="6" xfId="34" applyFont="1" applyBorder="1" applyAlignment="1">
      <alignment vertical="center" shrinkToFit="1"/>
    </xf>
    <xf numFmtId="38" fontId="2" fillId="0" borderId="7" xfId="34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  <xf numFmtId="37" fontId="9" fillId="0" borderId="2" xfId="0" applyNumberFormat="1" applyFont="1" applyBorder="1" applyAlignment="1" applyProtection="1"/>
    <xf numFmtId="176" fontId="2" fillId="0" borderId="3" xfId="28" applyNumberFormat="1" applyFont="1" applyBorder="1" applyAlignment="1">
      <alignment vertical="center" shrinkToFit="1"/>
    </xf>
    <xf numFmtId="37" fontId="9" fillId="0" borderId="8" xfId="0" applyNumberFormat="1" applyFont="1" applyBorder="1" applyAlignment="1" applyProtection="1"/>
    <xf numFmtId="177" fontId="2" fillId="0" borderId="1" xfId="34" applyNumberFormat="1" applyFont="1" applyBorder="1" applyAlignment="1">
      <alignment horizontal="right" vertical="center" shrinkToFit="1"/>
    </xf>
    <xf numFmtId="177" fontId="2" fillId="0" borderId="3" xfId="34" applyNumberFormat="1" applyFont="1" applyBorder="1" applyAlignment="1">
      <alignment horizontal="right" vertical="center" shrinkToFit="1"/>
    </xf>
    <xf numFmtId="177" fontId="2" fillId="0" borderId="2" xfId="0" applyNumberFormat="1" applyFont="1" applyBorder="1" applyAlignment="1">
      <alignment horizontal="right"/>
    </xf>
    <xf numFmtId="177" fontId="2" fillId="0" borderId="9" xfId="0" applyNumberFormat="1" applyFont="1" applyBorder="1" applyAlignment="1"/>
    <xf numFmtId="177" fontId="2" fillId="0" borderId="8" xfId="0" applyNumberFormat="1" applyFont="1" applyBorder="1" applyAlignment="1"/>
    <xf numFmtId="177" fontId="2" fillId="0" borderId="2" xfId="0" applyNumberFormat="1" applyFont="1" applyBorder="1" applyAlignment="1"/>
    <xf numFmtId="177" fontId="2" fillId="0" borderId="5" xfId="34" applyNumberFormat="1" applyFont="1" applyBorder="1" applyAlignment="1">
      <alignment vertical="center" shrinkToFit="1"/>
    </xf>
    <xf numFmtId="177" fontId="2" fillId="0" borderId="3" xfId="0" applyNumberFormat="1" applyFont="1" applyBorder="1" applyAlignment="1"/>
    <xf numFmtId="177" fontId="2" fillId="0" borderId="5" xfId="0" applyNumberFormat="1" applyFont="1" applyBorder="1" applyAlignment="1">
      <alignment horizontal="right"/>
    </xf>
    <xf numFmtId="177" fontId="2" fillId="0" borderId="5" xfId="34" applyNumberFormat="1" applyFont="1" applyBorder="1" applyAlignment="1">
      <alignment horizontal="right" vertical="center" shrinkToFit="1"/>
    </xf>
    <xf numFmtId="177" fontId="2" fillId="0" borderId="6" xfId="34" applyNumberFormat="1" applyFont="1" applyBorder="1" applyAlignment="1">
      <alignment horizontal="right" vertical="center" shrinkToFit="1"/>
    </xf>
    <xf numFmtId="38" fontId="2" fillId="0" borderId="22" xfId="34" applyFont="1" applyBorder="1" applyAlignment="1">
      <alignment horizontal="center" vertical="center" shrinkToFit="1"/>
    </xf>
    <xf numFmtId="37" fontId="9" fillId="0" borderId="23" xfId="0" applyNumberFormat="1" applyFont="1" applyBorder="1" applyAlignment="1" applyProtection="1"/>
    <xf numFmtId="38" fontId="2" fillId="0" borderId="23" xfId="34" applyFont="1" applyBorder="1" applyAlignment="1">
      <alignment vertical="center" shrinkToFit="1"/>
    </xf>
    <xf numFmtId="38" fontId="2" fillId="0" borderId="24" xfId="34" applyFont="1" applyBorder="1" applyAlignment="1">
      <alignment vertical="center" shrinkToFit="1"/>
    </xf>
    <xf numFmtId="38" fontId="2" fillId="0" borderId="21" xfId="34" applyFont="1" applyBorder="1" applyAlignment="1">
      <alignment horizontal="center" vertical="center" shrinkToFit="1"/>
    </xf>
    <xf numFmtId="176" fontId="2" fillId="0" borderId="1" xfId="28" applyNumberFormat="1" applyFont="1" applyBorder="1" applyAlignment="1">
      <alignment vertical="center" shrinkToFit="1"/>
    </xf>
    <xf numFmtId="179" fontId="2" fillId="0" borderId="8" xfId="0" applyNumberFormat="1" applyFont="1" applyBorder="1" applyAlignment="1">
      <alignment horizontal="right" vertical="center"/>
    </xf>
    <xf numFmtId="0" fontId="28" fillId="0" borderId="0" xfId="0" applyFont="1" applyAlignment="1">
      <alignment vertical="center" shrinkToFit="1"/>
    </xf>
    <xf numFmtId="177" fontId="2" fillId="0" borderId="5" xfId="0" applyNumberFormat="1" applyFont="1" applyBorder="1" applyAlignment="1"/>
    <xf numFmtId="177" fontId="2" fillId="0" borderId="5" xfId="0" applyNumberFormat="1" applyFont="1" applyFill="1" applyBorder="1" applyAlignment="1"/>
    <xf numFmtId="0" fontId="2" fillId="0" borderId="20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Font="1" applyAlignment="1">
      <alignment vertical="center" shrinkToFit="1"/>
    </xf>
    <xf numFmtId="178" fontId="10" fillId="0" borderId="0" xfId="0" applyNumberFormat="1" applyFont="1" applyAlignment="1">
      <alignment horizontal="right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2" fillId="0" borderId="0" xfId="0" applyFont="1" applyAlignment="1">
      <alignment horizontal="distributed" vertical="center" shrinkToFit="1"/>
    </xf>
    <xf numFmtId="0" fontId="2" fillId="0" borderId="10" xfId="0" applyFont="1" applyBorder="1" applyAlignment="1">
      <alignment vertical="center"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68647281921619"/>
          <c:y val="0.12847295129775443"/>
          <c:w val="0.73198482932996212"/>
          <c:h val="0.64930737824438622"/>
        </c:manualLayout>
      </c:layout>
      <c:lineChart>
        <c:grouping val="standard"/>
        <c:varyColors val="0"/>
        <c:ser>
          <c:idx val="0"/>
          <c:order val="0"/>
          <c:tx>
            <c:strRef>
              <c:f>灯油!$B$37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灯油!$C$36:$N$36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灯油!$C$37:$N$37</c:f>
              <c:numCache>
                <c:formatCode>#,##0.0;[Red]\-#,##0.0</c:formatCode>
                <c:ptCount val="12"/>
                <c:pt idx="0">
                  <c:v>326.39999999999998</c:v>
                </c:pt>
                <c:pt idx="1">
                  <c:v>237.9</c:v>
                </c:pt>
                <c:pt idx="2">
                  <c:v>162.19999999999999</c:v>
                </c:pt>
                <c:pt idx="3">
                  <c:v>145.4</c:v>
                </c:pt>
                <c:pt idx="4">
                  <c:v>240.2</c:v>
                </c:pt>
                <c:pt idx="5">
                  <c:v>264.39999999999998</c:v>
                </c:pt>
                <c:pt idx="6">
                  <c:v>366.2</c:v>
                </c:pt>
                <c:pt idx="7">
                  <c:v>399.9</c:v>
                </c:pt>
                <c:pt idx="8">
                  <c:v>487.4</c:v>
                </c:pt>
                <c:pt idx="9">
                  <c:v>504.9</c:v>
                </c:pt>
                <c:pt idx="10">
                  <c:v>448.2</c:v>
                </c:pt>
                <c:pt idx="11">
                  <c:v>400.5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灯油!$B$38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灯油!$C$36:$N$36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灯油!$C$38:$N$38</c:f>
              <c:numCache>
                <c:formatCode>#,##0.0;[Red]\-#,##0.0</c:formatCode>
                <c:ptCount val="12"/>
                <c:pt idx="0">
                  <c:v>337.9</c:v>
                </c:pt>
                <c:pt idx="1">
                  <c:v>259.3</c:v>
                </c:pt>
                <c:pt idx="2">
                  <c:v>157.5</c:v>
                </c:pt>
                <c:pt idx="3">
                  <c:v>145.80000000000001</c:v>
                </c:pt>
                <c:pt idx="4">
                  <c:v>213.2</c:v>
                </c:pt>
                <c:pt idx="5">
                  <c:v>298.7</c:v>
                </c:pt>
                <c:pt idx="6">
                  <c:v>386.4</c:v>
                </c:pt>
                <c:pt idx="7">
                  <c:v>468.7</c:v>
                </c:pt>
                <c:pt idx="8">
                  <c:v>548.5</c:v>
                </c:pt>
                <c:pt idx="9">
                  <c:v>500.5</c:v>
                </c:pt>
                <c:pt idx="10">
                  <c:v>536.5</c:v>
                </c:pt>
                <c:pt idx="11">
                  <c:v>465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灯油!$B$39</c:f>
              <c:strCache>
                <c:ptCount val="1"/>
                <c:pt idx="0">
                  <c:v>2018年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灯油!$C$36:$N$36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灯油!$C$39:$N$39</c:f>
              <c:numCache>
                <c:formatCode>#,##0.0;[Red]\-#,##0.0</c:formatCode>
                <c:ptCount val="12"/>
                <c:pt idx="0">
                  <c:v>334.5</c:v>
                </c:pt>
                <c:pt idx="1">
                  <c:v>285.60000000000002</c:v>
                </c:pt>
                <c:pt idx="2">
                  <c:v>275.60000000000002</c:v>
                </c:pt>
                <c:pt idx="3">
                  <c:v>237.7</c:v>
                </c:pt>
                <c:pt idx="4">
                  <c:v>265.60000000000002</c:v>
                </c:pt>
                <c:pt idx="5">
                  <c:v>276.3</c:v>
                </c:pt>
                <c:pt idx="6">
                  <c:v>359.1</c:v>
                </c:pt>
                <c:pt idx="7">
                  <c:v>509.5</c:v>
                </c:pt>
                <c:pt idx="8">
                  <c:v>576.4</c:v>
                </c:pt>
                <c:pt idx="9">
                  <c:v>680.2</c:v>
                </c:pt>
                <c:pt idx="10">
                  <c:v>674.9</c:v>
                </c:pt>
                <c:pt idx="11">
                  <c:v>556.5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灯油!$B$40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灯油!$C$36:$N$36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灯油!$C$40:$N$40</c:f>
              <c:numCache>
                <c:formatCode>#,##0.0;[Red]\-#,##0.0</c:formatCode>
                <c:ptCount val="12"/>
                <c:pt idx="0">
                  <c:v>380.6</c:v>
                </c:pt>
                <c:pt idx="1">
                  <c:v>413.8</c:v>
                </c:pt>
                <c:pt idx="2">
                  <c:v>261.60000000000002</c:v>
                </c:pt>
                <c:pt idx="3">
                  <c:v>185.3</c:v>
                </c:pt>
                <c:pt idx="4">
                  <c:v>284</c:v>
                </c:pt>
                <c:pt idx="5">
                  <c:v>385.3</c:v>
                </c:pt>
                <c:pt idx="6">
                  <c:v>553.1</c:v>
                </c:pt>
                <c:pt idx="7">
                  <c:v>619.1</c:v>
                </c:pt>
                <c:pt idx="8">
                  <c:v>703.3</c:v>
                </c:pt>
                <c:pt idx="9">
                  <c:v>773.8</c:v>
                </c:pt>
                <c:pt idx="10">
                  <c:v>773.4</c:v>
                </c:pt>
                <c:pt idx="11">
                  <c:v>655.5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灯油!$B$41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灯油!$C$36:$N$36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灯油!$C$41:$N$41</c:f>
              <c:numCache>
                <c:formatCode>#,##0.0;[Red]\-#,##0.0</c:formatCode>
                <c:ptCount val="12"/>
                <c:pt idx="0">
                  <c:v>555.6</c:v>
                </c:pt>
                <c:pt idx="1">
                  <c:v>436.3</c:v>
                </c:pt>
                <c:pt idx="2">
                  <c:v>329.9</c:v>
                </c:pt>
                <c:pt idx="3">
                  <c:v>366.7</c:v>
                </c:pt>
                <c:pt idx="4">
                  <c:v>444.6</c:v>
                </c:pt>
                <c:pt idx="5">
                  <c:v>503.8</c:v>
                </c:pt>
                <c:pt idx="6">
                  <c:v>635.5</c:v>
                </c:pt>
                <c:pt idx="7">
                  <c:v>759.2</c:v>
                </c:pt>
                <c:pt idx="8">
                  <c:v>819.6</c:v>
                </c:pt>
                <c:pt idx="9">
                  <c:v>908.8</c:v>
                </c:pt>
                <c:pt idx="10">
                  <c:v>874</c:v>
                </c:pt>
                <c:pt idx="11">
                  <c:v>665.4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灯油!$B$42</c:f>
              <c:strCache>
                <c:ptCount val="1"/>
                <c:pt idx="0">
                  <c:v>2021年</c:v>
                </c:pt>
              </c:strCache>
            </c:strRef>
          </c:tx>
          <c:cat>
            <c:strRef>
              <c:f>灯油!$C$36:$N$36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灯油!$C$42:$N$42</c:f>
              <c:numCache>
                <c:formatCode>#,##0.0;[Red]\-#,##0.0</c:formatCode>
                <c:ptCount val="12"/>
                <c:pt idx="0">
                  <c:v>567.9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032672"/>
        <c:axId val="317030320"/>
      </c:lineChart>
      <c:catAx>
        <c:axId val="317032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7030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7030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（千ｋｌ）</a:t>
                </a:r>
              </a:p>
            </c:rich>
          </c:tx>
          <c:layout>
            <c:manualLayout>
              <c:xMode val="edge"/>
              <c:yMode val="edge"/>
              <c:x val="7.7237034152395606E-2"/>
              <c:y val="3.70374015748031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703267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725656880344726"/>
          <c:y val="0.18750072907553222"/>
          <c:w val="9.5778045838359471E-2"/>
          <c:h val="0.356417058605929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182048040455121"/>
          <c:y val="9.738652153774896E-2"/>
          <c:w val="0.70037926675094819"/>
          <c:h val="0.67669021151767805"/>
        </c:manualLayout>
      </c:layout>
      <c:lineChart>
        <c:grouping val="standard"/>
        <c:varyColors val="0"/>
        <c:ser>
          <c:idx val="2"/>
          <c:order val="0"/>
          <c:tx>
            <c:strRef>
              <c:f>灯油!$B$10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3333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灯油!$C$9:$N$9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灯油!$C$10:$N$10</c:f>
              <c:numCache>
                <c:formatCode>#,##0_);\(#,##0\)</c:formatCode>
                <c:ptCount val="12"/>
                <c:pt idx="0">
                  <c:v>456775</c:v>
                </c:pt>
                <c:pt idx="1">
                  <c:v>459494</c:v>
                </c:pt>
                <c:pt idx="2">
                  <c:v>397574</c:v>
                </c:pt>
                <c:pt idx="3" formatCode="#,##0_);[Red]\(#,##0\)">
                  <c:v>229552</c:v>
                </c:pt>
                <c:pt idx="4" formatCode="#,##0_);[Red]\(#,##0\)">
                  <c:v>135457</c:v>
                </c:pt>
                <c:pt idx="5" formatCode="#,##0_);[Red]\(#,##0\)">
                  <c:v>60569</c:v>
                </c:pt>
                <c:pt idx="6" formatCode="#,##0_);[Red]\(#,##0\)">
                  <c:v>51646</c:v>
                </c:pt>
                <c:pt idx="7" formatCode="#,##0_);[Red]\(#,##0\)">
                  <c:v>49805</c:v>
                </c:pt>
                <c:pt idx="8" formatCode="#,##0_);[Red]\(#,##0\)">
                  <c:v>82365</c:v>
                </c:pt>
                <c:pt idx="9" formatCode="#,##0_);[Red]\(#,##0\)">
                  <c:v>215427</c:v>
                </c:pt>
                <c:pt idx="10" formatCode="#,##0_);[Red]\(#,##0\)">
                  <c:v>369752</c:v>
                </c:pt>
                <c:pt idx="11" formatCode="#,##0_);[Red]\(#,##0\)">
                  <c:v>513184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灯油!$B$11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灯油!$C$9:$N$9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灯油!$C$11:$N$11</c:f>
              <c:numCache>
                <c:formatCode>#,##0_);\(#,##0\)</c:formatCode>
                <c:ptCount val="12"/>
                <c:pt idx="0">
                  <c:v>486095</c:v>
                </c:pt>
                <c:pt idx="1">
                  <c:v>447808</c:v>
                </c:pt>
                <c:pt idx="2">
                  <c:v>360309</c:v>
                </c:pt>
                <c:pt idx="3" formatCode="#,##0_);[Red]\(#,##0\)">
                  <c:v>226654</c:v>
                </c:pt>
                <c:pt idx="4" formatCode="#,##0_);[Red]\(#,##0\)">
                  <c:v>119780</c:v>
                </c:pt>
                <c:pt idx="5" formatCode="#,##0_);[Red]\(#,##0\)">
                  <c:v>68968</c:v>
                </c:pt>
                <c:pt idx="6" formatCode="#,##0_);[Red]\(#,##0\)">
                  <c:v>48359</c:v>
                </c:pt>
                <c:pt idx="7" formatCode="#,##0_);[Red]\(#,##0\)">
                  <c:v>48810</c:v>
                </c:pt>
                <c:pt idx="8" formatCode="#,##0_);[Red]\(#,##0\)">
                  <c:v>93772</c:v>
                </c:pt>
                <c:pt idx="9" formatCode="#,##0_);[Red]\(#,##0\)">
                  <c:v>211171</c:v>
                </c:pt>
                <c:pt idx="10" formatCode="#,##0_);[Red]\(#,##0\)">
                  <c:v>298111</c:v>
                </c:pt>
                <c:pt idx="11" formatCode="#,##0_);[Red]\(#,##0\)">
                  <c:v>487349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灯油!$B$12</c:f>
              <c:strCache>
                <c:ptCount val="1"/>
                <c:pt idx="0">
                  <c:v>2018年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灯油!$C$9:$N$9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灯油!$C$12:$N$12</c:f>
              <c:numCache>
                <c:formatCode>#,##0_);\(#,##0\)</c:formatCode>
                <c:ptCount val="12"/>
                <c:pt idx="0">
                  <c:v>470491</c:v>
                </c:pt>
                <c:pt idx="1">
                  <c:v>468846</c:v>
                </c:pt>
                <c:pt idx="2">
                  <c:v>384098</c:v>
                </c:pt>
                <c:pt idx="3" formatCode="#,##0_);[Red]\(#,##0\)">
                  <c:v>202673</c:v>
                </c:pt>
                <c:pt idx="4" formatCode="#,##0_);[Red]\(#,##0\)">
                  <c:v>103120</c:v>
                </c:pt>
                <c:pt idx="5" formatCode="#,##0_);[Red]\(#,##0\)">
                  <c:v>56575</c:v>
                </c:pt>
                <c:pt idx="6" formatCode="#,##0_);[Red]\(#,##0\)">
                  <c:v>45984</c:v>
                </c:pt>
                <c:pt idx="7" formatCode="#,##0_);[Red]\(#,##0\)">
                  <c:v>55539</c:v>
                </c:pt>
                <c:pt idx="8" formatCode="#,##0_);[Red]\(#,##0\)">
                  <c:v>80326</c:v>
                </c:pt>
                <c:pt idx="9" formatCode="#,##0_);[Red]\(#,##0\)">
                  <c:v>172700</c:v>
                </c:pt>
                <c:pt idx="10" formatCode="#,##0_);[Red]\(#,##0\)">
                  <c:v>204781</c:v>
                </c:pt>
                <c:pt idx="11" formatCode="#,##0_);[Red]\(#,##0\)">
                  <c:v>428737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灯油!$B$13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灯油!$C$9:$N$9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灯油!$C$13:$N$13</c:f>
              <c:numCache>
                <c:formatCode>#,##0_);\(#,##0\)</c:formatCode>
                <c:ptCount val="12"/>
                <c:pt idx="0">
                  <c:v>463213</c:v>
                </c:pt>
                <c:pt idx="1">
                  <c:v>439025</c:v>
                </c:pt>
                <c:pt idx="2">
                  <c:v>301657</c:v>
                </c:pt>
                <c:pt idx="3" formatCode="#,##0_);[Red]\(#,##0\)">
                  <c:v>220033</c:v>
                </c:pt>
                <c:pt idx="4" formatCode="#,##0_);[Red]\(#,##0\)">
                  <c:v>80056</c:v>
                </c:pt>
                <c:pt idx="5" formatCode="#,##0_);[Red]\(#,##0\)">
                  <c:v>41732</c:v>
                </c:pt>
                <c:pt idx="6" formatCode="#,##0_);[Red]\(#,##0\)">
                  <c:v>37755</c:v>
                </c:pt>
                <c:pt idx="7" formatCode="#,##0_);[Red]\(#,##0\)">
                  <c:v>47191</c:v>
                </c:pt>
                <c:pt idx="8" formatCode="#,##0_);[Red]\(#,##0\)">
                  <c:v>99884</c:v>
                </c:pt>
                <c:pt idx="9" formatCode="#,##0_);[Red]\(#,##0\)">
                  <c:v>135945</c:v>
                </c:pt>
                <c:pt idx="10" formatCode="#,##0_);[Red]\(#,##0\)">
                  <c:v>242382</c:v>
                </c:pt>
                <c:pt idx="11" formatCode="#,##0_);[Red]\(#,##0\)">
                  <c:v>424300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灯油!$B$14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灯油!$C$9:$N$9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灯油!$C$14:$N$14</c:f>
              <c:numCache>
                <c:formatCode>#,##0_);\(#,##0\)</c:formatCode>
                <c:ptCount val="12"/>
                <c:pt idx="0">
                  <c:v>407608</c:v>
                </c:pt>
                <c:pt idx="1">
                  <c:v>371659</c:v>
                </c:pt>
                <c:pt idx="2">
                  <c:v>257927</c:v>
                </c:pt>
                <c:pt idx="3" formatCode="#,##0_);[Red]\(#,##0\)">
                  <c:v>202939</c:v>
                </c:pt>
                <c:pt idx="4" formatCode="#,##0_);[Red]\(#,##0\)">
                  <c:v>123121</c:v>
                </c:pt>
                <c:pt idx="5" formatCode="#,##0_);[Red]\(#,##0\)">
                  <c:v>53391</c:v>
                </c:pt>
                <c:pt idx="6" formatCode="#,##0_);[Red]\(#,##0\)">
                  <c:v>44145</c:v>
                </c:pt>
                <c:pt idx="7" formatCode="#,##0_);[Red]\(#,##0\)">
                  <c:v>29221</c:v>
                </c:pt>
                <c:pt idx="8" formatCode="#,##0_);[Red]\(#,##0\)">
                  <c:v>53488</c:v>
                </c:pt>
                <c:pt idx="9" formatCode="#,##0_);[Red]\(#,##0\)">
                  <c:v>122956</c:v>
                </c:pt>
                <c:pt idx="10" formatCode="#,##0_);[Red]\(#,##0\)">
                  <c:v>205206</c:v>
                </c:pt>
                <c:pt idx="11" formatCode="#,##0_);[Red]\(#,##0\)">
                  <c:v>374565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灯油!$B$15</c:f>
              <c:strCache>
                <c:ptCount val="1"/>
                <c:pt idx="0">
                  <c:v>2021年</c:v>
                </c:pt>
              </c:strCache>
            </c:strRef>
          </c:tx>
          <c:cat>
            <c:strRef>
              <c:f>灯油!$C$9:$N$9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灯油!$C$15:$N$15</c:f>
              <c:numCache>
                <c:formatCode>#,##0_);\(#,##0\)</c:formatCode>
                <c:ptCount val="12"/>
                <c:pt idx="0" formatCode="#,##0;\-#,##0;&quot;&quot;;@">
                  <c:v>424314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035416"/>
        <c:axId val="317034240"/>
      </c:lineChart>
      <c:catAx>
        <c:axId val="317035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703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7034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layout>
            <c:manualLayout>
              <c:xMode val="edge"/>
              <c:yMode val="edge"/>
              <c:x val="9.7998913928862355E-2"/>
              <c:y val="1.31152539756059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70354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852087454585425"/>
          <c:y val="0.17777855545834548"/>
          <c:w val="9.7783251231527091E-2"/>
          <c:h val="0.3904863362667901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01900480461657"/>
          <c:y val="0.20138957176911002"/>
          <c:w val="0.71500674542797904"/>
          <c:h val="0.57986307733519604"/>
        </c:manualLayout>
      </c:layout>
      <c:lineChart>
        <c:grouping val="standard"/>
        <c:varyColors val="0"/>
        <c:ser>
          <c:idx val="0"/>
          <c:order val="0"/>
          <c:tx>
            <c:strRef>
              <c:f>灯油!$B$67</c:f>
              <c:strCache>
                <c:ptCount val="1"/>
                <c:pt idx="0">
                  <c:v>2016年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灯油!$C$66:$N$66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灯油!$C$67:$N$67</c:f>
              <c:numCache>
                <c:formatCode>#,##0.0;[Red]\-#,##0.0</c:formatCode>
                <c:ptCount val="12"/>
                <c:pt idx="0">
                  <c:v>64.599999999999994</c:v>
                </c:pt>
                <c:pt idx="1">
                  <c:v>60.7</c:v>
                </c:pt>
                <c:pt idx="2">
                  <c:v>60.4</c:v>
                </c:pt>
                <c:pt idx="3">
                  <c:v>59.6</c:v>
                </c:pt>
                <c:pt idx="4">
                  <c:v>59.3</c:v>
                </c:pt>
                <c:pt idx="5">
                  <c:v>60.2</c:v>
                </c:pt>
                <c:pt idx="6">
                  <c:v>62.5</c:v>
                </c:pt>
                <c:pt idx="7">
                  <c:v>62.4</c:v>
                </c:pt>
                <c:pt idx="8">
                  <c:v>62.8</c:v>
                </c:pt>
                <c:pt idx="9">
                  <c:v>61.3</c:v>
                </c:pt>
                <c:pt idx="10">
                  <c:v>63.8</c:v>
                </c:pt>
                <c:pt idx="11">
                  <c:v>67.8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灯油!$B$68</c:f>
              <c:strCache>
                <c:ptCount val="1"/>
                <c:pt idx="0">
                  <c:v>2017年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灯油!$C$66:$N$66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灯油!$C$68:$N$68</c:f>
              <c:numCache>
                <c:formatCode>#,##0.0;[Red]\-#,##0.0</c:formatCode>
                <c:ptCount val="12"/>
                <c:pt idx="0">
                  <c:v>77.099999999999994</c:v>
                </c:pt>
                <c:pt idx="1">
                  <c:v>79.2</c:v>
                </c:pt>
                <c:pt idx="2">
                  <c:v>78</c:v>
                </c:pt>
                <c:pt idx="3">
                  <c:v>77.7</c:v>
                </c:pt>
                <c:pt idx="4">
                  <c:v>77.599999999999994</c:v>
                </c:pt>
                <c:pt idx="5">
                  <c:v>77</c:v>
                </c:pt>
                <c:pt idx="6">
                  <c:v>75.5</c:v>
                </c:pt>
                <c:pt idx="7">
                  <c:v>75.400000000000006</c:v>
                </c:pt>
                <c:pt idx="8">
                  <c:v>75</c:v>
                </c:pt>
                <c:pt idx="9">
                  <c:v>75.599999999999994</c:v>
                </c:pt>
                <c:pt idx="10">
                  <c:v>79.5</c:v>
                </c:pt>
                <c:pt idx="11">
                  <c:v>85.7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灯油!$B$69</c:f>
              <c:strCache>
                <c:ptCount val="1"/>
                <c:pt idx="0">
                  <c:v>2018年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灯油!$C$66:$N$66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灯油!$C$69:$N$69</c:f>
              <c:numCache>
                <c:formatCode>#,##0.0;[Red]\-#,##0.0</c:formatCode>
                <c:ptCount val="12"/>
                <c:pt idx="0">
                  <c:v>87</c:v>
                </c:pt>
                <c:pt idx="1">
                  <c:v>89.9</c:v>
                </c:pt>
                <c:pt idx="2">
                  <c:v>89.9</c:v>
                </c:pt>
                <c:pt idx="3">
                  <c:v>89.9</c:v>
                </c:pt>
                <c:pt idx="4">
                  <c:v>90</c:v>
                </c:pt>
                <c:pt idx="5">
                  <c:v>93.1</c:v>
                </c:pt>
                <c:pt idx="6">
                  <c:v>95.7</c:v>
                </c:pt>
                <c:pt idx="7">
                  <c:v>95.5</c:v>
                </c:pt>
                <c:pt idx="8">
                  <c:v>95.5</c:v>
                </c:pt>
                <c:pt idx="9">
                  <c:v>97.4</c:v>
                </c:pt>
                <c:pt idx="10">
                  <c:v>100.9</c:v>
                </c:pt>
                <c:pt idx="11">
                  <c:v>96.6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灯油!$B$70</c:f>
              <c:strCache>
                <c:ptCount val="1"/>
                <c:pt idx="0">
                  <c:v>2019年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灯油!$C$66:$N$66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灯油!$C$70:$N$70</c:f>
              <c:numCache>
                <c:formatCode>#,##0.0;[Red]\-#,##0.0</c:formatCode>
                <c:ptCount val="12"/>
                <c:pt idx="0">
                  <c:v>91.2</c:v>
                </c:pt>
                <c:pt idx="1">
                  <c:v>90.7</c:v>
                </c:pt>
                <c:pt idx="2">
                  <c:v>91.1</c:v>
                </c:pt>
                <c:pt idx="3">
                  <c:v>91.3</c:v>
                </c:pt>
                <c:pt idx="4">
                  <c:v>93.4</c:v>
                </c:pt>
                <c:pt idx="5">
                  <c:v>93.6</c:v>
                </c:pt>
                <c:pt idx="6">
                  <c:v>93.3</c:v>
                </c:pt>
                <c:pt idx="7">
                  <c:v>93.2</c:v>
                </c:pt>
                <c:pt idx="8">
                  <c:v>93.3</c:v>
                </c:pt>
                <c:pt idx="9">
                  <c:v>94.2</c:v>
                </c:pt>
                <c:pt idx="10">
                  <c:v>93.9</c:v>
                </c:pt>
                <c:pt idx="11">
                  <c:v>94.1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灯油!$B$71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灯油!$C$66:$N$66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灯油!$C$71:$N$71</c:f>
              <c:numCache>
                <c:formatCode>#,##0.0;[Red]\-#,##0.0</c:formatCode>
                <c:ptCount val="12"/>
                <c:pt idx="0">
                  <c:v>94.5</c:v>
                </c:pt>
                <c:pt idx="1">
                  <c:v>97.8</c:v>
                </c:pt>
                <c:pt idx="2">
                  <c:v>95</c:v>
                </c:pt>
                <c:pt idx="3">
                  <c:v>79.099999999999994</c:v>
                </c:pt>
                <c:pt idx="4">
                  <c:v>72.900000000000006</c:v>
                </c:pt>
                <c:pt idx="5">
                  <c:v>69.599999999999994</c:v>
                </c:pt>
                <c:pt idx="6">
                  <c:v>70.400000000000006</c:v>
                </c:pt>
                <c:pt idx="7">
                  <c:v>77.400000000000006</c:v>
                </c:pt>
                <c:pt idx="8">
                  <c:v>78.5</c:v>
                </c:pt>
                <c:pt idx="9">
                  <c:v>78.2</c:v>
                </c:pt>
                <c:pt idx="10">
                  <c:v>78.400000000000006</c:v>
                </c:pt>
                <c:pt idx="11">
                  <c:v>78.400000000000006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灯油!$B$72</c:f>
              <c:strCache>
                <c:ptCount val="1"/>
                <c:pt idx="0">
                  <c:v>2021年</c:v>
                </c:pt>
              </c:strCache>
            </c:strRef>
          </c:tx>
          <c:cat>
            <c:strRef>
              <c:f>灯油!$C$66:$N$66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  <c:extLst xmlns:c15="http://schemas.microsoft.com/office/drawing/2012/chart"/>
            </c:strRef>
          </c:cat>
          <c:val>
            <c:numRef>
              <c:f>灯油!$C$72:$N$72</c:f>
              <c:numCache>
                <c:formatCode>#,##0.0;[Red]\-#,##0.0</c:formatCode>
                <c:ptCount val="12"/>
                <c:pt idx="0">
                  <c:v>79.099999999999994</c:v>
                </c:pt>
                <c:pt idx="1">
                  <c:v>83.3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030712"/>
        <c:axId val="317031888"/>
        <c:extLst/>
      </c:lineChart>
      <c:catAx>
        <c:axId val="317030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703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70318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layout>
            <c:manualLayout>
              <c:xMode val="edge"/>
              <c:yMode val="edge"/>
              <c:x val="8.701140722794265E-2"/>
              <c:y val="0.111111475648877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17030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633088532202696"/>
          <c:y val="0.19444517351997667"/>
          <c:w val="9.5432692307692302E-2"/>
          <c:h val="0.368792650918635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&#65279;<?xml version="1.0" encoding="utf-8" standalone="yes"?>
<Relationships xmlns="http://schemas.openxmlformats.org/package/2006/relationships">
  <Relationship Id="rId3" Type="http://schemas.openxmlformats.org/officeDocument/2006/relationships/chart" Target="../charts/chart3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43</xdr:row>
      <xdr:rowOff>142875</xdr:rowOff>
    </xdr:from>
    <xdr:to>
      <xdr:col>12</xdr:col>
      <xdr:colOff>600075</xdr:colOff>
      <xdr:row>60</xdr:row>
      <xdr:rowOff>66675</xdr:rowOff>
    </xdr:to>
    <xdr:graphicFrame macro="">
      <xdr:nvGraphicFramePr>
        <xdr:cNvPr id="129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</xdr:colOff>
      <xdr:row>16</xdr:row>
      <xdr:rowOff>161925</xdr:rowOff>
    </xdr:from>
    <xdr:to>
      <xdr:col>13</xdr:col>
      <xdr:colOff>0</xdr:colOff>
      <xdr:row>32</xdr:row>
      <xdr:rowOff>9525</xdr:rowOff>
    </xdr:to>
    <xdr:graphicFrame macro="">
      <xdr:nvGraphicFramePr>
        <xdr:cNvPr id="129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73</xdr:row>
      <xdr:rowOff>66674</xdr:rowOff>
    </xdr:from>
    <xdr:to>
      <xdr:col>13</xdr:col>
      <xdr:colOff>0</xdr:colOff>
      <xdr:row>88</xdr:row>
      <xdr:rowOff>171449</xdr:rowOff>
    </xdr:to>
    <xdr:graphicFrame macro="">
      <xdr:nvGraphicFramePr>
        <xdr:cNvPr id="12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showGridLines="0" tabSelected="1" view="pageBreakPreview" topLeftCell="A31" zoomScaleNormal="100" zoomScaleSheetLayoutView="100" workbookViewId="0">
      <selection activeCell="B50" sqref="B50"/>
    </sheetView>
  </sheetViews>
  <sheetFormatPr defaultRowHeight="13.5"/>
  <cols>
    <col min="1" max="1" width="2.625" style="1" customWidth="1"/>
    <col min="2" max="2" width="11.25" style="1" customWidth="1"/>
    <col min="3" max="4" width="9.875" style="1" customWidth="1"/>
    <col min="5" max="5" width="9.625" style="1" customWidth="1"/>
    <col min="6" max="6" width="9.125" style="1" customWidth="1"/>
    <col min="7" max="11" width="9" style="1"/>
    <col min="12" max="12" width="9" style="1" customWidth="1"/>
    <col min="13" max="14" width="9.125" style="1" customWidth="1"/>
    <col min="15" max="15" width="0.875" style="1" customWidth="1"/>
    <col min="16" max="16384" width="9" style="1"/>
  </cols>
  <sheetData>
    <row r="1" spans="1:15" ht="20.25" customHeight="1">
      <c r="A1" s="51" t="s">
        <v>15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5" ht="6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5" s="12" customFormat="1" ht="14.2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53" t="s">
        <v>23</v>
      </c>
      <c r="N3" s="53"/>
      <c r="O3" s="53"/>
    </row>
    <row r="4" spans="1:15" s="12" customFormat="1" ht="15" customHeight="1">
      <c r="L4" s="50" t="s">
        <v>29</v>
      </c>
      <c r="M4" s="50"/>
      <c r="N4" s="50"/>
      <c r="O4" s="50"/>
    </row>
    <row r="5" spans="1:15" ht="9" customHeight="1">
      <c r="M5" s="10"/>
      <c r="N5" s="11"/>
      <c r="O5" s="11"/>
    </row>
    <row r="6" spans="1:15" s="12" customFormat="1" ht="15" customHeight="1">
      <c r="A6" s="52" t="s">
        <v>25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</row>
    <row r="7" spans="1:15">
      <c r="A7" s="47" t="s">
        <v>26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15">
      <c r="N8" s="5" t="s">
        <v>12</v>
      </c>
    </row>
    <row r="9" spans="1:15">
      <c r="B9" s="19"/>
      <c r="C9" s="7" t="s">
        <v>0</v>
      </c>
      <c r="D9" s="8" t="s">
        <v>1</v>
      </c>
      <c r="E9" s="8" t="s">
        <v>2</v>
      </c>
      <c r="F9" s="8" t="s">
        <v>3</v>
      </c>
      <c r="G9" s="8" t="s">
        <v>4</v>
      </c>
      <c r="H9" s="8" t="s">
        <v>5</v>
      </c>
      <c r="I9" s="8" t="s">
        <v>6</v>
      </c>
      <c r="J9" s="8" t="s">
        <v>7</v>
      </c>
      <c r="K9" s="8" t="s">
        <v>8</v>
      </c>
      <c r="L9" s="8" t="s">
        <v>9</v>
      </c>
      <c r="M9" s="8" t="s">
        <v>10</v>
      </c>
      <c r="N9" s="9" t="s">
        <v>11</v>
      </c>
    </row>
    <row r="10" spans="1:15">
      <c r="B10" s="14" t="s">
        <v>17</v>
      </c>
      <c r="C10" s="24">
        <v>456775</v>
      </c>
      <c r="D10" s="22">
        <v>459494</v>
      </c>
      <c r="E10" s="22">
        <v>397574</v>
      </c>
      <c r="F10" s="17">
        <v>229552</v>
      </c>
      <c r="G10" s="17">
        <v>135457</v>
      </c>
      <c r="H10" s="17">
        <v>60569</v>
      </c>
      <c r="I10" s="17">
        <v>51646</v>
      </c>
      <c r="J10" s="17">
        <v>49805</v>
      </c>
      <c r="K10" s="17">
        <v>82365</v>
      </c>
      <c r="L10" s="17">
        <v>215427</v>
      </c>
      <c r="M10" s="17">
        <v>369752</v>
      </c>
      <c r="N10" s="18">
        <v>513184</v>
      </c>
    </row>
    <row r="11" spans="1:15">
      <c r="B11" s="14" t="s">
        <v>18</v>
      </c>
      <c r="C11" s="24">
        <v>486095</v>
      </c>
      <c r="D11" s="22">
        <v>447808</v>
      </c>
      <c r="E11" s="22">
        <v>360309</v>
      </c>
      <c r="F11" s="17">
        <v>226654</v>
      </c>
      <c r="G11" s="17">
        <v>119780</v>
      </c>
      <c r="H11" s="17">
        <v>68968</v>
      </c>
      <c r="I11" s="17">
        <v>48359</v>
      </c>
      <c r="J11" s="17">
        <v>48810</v>
      </c>
      <c r="K11" s="17">
        <v>93772</v>
      </c>
      <c r="L11" s="17">
        <v>211171</v>
      </c>
      <c r="M11" s="17">
        <v>298111</v>
      </c>
      <c r="N11" s="18">
        <v>487349</v>
      </c>
    </row>
    <row r="12" spans="1:15">
      <c r="B12" s="14" t="s">
        <v>19</v>
      </c>
      <c r="C12" s="24">
        <v>470491</v>
      </c>
      <c r="D12" s="22">
        <v>468846</v>
      </c>
      <c r="E12" s="22">
        <v>384098</v>
      </c>
      <c r="F12" s="17">
        <v>202673</v>
      </c>
      <c r="G12" s="17">
        <v>103120</v>
      </c>
      <c r="H12" s="17">
        <v>56575</v>
      </c>
      <c r="I12" s="17">
        <v>45984</v>
      </c>
      <c r="J12" s="17">
        <v>55539</v>
      </c>
      <c r="K12" s="17">
        <v>80326</v>
      </c>
      <c r="L12" s="17">
        <v>172700</v>
      </c>
      <c r="M12" s="17">
        <v>204781</v>
      </c>
      <c r="N12" s="18">
        <v>428737</v>
      </c>
    </row>
    <row r="13" spans="1:15">
      <c r="B13" s="14" t="s">
        <v>16</v>
      </c>
      <c r="C13" s="24">
        <v>463213</v>
      </c>
      <c r="D13" s="22">
        <v>439025</v>
      </c>
      <c r="E13" s="22">
        <v>301657</v>
      </c>
      <c r="F13" s="17">
        <v>220033</v>
      </c>
      <c r="G13" s="17">
        <v>80056</v>
      </c>
      <c r="H13" s="17">
        <v>41732</v>
      </c>
      <c r="I13" s="17">
        <v>37755</v>
      </c>
      <c r="J13" s="17">
        <v>47191</v>
      </c>
      <c r="K13" s="17">
        <v>99884</v>
      </c>
      <c r="L13" s="17">
        <v>135945</v>
      </c>
      <c r="M13" s="17">
        <v>242382</v>
      </c>
      <c r="N13" s="18">
        <v>424300</v>
      </c>
    </row>
    <row r="14" spans="1:15">
      <c r="B14" s="14" t="s">
        <v>22</v>
      </c>
      <c r="C14" s="24">
        <v>407608</v>
      </c>
      <c r="D14" s="22">
        <v>371659</v>
      </c>
      <c r="E14" s="22">
        <v>257927</v>
      </c>
      <c r="F14" s="17">
        <v>202939</v>
      </c>
      <c r="G14" s="17">
        <v>123121</v>
      </c>
      <c r="H14" s="17">
        <v>53391</v>
      </c>
      <c r="I14" s="17">
        <v>44145</v>
      </c>
      <c r="J14" s="17">
        <v>29221</v>
      </c>
      <c r="K14" s="17">
        <v>53488</v>
      </c>
      <c r="L14" s="17">
        <v>122956</v>
      </c>
      <c r="M14" s="17">
        <v>205206</v>
      </c>
      <c r="N14" s="18">
        <v>374565</v>
      </c>
    </row>
    <row r="15" spans="1:15">
      <c r="B15" s="36" t="s">
        <v>24</v>
      </c>
      <c r="C15" s="42">
        <v>424314</v>
      </c>
      <c r="D15" s="37"/>
      <c r="E15" s="37"/>
      <c r="F15" s="38"/>
      <c r="G15" s="38"/>
      <c r="H15" s="38"/>
      <c r="I15" s="38"/>
      <c r="J15" s="38"/>
      <c r="K15" s="38"/>
      <c r="L15" s="38"/>
      <c r="M15" s="38"/>
      <c r="N15" s="39"/>
    </row>
    <row r="16" spans="1:15">
      <c r="B16" s="40" t="s">
        <v>14</v>
      </c>
      <c r="C16" s="41">
        <f>C15/C14</f>
        <v>1.0409854566151793</v>
      </c>
      <c r="D16" s="41">
        <f t="shared" ref="D16:N16" si="0">D15/D14</f>
        <v>0</v>
      </c>
      <c r="E16" s="41">
        <f t="shared" si="0"/>
        <v>0</v>
      </c>
      <c r="F16" s="41">
        <f t="shared" si="0"/>
        <v>0</v>
      </c>
      <c r="G16" s="41">
        <f t="shared" si="0"/>
        <v>0</v>
      </c>
      <c r="H16" s="41">
        <f t="shared" si="0"/>
        <v>0</v>
      </c>
      <c r="I16" s="41">
        <f t="shared" si="0"/>
        <v>0</v>
      </c>
      <c r="J16" s="41">
        <f t="shared" si="0"/>
        <v>0</v>
      </c>
      <c r="K16" s="41">
        <f t="shared" si="0"/>
        <v>0</v>
      </c>
      <c r="L16" s="41">
        <f t="shared" si="0"/>
        <v>0</v>
      </c>
      <c r="M16" s="41">
        <f t="shared" si="0"/>
        <v>0</v>
      </c>
      <c r="N16" s="23">
        <f t="shared" si="0"/>
        <v>0</v>
      </c>
    </row>
    <row r="17" spans="2:14"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2:14">
      <c r="B18" s="43"/>
    </row>
    <row r="33" spans="1:14" s="12" customFormat="1" ht="15" customHeight="1">
      <c r="A33" s="52" t="s">
        <v>27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</row>
    <row r="34" spans="1:14">
      <c r="A34" s="47" t="s">
        <v>28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</row>
    <row r="35" spans="1:14">
      <c r="N35" s="5" t="s">
        <v>20</v>
      </c>
    </row>
    <row r="36" spans="1:14">
      <c r="B36" s="19"/>
      <c r="C36" s="7" t="s">
        <v>0</v>
      </c>
      <c r="D36" s="8" t="s">
        <v>1</v>
      </c>
      <c r="E36" s="8" t="s">
        <v>2</v>
      </c>
      <c r="F36" s="8" t="s">
        <v>3</v>
      </c>
      <c r="G36" s="8" t="s">
        <v>4</v>
      </c>
      <c r="H36" s="8" t="s">
        <v>5</v>
      </c>
      <c r="I36" s="8" t="s">
        <v>6</v>
      </c>
      <c r="J36" s="8" t="s">
        <v>7</v>
      </c>
      <c r="K36" s="8" t="s">
        <v>8</v>
      </c>
      <c r="L36" s="8" t="s">
        <v>9</v>
      </c>
      <c r="M36" s="8" t="s">
        <v>10</v>
      </c>
      <c r="N36" s="9" t="s">
        <v>11</v>
      </c>
    </row>
    <row r="37" spans="1:14">
      <c r="B37" s="14" t="s">
        <v>17</v>
      </c>
      <c r="C37" s="29">
        <v>326.39999999999998</v>
      </c>
      <c r="D37" s="30">
        <v>237.9</v>
      </c>
      <c r="E37" s="30">
        <v>162.19999999999999</v>
      </c>
      <c r="F37" s="30">
        <v>145.4</v>
      </c>
      <c r="G37" s="31">
        <v>240.2</v>
      </c>
      <c r="H37" s="31">
        <v>264.39999999999998</v>
      </c>
      <c r="I37" s="31">
        <v>366.2</v>
      </c>
      <c r="J37" s="31">
        <v>399.9</v>
      </c>
      <c r="K37" s="31">
        <v>487.4</v>
      </c>
      <c r="L37" s="31">
        <v>504.9</v>
      </c>
      <c r="M37" s="31">
        <v>448.2</v>
      </c>
      <c r="N37" s="32">
        <v>400.5</v>
      </c>
    </row>
    <row r="38" spans="1:14">
      <c r="B38" s="14" t="s">
        <v>18</v>
      </c>
      <c r="C38" s="29">
        <v>337.9</v>
      </c>
      <c r="D38" s="30">
        <v>259.3</v>
      </c>
      <c r="E38" s="30">
        <v>157.5</v>
      </c>
      <c r="F38" s="30">
        <v>145.80000000000001</v>
      </c>
      <c r="G38" s="31">
        <v>213.2</v>
      </c>
      <c r="H38" s="31">
        <v>298.7</v>
      </c>
      <c r="I38" s="31">
        <v>386.4</v>
      </c>
      <c r="J38" s="31">
        <v>468.7</v>
      </c>
      <c r="K38" s="31">
        <v>548.5</v>
      </c>
      <c r="L38" s="31">
        <v>500.5</v>
      </c>
      <c r="M38" s="31">
        <v>536.5</v>
      </c>
      <c r="N38" s="32">
        <v>465</v>
      </c>
    </row>
    <row r="39" spans="1:14">
      <c r="B39" s="14" t="s">
        <v>19</v>
      </c>
      <c r="C39" s="29">
        <v>334.5</v>
      </c>
      <c r="D39" s="30">
        <v>285.60000000000002</v>
      </c>
      <c r="E39" s="30">
        <v>275.60000000000002</v>
      </c>
      <c r="F39" s="30">
        <v>237.7</v>
      </c>
      <c r="G39" s="31">
        <v>265.60000000000002</v>
      </c>
      <c r="H39" s="31">
        <v>276.3</v>
      </c>
      <c r="I39" s="31">
        <v>359.1</v>
      </c>
      <c r="J39" s="31">
        <v>509.5</v>
      </c>
      <c r="K39" s="31">
        <v>576.4</v>
      </c>
      <c r="L39" s="31">
        <v>680.2</v>
      </c>
      <c r="M39" s="31">
        <v>674.9</v>
      </c>
      <c r="N39" s="32">
        <v>556.5</v>
      </c>
    </row>
    <row r="40" spans="1:14">
      <c r="B40" s="14" t="s">
        <v>16</v>
      </c>
      <c r="C40" s="29">
        <v>380.6</v>
      </c>
      <c r="D40" s="30">
        <v>413.8</v>
      </c>
      <c r="E40" s="30">
        <v>261.60000000000002</v>
      </c>
      <c r="F40" s="30">
        <v>185.3</v>
      </c>
      <c r="G40" s="31">
        <v>284</v>
      </c>
      <c r="H40" s="31">
        <v>385.3</v>
      </c>
      <c r="I40" s="31">
        <v>553.1</v>
      </c>
      <c r="J40" s="31">
        <v>619.1</v>
      </c>
      <c r="K40" s="31">
        <v>703.3</v>
      </c>
      <c r="L40" s="31">
        <v>773.8</v>
      </c>
      <c r="M40" s="31">
        <v>773.4</v>
      </c>
      <c r="N40" s="32">
        <v>655.5</v>
      </c>
    </row>
    <row r="41" spans="1:14">
      <c r="B41" s="14" t="s">
        <v>22</v>
      </c>
      <c r="C41" s="29">
        <v>555.6</v>
      </c>
      <c r="D41" s="30">
        <v>436.3</v>
      </c>
      <c r="E41" s="30">
        <v>329.9</v>
      </c>
      <c r="F41" s="30">
        <v>366.7</v>
      </c>
      <c r="G41" s="31">
        <v>444.6</v>
      </c>
      <c r="H41" s="31">
        <v>503.8</v>
      </c>
      <c r="I41" s="31">
        <v>635.5</v>
      </c>
      <c r="J41" s="31">
        <v>759.2</v>
      </c>
      <c r="K41" s="31">
        <v>819.6</v>
      </c>
      <c r="L41" s="31">
        <v>908.8</v>
      </c>
      <c r="M41" s="31">
        <v>874</v>
      </c>
      <c r="N41" s="32">
        <v>665.4</v>
      </c>
    </row>
    <row r="42" spans="1:14">
      <c r="B42" s="14" t="s">
        <v>24</v>
      </c>
      <c r="C42" s="45">
        <v>567.9</v>
      </c>
      <c r="D42" s="44"/>
      <c r="E42" s="44"/>
      <c r="F42" s="44"/>
      <c r="G42" s="31"/>
      <c r="H42" s="31"/>
      <c r="I42" s="31"/>
      <c r="J42" s="31"/>
      <c r="K42" s="31"/>
      <c r="L42" s="31"/>
      <c r="M42" s="31"/>
      <c r="N42" s="32"/>
    </row>
    <row r="43" spans="1:14">
      <c r="B43" s="16" t="s">
        <v>14</v>
      </c>
      <c r="C43" s="15">
        <f>C42/C41</f>
        <v>1.0221382289416845</v>
      </c>
      <c r="D43" s="15">
        <f t="shared" ref="D43:N43" si="1">D42/D41</f>
        <v>0</v>
      </c>
      <c r="E43" s="15">
        <f t="shared" si="1"/>
        <v>0</v>
      </c>
      <c r="F43" s="15">
        <f t="shared" si="1"/>
        <v>0</v>
      </c>
      <c r="G43" s="15">
        <f t="shared" si="1"/>
        <v>0</v>
      </c>
      <c r="H43" s="15">
        <f t="shared" si="1"/>
        <v>0</v>
      </c>
      <c r="I43" s="15">
        <f t="shared" si="1"/>
        <v>0</v>
      </c>
      <c r="J43" s="15">
        <f t="shared" si="1"/>
        <v>0</v>
      </c>
      <c r="K43" s="15">
        <f t="shared" si="1"/>
        <v>0</v>
      </c>
      <c r="L43" s="15">
        <f t="shared" si="1"/>
        <v>0</v>
      </c>
      <c r="M43" s="15">
        <f t="shared" si="1"/>
        <v>0</v>
      </c>
      <c r="N43" s="23">
        <f t="shared" si="1"/>
        <v>0</v>
      </c>
    </row>
    <row r="44" spans="1:14">
      <c r="B44" s="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>
      <c r="B45" s="3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>
      <c r="B46" s="3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>
      <c r="B47" s="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>
      <c r="B49" s="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4">
      <c r="B50" s="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>
      <c r="B51" s="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4">
      <c r="B52" s="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4">
      <c r="B53" s="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</row>
    <row r="54" spans="1:14">
      <c r="B54" s="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4">
      <c r="B55" s="3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4">
      <c r="B56" s="3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4">
      <c r="B57" s="3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4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9.75" customHeigh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s="20" customFormat="1" ht="15.75" customHeight="1">
      <c r="A63" s="52" t="s">
        <v>30</v>
      </c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</row>
    <row r="64" spans="1:14" s="21" customFormat="1">
      <c r="A64" s="47" t="s">
        <v>31</v>
      </c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</row>
    <row r="65" spans="2:14">
      <c r="L65" s="46" t="s">
        <v>21</v>
      </c>
      <c r="M65" s="46"/>
      <c r="N65" s="5" t="s">
        <v>13</v>
      </c>
    </row>
    <row r="66" spans="2:14">
      <c r="B66" s="19"/>
      <c r="C66" s="7" t="s">
        <v>0</v>
      </c>
      <c r="D66" s="8" t="s">
        <v>1</v>
      </c>
      <c r="E66" s="8" t="s">
        <v>2</v>
      </c>
      <c r="F66" s="8" t="s">
        <v>3</v>
      </c>
      <c r="G66" s="8" t="s">
        <v>4</v>
      </c>
      <c r="H66" s="8" t="s">
        <v>5</v>
      </c>
      <c r="I66" s="8" t="s">
        <v>6</v>
      </c>
      <c r="J66" s="8" t="s">
        <v>7</v>
      </c>
      <c r="K66" s="8" t="s">
        <v>8</v>
      </c>
      <c r="L66" s="8" t="s">
        <v>9</v>
      </c>
      <c r="M66" s="8" t="s">
        <v>10</v>
      </c>
      <c r="N66" s="9" t="s">
        <v>11</v>
      </c>
    </row>
    <row r="67" spans="2:14">
      <c r="B67" s="14" t="s">
        <v>17</v>
      </c>
      <c r="C67" s="28">
        <v>64.599999999999994</v>
      </c>
      <c r="D67" s="27">
        <v>60.7</v>
      </c>
      <c r="E67" s="27">
        <v>60.4</v>
      </c>
      <c r="F67" s="27">
        <v>59.6</v>
      </c>
      <c r="G67" s="27">
        <v>59.3</v>
      </c>
      <c r="H67" s="25">
        <v>60.2</v>
      </c>
      <c r="I67" s="25">
        <v>62.5</v>
      </c>
      <c r="J67" s="25">
        <v>62.4</v>
      </c>
      <c r="K67" s="25">
        <v>62.8</v>
      </c>
      <c r="L67" s="25">
        <v>61.3</v>
      </c>
      <c r="M67" s="25">
        <v>63.8</v>
      </c>
      <c r="N67" s="26">
        <v>67.8</v>
      </c>
    </row>
    <row r="68" spans="2:14">
      <c r="B68" s="14" t="s">
        <v>18</v>
      </c>
      <c r="C68" s="28">
        <v>77.099999999999994</v>
      </c>
      <c r="D68" s="27">
        <v>79.2</v>
      </c>
      <c r="E68" s="27">
        <v>78</v>
      </c>
      <c r="F68" s="27">
        <v>77.7</v>
      </c>
      <c r="G68" s="27">
        <v>77.599999999999994</v>
      </c>
      <c r="H68" s="25">
        <v>77</v>
      </c>
      <c r="I68" s="25">
        <v>75.5</v>
      </c>
      <c r="J68" s="25">
        <v>75.400000000000006</v>
      </c>
      <c r="K68" s="25">
        <v>75</v>
      </c>
      <c r="L68" s="25">
        <v>75.599999999999994</v>
      </c>
      <c r="M68" s="25">
        <v>79.5</v>
      </c>
      <c r="N68" s="26">
        <v>85.7</v>
      </c>
    </row>
    <row r="69" spans="2:14">
      <c r="B69" s="14" t="s">
        <v>19</v>
      </c>
      <c r="C69" s="28">
        <v>87</v>
      </c>
      <c r="D69" s="27">
        <v>89.9</v>
      </c>
      <c r="E69" s="27">
        <v>89.9</v>
      </c>
      <c r="F69" s="27">
        <v>89.9</v>
      </c>
      <c r="G69" s="27">
        <v>90</v>
      </c>
      <c r="H69" s="25">
        <v>93.1</v>
      </c>
      <c r="I69" s="25">
        <v>95.7</v>
      </c>
      <c r="J69" s="25">
        <v>95.5</v>
      </c>
      <c r="K69" s="25">
        <v>95.5</v>
      </c>
      <c r="L69" s="25">
        <v>97.4</v>
      </c>
      <c r="M69" s="25">
        <v>100.9</v>
      </c>
      <c r="N69" s="26">
        <v>96.6</v>
      </c>
    </row>
    <row r="70" spans="2:14">
      <c r="B70" s="14" t="s">
        <v>16</v>
      </c>
      <c r="C70" s="28">
        <v>91.2</v>
      </c>
      <c r="D70" s="27">
        <v>90.7</v>
      </c>
      <c r="E70" s="27">
        <v>91.1</v>
      </c>
      <c r="F70" s="27">
        <v>91.3</v>
      </c>
      <c r="G70" s="27">
        <v>93.4</v>
      </c>
      <c r="H70" s="25">
        <v>93.6</v>
      </c>
      <c r="I70" s="25">
        <v>93.3</v>
      </c>
      <c r="J70" s="25">
        <v>93.2</v>
      </c>
      <c r="K70" s="25">
        <v>93.3</v>
      </c>
      <c r="L70" s="25">
        <v>94.2</v>
      </c>
      <c r="M70" s="25">
        <v>93.9</v>
      </c>
      <c r="N70" s="26">
        <v>94.1</v>
      </c>
    </row>
    <row r="71" spans="2:14">
      <c r="B71" s="14" t="s">
        <v>22</v>
      </c>
      <c r="C71" s="28">
        <v>94.5</v>
      </c>
      <c r="D71" s="27">
        <v>97.8</v>
      </c>
      <c r="E71" s="27">
        <v>95</v>
      </c>
      <c r="F71" s="27">
        <v>79.099999999999994</v>
      </c>
      <c r="G71" s="27">
        <v>72.900000000000006</v>
      </c>
      <c r="H71" s="25">
        <v>69.599999999999994</v>
      </c>
      <c r="I71" s="25">
        <v>70.400000000000006</v>
      </c>
      <c r="J71" s="25">
        <v>77.400000000000006</v>
      </c>
      <c r="K71" s="25">
        <v>78.5</v>
      </c>
      <c r="L71" s="25">
        <v>78.2</v>
      </c>
      <c r="M71" s="25">
        <v>78.400000000000006</v>
      </c>
      <c r="N71" s="26">
        <v>78.400000000000006</v>
      </c>
    </row>
    <row r="72" spans="2:14">
      <c r="B72" s="14" t="s">
        <v>24</v>
      </c>
      <c r="C72" s="29">
        <v>79.099999999999994</v>
      </c>
      <c r="D72" s="33">
        <v>83.3</v>
      </c>
      <c r="E72" s="33"/>
      <c r="F72" s="33"/>
      <c r="G72" s="33"/>
      <c r="H72" s="34"/>
      <c r="I72" s="34"/>
      <c r="J72" s="34"/>
      <c r="K72" s="34"/>
      <c r="L72" s="34"/>
      <c r="M72" s="34"/>
      <c r="N72" s="35"/>
    </row>
    <row r="73" spans="2:14">
      <c r="B73" s="14" t="s">
        <v>14</v>
      </c>
      <c r="C73" s="15">
        <f>C72/C71</f>
        <v>0.83703703703703702</v>
      </c>
      <c r="D73" s="15">
        <f t="shared" ref="D73:N73" si="2">D72/D71</f>
        <v>0.8517382413087935</v>
      </c>
      <c r="E73" s="15">
        <f t="shared" si="2"/>
        <v>0</v>
      </c>
      <c r="F73" s="15">
        <f t="shared" si="2"/>
        <v>0</v>
      </c>
      <c r="G73" s="15">
        <f>G72/G71</f>
        <v>0</v>
      </c>
      <c r="H73" s="15">
        <f t="shared" si="2"/>
        <v>0</v>
      </c>
      <c r="I73" s="15">
        <f t="shared" si="2"/>
        <v>0</v>
      </c>
      <c r="J73" s="15">
        <f t="shared" si="2"/>
        <v>0</v>
      </c>
      <c r="K73" s="15">
        <f t="shared" si="2"/>
        <v>0</v>
      </c>
      <c r="L73" s="15">
        <f t="shared" si="2"/>
        <v>0</v>
      </c>
      <c r="M73" s="15">
        <f t="shared" si="2"/>
        <v>0</v>
      </c>
      <c r="N73" s="15">
        <f t="shared" si="2"/>
        <v>0</v>
      </c>
    </row>
    <row r="90" ht="3" customHeight="1"/>
  </sheetData>
  <mergeCells count="11">
    <mergeCell ref="L65:M65"/>
    <mergeCell ref="A34:N34"/>
    <mergeCell ref="A64:N64"/>
    <mergeCell ref="L4:O4"/>
    <mergeCell ref="A1:N1"/>
    <mergeCell ref="A6:N6"/>
    <mergeCell ref="A33:N33"/>
    <mergeCell ref="A63:N63"/>
    <mergeCell ref="M3:O3"/>
    <mergeCell ref="A7:N7"/>
    <mergeCell ref="C17:N17"/>
  </mergeCells>
  <phoneticPr fontId="3"/>
  <printOptions horizontalCentered="1" verticalCentered="1"/>
  <pageMargins left="0.59055118110236227" right="0.59055118110236227" top="0.78740157480314965" bottom="0.19685039370078741" header="0.51181102362204722" footer="0.51181102362204722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灯油</vt:lpstr>
      <vt:lpstr>灯油!Print_Area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上嶋＿あぐり（エネルギー係）</dc:creator>
  <cp:keywords/>
  <dc:description/>
  <cp:lastModifiedBy>上嶋＿あぐり</cp:lastModifiedBy>
  <cp:revision>0</cp:revision>
  <cp:lastPrinted>2021-03-19T02:22:33Z</cp:lastPrinted>
  <dcterms:created xsi:type="dcterms:W3CDTF">1601-01-01T00:00:00Z</dcterms:created>
  <dcterms:modified xsi:type="dcterms:W3CDTF">2021-03-22T00:34:59Z</dcterms:modified>
  <cp:category/>
</cp:coreProperties>
</file>