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80" tabRatio="915" firstSheet="1" activeTab="1"/>
  </bookViews>
  <sheets>
    <sheet name="⑳改正案一覧" sheetId="1" state="hidden" r:id="rId1"/>
    <sheet name="62" sheetId="13" r:id="rId2"/>
    <sheet name="63" sheetId="14" r:id="rId3"/>
  </sheets>
  <definedNames>
    <definedName name="_xlnm.Print_Area" localSheetId="1">'62'!$A$1:$AM$34</definedName>
    <definedName name="_xlnm.Print_Area" localSheetId="2">'63'!$A$1:$X$36</definedName>
    <definedName name="_xlnm.Print_Area" localSheetId="0">'⑳改正案一覧'!$A$1:$G$129</definedName>
    <definedName name="_xlnm.Print_Area">#REF!</definedName>
    <definedName name="_xlnm.Print_Titles" localSheetId="0">'⑳改正案一覧'!$3:$5</definedName>
    <definedName name="_xlnm.Print_Titles">#N/A</definedName>
    <definedName name="Z_293DF52C_1200_42BF_A78D_BB2AAB878329_.wvu.PrintArea" localSheetId="1" hidden="1">'62'!$A$1:$AM$34</definedName>
    <definedName name="Z_293DF52C_1200_42BF_A78D_BB2AAB878329_.wvu.PrintArea" localSheetId="0" hidden="1">'⑳改正案一覧'!$A$1:$G$129</definedName>
    <definedName name="Z_293DF52C_1200_42BF_A78D_BB2AAB878329_.wvu.PrintTitles" localSheetId="0" hidden="1">'⑳改正案一覧'!$3:$5</definedName>
    <definedName name="Z_56D0106B_CB90_4499_A8AC_183481DC4CD8_.wvu.PrintArea" localSheetId="1" hidden="1">'62'!$A$1:$AM$34</definedName>
    <definedName name="Z_56D0106B_CB90_4499_A8AC_183481DC4CD8_.wvu.PrintArea" localSheetId="0" hidden="1">'⑳改正案一覧'!$A$1:$G$129</definedName>
    <definedName name="Z_56D0106B_CB90_4499_A8AC_183481DC4CD8_.wvu.PrintTitles" localSheetId="0" hidden="1">'⑳改正案一覧'!$3:$5</definedName>
    <definedName name="Z_81642AB8_0225_4BC4_B7AE_9E8C6C06FBF4_.wvu.PrintArea" localSheetId="1" hidden="1">'62'!$A$1:$AM$34</definedName>
    <definedName name="Z_81642AB8_0225_4BC4_B7AE_9E8C6C06FBF4_.wvu.PrintArea" localSheetId="0" hidden="1">'⑳改正案一覧'!$A$1:$G$129</definedName>
    <definedName name="Z_81642AB8_0225_4BC4_B7AE_9E8C6C06FBF4_.wvu.PrintTitles" localSheetId="0" hidden="1">'⑳改正案一覧'!$3:$5</definedName>
    <definedName name="橋本">#REF!</definedName>
  </definedNames>
  <calcPr calcId="145621" calcMode="manual"/>
  <customWorkbookViews>
    <customWorkbookView name="212176 - 個人用ビュー" guid="{81642AB8-0225-4BC4-B7AE-9E8C6C06FBF4}" personalView="1" maximized="1" xWindow="1" yWindow="1" windowWidth="1020" windowHeight="549" tabRatio="949" activeSheetId="13"/>
    <customWorkbookView name="046029 - 個人用ビュー" guid="{293DF52C-1200-42BF-A78D-BB2AAB878329}" personalView="1" maximized="1" windowWidth="1276" windowHeight="800" tabRatio="949" activeSheetId="2"/>
    <customWorkbookView name="053894 - 個人用ビュー" guid="{56D0106B-CB90-4499-A8AC-183481DC4CD8}" personalView="1" xWindow="3" yWindow="29" windowWidth="981" windowHeight="445" tabRatio="949" activeSheetId="10" showComments="commIndAndComment"/>
  </customWorkbookViews>
</workbook>
</file>

<file path=xl/sharedStrings.xml><?xml version="1.0" encoding="utf-8"?>
<sst xmlns:r="http://schemas.openxmlformats.org/officeDocument/2006/relationships" xmlns="http://schemas.openxmlformats.org/spreadsheetml/2006/main" count="287" uniqueCount="287">
  <si>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6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</si>
  <si>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6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</si>
  <si>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6"/>
  </si>
  <si>
    <t>区　　分</t>
    <rPh sb="0" eb="1">
      <t>ク</t>
    </rPh>
    <rPh sb="3" eb="4">
      <t>ブン</t>
    </rPh>
    <phoneticPr fontId="26"/>
  </si>
  <si>
    <t>人口動態</t>
    <rPh sb="0" eb="2">
      <t>ジンコウ</t>
    </rPh>
    <rPh sb="2" eb="4">
      <t>ドウタイ</t>
    </rPh>
    <phoneticPr fontId="26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</si>
  <si>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6"/>
  </si>
  <si>
    <t>（母子・乳幼児医療）</t>
    <rPh sb="1" eb="3">
      <t>ボシ</t>
    </rPh>
    <rPh sb="4" eb="7">
      <t>ニュウヨウジ</t>
    </rPh>
    <rPh sb="7" eb="9">
      <t>イリョウ</t>
    </rPh>
    <phoneticPr fontId="26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</si>
  <si>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6"/>
  </si>
  <si>
    <t>1章</t>
    <rPh sb="1" eb="2">
      <t>ショウ</t>
    </rPh>
    <phoneticPr fontId="26"/>
  </si>
  <si>
    <t>医療</t>
    <rPh sb="0" eb="2">
      <t>イリョウ</t>
    </rPh>
    <phoneticPr fontId="26"/>
  </si>
  <si>
    <t>表　　　　　　題</t>
    <rPh sb="0" eb="1">
      <t>オモテ</t>
    </rPh>
    <rPh sb="7" eb="8">
      <t>ダイ</t>
    </rPh>
    <phoneticPr fontId="26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</si>
  <si>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6"/>
  </si>
  <si>
    <t>研修
参加</t>
    <phoneticPr fontId="26"/>
  </si>
  <si>
    <t>地区管理</t>
    <phoneticPr fontId="26"/>
  </si>
  <si>
    <t>改正案※</t>
    <rPh sb="0" eb="2">
      <t>カイセイ</t>
    </rPh>
    <rPh sb="2" eb="3">
      <t>アン</t>
    </rPh>
    <phoneticPr fontId="26"/>
  </si>
  <si>
    <t>14～1</t>
    <phoneticPr fontId="26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</si>
  <si>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6"/>
  </si>
  <si>
    <t>人口</t>
    <rPh sb="0" eb="2">
      <t>ジンコウ</t>
    </rPh>
    <phoneticPr fontId="26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</si>
  <si>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6"/>
  </si>
  <si>
    <t>○</t>
    <phoneticPr fontId="26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</si>
  <si>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6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</si>
  <si>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6"/>
  </si>
  <si>
    <t>道南</t>
    <rPh sb="0" eb="2">
      <t>ドウナン</t>
    </rPh>
    <phoneticPr fontId="26"/>
  </si>
  <si>
    <t>（未熟児・結核）</t>
    <rPh sb="1" eb="4">
      <t>ミジュクジ</t>
    </rPh>
    <rPh sb="5" eb="7">
      <t>ケッカク</t>
    </rPh>
    <phoneticPr fontId="26"/>
  </si>
  <si>
    <t>空知</t>
    <rPh sb="0" eb="2">
      <t>ソラチ</t>
    </rPh>
    <phoneticPr fontId="26"/>
  </si>
  <si>
    <t>※　４時間を１単位、１日を２単位とする。</t>
  </si>
  <si>
    <t>地区
管理</t>
    <phoneticPr fontId="26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</si>
  <si>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6"/>
  </si>
  <si>
    <t>人</t>
    <rPh sb="0" eb="1">
      <t>ヒト</t>
    </rPh>
    <phoneticPr fontId="26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</si>
  <si>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6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</si>
  <si>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6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</si>
  <si>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6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</si>
  <si>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6"/>
  </si>
  <si>
    <t>口</t>
    <rPh sb="0" eb="1">
      <t>クチ</t>
    </rPh>
    <phoneticPr fontId="26"/>
  </si>
  <si>
    <t>薬</t>
    <rPh sb="0" eb="1">
      <t>ヤク</t>
    </rPh>
    <phoneticPr fontId="26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</si>
  <si>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6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</si>
  <si>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6"/>
  </si>
  <si>
    <t>の</t>
    <phoneticPr fontId="26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</si>
  <si>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6"/>
  </si>
  <si>
    <t>日胆</t>
    <rPh sb="0" eb="1">
      <t>ヒ</t>
    </rPh>
    <rPh sb="1" eb="2">
      <t>タン</t>
    </rPh>
    <phoneticPr fontId="26"/>
  </si>
  <si>
    <t>14～2</t>
    <phoneticPr fontId="26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</si>
  <si>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6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</si>
  <si>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6"/>
  </si>
  <si>
    <t>動</t>
    <rPh sb="0" eb="1">
      <t>ドウ</t>
    </rPh>
    <phoneticPr fontId="26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</si>
  <si>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6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</si>
  <si>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6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</si>
  <si>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6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</si>
  <si>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6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</si>
  <si>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6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</si>
  <si>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6"/>
  </si>
  <si>
    <t>向</t>
    <rPh sb="0" eb="1">
      <t>ム</t>
    </rPh>
    <phoneticPr fontId="26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</si>
  <si>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6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</si>
  <si>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6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</si>
  <si>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6"/>
  </si>
  <si>
    <t>（老人医療給付特別対策）</t>
    <rPh sb="1" eb="3">
      <t>ロウジン</t>
    </rPh>
    <rPh sb="7" eb="9">
      <t>トクベツ</t>
    </rPh>
    <rPh sb="9" eb="11">
      <t>タイサク</t>
    </rPh>
    <phoneticPr fontId="26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</si>
  <si>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6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</si>
  <si>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6"/>
  </si>
  <si>
    <t>2章</t>
    <rPh sb="1" eb="2">
      <t>ショウ</t>
    </rPh>
    <phoneticPr fontId="26"/>
  </si>
  <si>
    <t>12～1</t>
    <phoneticPr fontId="26"/>
  </si>
  <si>
    <t>道北</t>
    <rPh sb="0" eb="2">
      <t>ドウホク</t>
    </rPh>
    <phoneticPr fontId="26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</si>
  <si>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6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</si>
  <si>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6"/>
  </si>
  <si>
    <t>12～2</t>
    <phoneticPr fontId="26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</si>
  <si>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6"/>
  </si>
  <si>
    <t>12～3</t>
    <phoneticPr fontId="26"/>
  </si>
  <si>
    <t>（「栄養士」の項目）</t>
    <rPh sb="2" eb="5">
      <t>エイヨウシ</t>
    </rPh>
    <rPh sb="7" eb="9">
      <t>コウモク</t>
    </rPh>
    <phoneticPr fontId="26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</si>
  <si>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6"/>
  </si>
  <si>
    <t>精神保健事業</t>
    <rPh sb="0" eb="2">
      <t>セイシン</t>
    </rPh>
    <rPh sb="2" eb="4">
      <t>ホケン</t>
    </rPh>
    <rPh sb="4" eb="6">
      <t>ジギョウ</t>
    </rPh>
    <phoneticPr fontId="26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</si>
  <si>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6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</si>
  <si>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6"/>
  </si>
  <si>
    <t>歯科保健</t>
    <rPh sb="0" eb="2">
      <t>シカ</t>
    </rPh>
    <rPh sb="2" eb="4">
      <t>ホケン</t>
    </rPh>
    <phoneticPr fontId="26"/>
  </si>
  <si>
    <t>14～3</t>
    <phoneticPr fontId="26"/>
  </si>
  <si>
    <t>延数</t>
    <rPh sb="1" eb="2">
      <t>スウ</t>
    </rPh>
    <phoneticPr fontId="26"/>
  </si>
  <si>
    <t>予</t>
    <rPh sb="0" eb="1">
      <t>ヨ</t>
    </rPh>
    <phoneticPr fontId="26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</si>
  <si>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6"/>
  </si>
  <si>
    <t>母子保健</t>
    <rPh sb="0" eb="2">
      <t>ボシ</t>
    </rPh>
    <rPh sb="2" eb="4">
      <t>ホケン</t>
    </rPh>
    <phoneticPr fontId="26"/>
  </si>
  <si>
    <t>オホーツク</t>
    <phoneticPr fontId="26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</si>
  <si>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6"/>
  </si>
  <si>
    <t>エクセル</t>
  </si>
  <si>
    <t>保</t>
    <rPh sb="0" eb="1">
      <t>ホ</t>
    </rPh>
    <phoneticPr fontId="26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</si>
  <si>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6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</si>
  <si>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6"/>
  </si>
  <si>
    <t>健</t>
    <rPh sb="0" eb="1">
      <t>ケン</t>
    </rPh>
    <phoneticPr fontId="26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</si>
  <si>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6"/>
  </si>
  <si>
    <t>全道</t>
    <rPh sb="0" eb="1">
      <t>ゼン</t>
    </rPh>
    <rPh sb="1" eb="2">
      <t>ミチ</t>
    </rPh>
    <phoneticPr fontId="26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</si>
  <si>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6"/>
  </si>
  <si>
    <t>防</t>
    <rPh sb="0" eb="1">
      <t>ボウ</t>
    </rPh>
    <phoneticPr fontId="26"/>
  </si>
  <si>
    <t>特定疾患</t>
    <phoneticPr fontId="26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</si>
  <si>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6"/>
  </si>
  <si>
    <t>栄養改善</t>
    <rPh sb="0" eb="2">
      <t>エイヨウ</t>
    </rPh>
    <rPh sb="2" eb="4">
      <t>カイゼン</t>
    </rPh>
    <phoneticPr fontId="26"/>
  </si>
  <si>
    <t>27～1</t>
    <phoneticPr fontId="26"/>
  </si>
  <si>
    <t>家庭
訪問</t>
    <phoneticPr fontId="26"/>
  </si>
  <si>
    <t>生活習慣病</t>
    <rPh sb="0" eb="2">
      <t>セイカツ</t>
    </rPh>
    <rPh sb="2" eb="4">
      <t>シュウカン</t>
    </rPh>
    <phoneticPr fontId="26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</si>
  <si>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6"/>
  </si>
  <si>
    <t>○</t>
  </si>
  <si>
    <t>27～2</t>
    <phoneticPr fontId="26"/>
  </si>
  <si>
    <t>結核</t>
    <rPh sb="0" eb="2">
      <t>ケッカク</t>
    </rPh>
    <phoneticPr fontId="26"/>
  </si>
  <si>
    <t>地区組織活動</t>
    <rPh sb="4" eb="6">
      <t>カツドウ</t>
    </rPh>
    <phoneticPr fontId="26"/>
  </si>
  <si>
    <t>成人保健</t>
    <rPh sb="0" eb="2">
      <t>セイジン</t>
    </rPh>
    <rPh sb="2" eb="4">
      <t>ホケン</t>
    </rPh>
    <phoneticPr fontId="26"/>
  </si>
  <si>
    <t>28～1</t>
    <phoneticPr fontId="26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</si>
  <si>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6"/>
  </si>
  <si>
    <t>（マル初）</t>
    <rPh sb="3" eb="4">
      <t>ショ</t>
    </rPh>
    <phoneticPr fontId="26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</si>
  <si>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6"/>
  </si>
  <si>
    <t>3章</t>
    <rPh sb="1" eb="2">
      <t>ショウ</t>
    </rPh>
    <phoneticPr fontId="26"/>
  </si>
  <si>
    <t>（上記以外の項目）</t>
    <rPh sb="1" eb="3">
      <t>ジョウキ</t>
    </rPh>
    <rPh sb="3" eb="5">
      <t>イガイ</t>
    </rPh>
    <rPh sb="6" eb="8">
      <t>コウモク</t>
    </rPh>
    <phoneticPr fontId="26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</si>
  <si>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</si>
  <si>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6"/>
  </si>
  <si>
    <t>29～1</t>
    <phoneticPr fontId="26"/>
  </si>
  <si>
    <t>食品衛生（施設数）</t>
    <rPh sb="0" eb="2">
      <t>ショクヒン</t>
    </rPh>
    <rPh sb="2" eb="4">
      <t>エイセイ</t>
    </rPh>
    <rPh sb="5" eb="8">
      <t>シセツスウ</t>
    </rPh>
    <phoneticPr fontId="26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</si>
  <si>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6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</si>
  <si>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6"/>
  </si>
  <si>
    <t>29～2</t>
    <phoneticPr fontId="26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</si>
  <si>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6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</si>
  <si>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6"/>
  </si>
  <si>
    <t>エクセル</t>
    <phoneticPr fontId="26"/>
  </si>
  <si>
    <t>結核予防（ＢＣＧ）</t>
    <rPh sb="0" eb="2">
      <t>ケッカク</t>
    </rPh>
    <rPh sb="2" eb="4">
      <t>ヨボウ</t>
    </rPh>
    <phoneticPr fontId="26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</si>
  <si>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6"/>
  </si>
  <si>
    <t>北斗市</t>
    <rPh sb="0" eb="3">
      <t>ホクトシ</t>
    </rPh>
    <phoneticPr fontId="26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</si>
  <si>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6"/>
  </si>
  <si>
    <t>保健福祉事業</t>
    <phoneticPr fontId="26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</si>
  <si>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6"/>
  </si>
  <si>
    <t>災害対策</t>
    <rPh sb="0" eb="2">
      <t>サイガイ</t>
    </rPh>
    <rPh sb="2" eb="4">
      <t>タイサク</t>
    </rPh>
    <phoneticPr fontId="26"/>
  </si>
  <si>
    <t>感染症</t>
    <rPh sb="0" eb="3">
      <t>カンセンショウ</t>
    </rPh>
    <phoneticPr fontId="26"/>
  </si>
  <si>
    <t>34～1</t>
    <phoneticPr fontId="26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</si>
  <si>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6"/>
  </si>
  <si>
    <t>34～2</t>
    <phoneticPr fontId="26"/>
  </si>
  <si>
    <t>感染症患者数</t>
    <rPh sb="0" eb="3">
      <t>カンセンショウ</t>
    </rPh>
    <rPh sb="3" eb="6">
      <t>カンジャスウ</t>
    </rPh>
    <phoneticPr fontId="26"/>
  </si>
  <si>
    <t>エキノコックス症検診数</t>
    <rPh sb="7" eb="8">
      <t>ショウ</t>
    </rPh>
    <rPh sb="8" eb="10">
      <t>ケンシン</t>
    </rPh>
    <rPh sb="10" eb="11">
      <t>スウ</t>
    </rPh>
    <phoneticPr fontId="26"/>
  </si>
  <si>
    <t>長万部町</t>
    <rPh sb="0" eb="4">
      <t>オシャマンベチョウ</t>
    </rPh>
    <phoneticPr fontId="26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</si>
  <si>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6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</si>
  <si>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6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</si>
  <si>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6"/>
  </si>
  <si>
    <t>十勝</t>
    <rPh sb="0" eb="2">
      <t>トカチ</t>
    </rPh>
    <phoneticPr fontId="26"/>
  </si>
  <si>
    <t>木古内町</t>
    <rPh sb="0" eb="4">
      <t>キコナイチョウ</t>
    </rPh>
    <phoneticPr fontId="26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</si>
  <si>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6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</si>
  <si>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6"/>
  </si>
  <si>
    <t>医療給付</t>
    <rPh sb="0" eb="2">
      <t>イリョウ</t>
    </rPh>
    <rPh sb="2" eb="4">
      <t>キュウフ</t>
    </rPh>
    <phoneticPr fontId="26"/>
  </si>
  <si>
    <t>狂犬病</t>
    <rPh sb="0" eb="3">
      <t>キョウケンビョウ</t>
    </rPh>
    <phoneticPr fontId="26"/>
  </si>
  <si>
    <t>医療給付事業</t>
    <rPh sb="0" eb="2">
      <t>イリョウ</t>
    </rPh>
    <rPh sb="2" eb="4">
      <t>キュウフ</t>
    </rPh>
    <rPh sb="4" eb="6">
      <t>ジギョウ</t>
    </rPh>
    <phoneticPr fontId="26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</si>
  <si>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6"/>
  </si>
  <si>
    <t>（老人医療給付）</t>
    <rPh sb="1" eb="3">
      <t>ロウジン</t>
    </rPh>
    <rPh sb="3" eb="5">
      <t>イリョウ</t>
    </rPh>
    <rPh sb="5" eb="7">
      <t>キュウフ</t>
    </rPh>
    <phoneticPr fontId="26"/>
  </si>
  <si>
    <t>（重度等医療）</t>
    <rPh sb="1" eb="3">
      <t>ジュウド</t>
    </rPh>
    <rPh sb="3" eb="4">
      <t>ナド</t>
    </rPh>
    <rPh sb="4" eb="6">
      <t>イリョウ</t>
    </rPh>
    <phoneticPr fontId="26"/>
  </si>
  <si>
    <t>総稼働量
（単位）※</t>
    <rPh sb="6" eb="8">
      <t>タンイ</t>
    </rPh>
    <phoneticPr fontId="26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</si>
  <si>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6"/>
  </si>
  <si>
    <t>乙部町</t>
    <rPh sb="0" eb="3">
      <t>オトベチョウ</t>
    </rPh>
    <phoneticPr fontId="26"/>
  </si>
  <si>
    <t>（育成医療）</t>
    <rPh sb="1" eb="3">
      <t>イクセイ</t>
    </rPh>
    <rPh sb="3" eb="5">
      <t>イリョウ</t>
    </rPh>
    <phoneticPr fontId="26"/>
  </si>
  <si>
    <t>（小児慢性）</t>
    <rPh sb="1" eb="3">
      <t>ショウニ</t>
    </rPh>
    <rPh sb="3" eb="5">
      <t>マンセイ</t>
    </rPh>
    <phoneticPr fontId="26"/>
  </si>
  <si>
    <t>釧根</t>
    <rPh sb="0" eb="1">
      <t>セン</t>
    </rPh>
    <rPh sb="1" eb="2">
      <t>ネ</t>
    </rPh>
    <phoneticPr fontId="26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</si>
  <si>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6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</si>
  <si>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6"/>
  </si>
  <si>
    <t>せたな町</t>
    <rPh sb="3" eb="4">
      <t>チョウ</t>
    </rPh>
    <phoneticPr fontId="26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</si>
  <si>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6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</si>
  <si>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6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</si>
  <si>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6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</si>
  <si>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6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</si>
  <si>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6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</si>
  <si>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6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</si>
  <si>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6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</si>
  <si>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6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</si>
  <si>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6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</si>
  <si>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6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</si>
  <si>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6"/>
  </si>
  <si>
    <t>50～54</t>
    <phoneticPr fontId="26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</si>
  <si>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6"/>
  </si>
  <si>
    <t>特定疾患</t>
    <rPh sb="0" eb="2">
      <t>トクテイ</t>
    </rPh>
    <rPh sb="2" eb="4">
      <t>シッカン</t>
    </rPh>
    <phoneticPr fontId="26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</si>
  <si>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6"/>
  </si>
  <si>
    <t>56～1</t>
    <phoneticPr fontId="26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</si>
  <si>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6"/>
  </si>
  <si>
    <t>56～2</t>
  </si>
  <si>
    <t>試験検査</t>
    <rPh sb="0" eb="2">
      <t>シケン</t>
    </rPh>
    <rPh sb="2" eb="4">
      <t>ケンサ</t>
    </rPh>
    <phoneticPr fontId="26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</si>
  <si>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6"/>
  </si>
  <si>
    <t>精神保健</t>
    <rPh sb="0" eb="2">
      <t>セイシン</t>
    </rPh>
    <rPh sb="2" eb="4">
      <t>ホケン</t>
    </rPh>
    <phoneticPr fontId="26"/>
  </si>
  <si>
    <t>函館市</t>
    <rPh sb="0" eb="3">
      <t>ハコダテシ</t>
    </rPh>
    <phoneticPr fontId="26"/>
  </si>
  <si>
    <t>57～1</t>
    <phoneticPr fontId="26"/>
  </si>
  <si>
    <t>57～2</t>
    <phoneticPr fontId="26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</si>
  <si>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6"/>
  </si>
  <si>
    <t>厚沢部町</t>
    <rPh sb="0" eb="4">
      <t>アッサブチョウ</t>
    </rPh>
    <phoneticPr fontId="26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</si>
  <si>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</si>
  <si>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6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</si>
  <si>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6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</si>
  <si>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6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</si>
  <si>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6"/>
  </si>
  <si>
    <t>61～1</t>
    <phoneticPr fontId="26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</si>
  <si>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6"/>
  </si>
  <si>
    <t>61～2</t>
    <phoneticPr fontId="26"/>
  </si>
  <si>
    <t>健康
相談</t>
    <phoneticPr fontId="26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</si>
  <si>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6"/>
  </si>
  <si>
    <t>保健師活動</t>
    <rPh sb="0" eb="2">
      <t>ホケン</t>
    </rPh>
    <rPh sb="2" eb="3">
      <t>シ</t>
    </rPh>
    <rPh sb="3" eb="5">
      <t>カツドウ</t>
    </rPh>
    <phoneticPr fontId="26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</si>
  <si>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6"/>
  </si>
  <si>
    <t>江差保健所</t>
    <rPh sb="0" eb="2">
      <t>エサシ</t>
    </rPh>
    <rPh sb="2" eb="5">
      <t>ホケンジョ</t>
    </rPh>
    <phoneticPr fontId="26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</si>
  <si>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6"/>
  </si>
  <si>
    <t>保健医療施設数</t>
    <rPh sb="0" eb="2">
      <t>ホケン</t>
    </rPh>
    <rPh sb="2" eb="4">
      <t>イリョウ</t>
    </rPh>
    <rPh sb="4" eb="7">
      <t>シセツスウ</t>
    </rPh>
    <phoneticPr fontId="26"/>
  </si>
  <si>
    <t>後志</t>
    <rPh sb="0" eb="2">
      <t>シリベシ</t>
    </rPh>
    <phoneticPr fontId="26"/>
  </si>
  <si>
    <t>医</t>
    <rPh sb="0" eb="1">
      <t>イ</t>
    </rPh>
    <phoneticPr fontId="26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</si>
  <si>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6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</si>
  <si>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6"/>
  </si>
  <si>
    <t>療</t>
    <rPh sb="0" eb="1">
      <t>リョウ</t>
    </rPh>
    <phoneticPr fontId="26"/>
  </si>
  <si>
    <t>と</t>
    <phoneticPr fontId="26"/>
  </si>
  <si>
    <t>生</t>
    <rPh sb="0" eb="1">
      <t>セイ</t>
    </rPh>
    <phoneticPr fontId="26"/>
  </si>
  <si>
    <t>事</t>
    <rPh sb="0" eb="1">
      <t>ジ</t>
    </rPh>
    <phoneticPr fontId="26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</si>
  <si>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6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</si>
  <si>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6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</si>
  <si>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6"/>
  </si>
  <si>
    <t>精神障害</t>
    <rPh sb="0" eb="2">
      <t>セイシン</t>
    </rPh>
    <rPh sb="2" eb="4">
      <t>ショウガイ</t>
    </rPh>
    <phoneticPr fontId="26"/>
  </si>
  <si>
    <t>結核</t>
    <phoneticPr fontId="26"/>
  </si>
  <si>
    <t>献血者数</t>
    <rPh sb="0" eb="2">
      <t>ケンケツ</t>
    </rPh>
    <rPh sb="2" eb="3">
      <t>シャ</t>
    </rPh>
    <rPh sb="3" eb="4">
      <t>カズ</t>
    </rPh>
    <phoneticPr fontId="26"/>
  </si>
  <si>
    <t>-</t>
  </si>
  <si>
    <t>介護保険</t>
    <rPh sb="0" eb="2">
      <t>カイゴ</t>
    </rPh>
    <rPh sb="2" eb="4">
      <t>ホケン</t>
    </rPh>
    <phoneticPr fontId="26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</si>
  <si>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6"/>
  </si>
  <si>
    <t>4章</t>
    <rPh sb="1" eb="2">
      <t>ショウ</t>
    </rPh>
    <phoneticPr fontId="26"/>
  </si>
  <si>
    <t>健康
教育</t>
    <phoneticPr fontId="26"/>
  </si>
  <si>
    <t>水道</t>
    <rPh sb="0" eb="2">
      <t>スイドウ</t>
    </rPh>
    <phoneticPr fontId="26"/>
  </si>
  <si>
    <t>水道普及状況</t>
    <rPh sb="0" eb="2">
      <t>スイドウ</t>
    </rPh>
    <rPh sb="2" eb="4">
      <t>フキュウ</t>
    </rPh>
    <rPh sb="4" eb="6">
      <t>ジョウキョウ</t>
    </rPh>
    <phoneticPr fontId="26"/>
  </si>
  <si>
    <t>石狩</t>
    <rPh sb="0" eb="2">
      <t>イシカリ</t>
    </rPh>
    <phoneticPr fontId="26"/>
  </si>
  <si>
    <t>環境衛生</t>
    <rPh sb="0" eb="2">
      <t>カンキョウ</t>
    </rPh>
    <rPh sb="2" eb="4">
      <t>エイセイ</t>
    </rPh>
    <phoneticPr fontId="26"/>
  </si>
  <si>
    <t>環境衛生（施設数）</t>
    <rPh sb="0" eb="2">
      <t>カンキョウ</t>
    </rPh>
    <rPh sb="2" eb="4">
      <t>エイセイ</t>
    </rPh>
    <rPh sb="5" eb="8">
      <t>シセツスウ</t>
    </rPh>
    <phoneticPr fontId="26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</si>
  <si>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6"/>
  </si>
  <si>
    <t>活</t>
    <rPh sb="0" eb="1">
      <t>カツ</t>
    </rPh>
    <phoneticPr fontId="26"/>
  </si>
  <si>
    <t>環</t>
    <rPh sb="0" eb="1">
      <t>カン</t>
    </rPh>
    <phoneticPr fontId="26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</si>
  <si>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6"/>
  </si>
  <si>
    <t>境</t>
    <rPh sb="0" eb="1">
      <t>キョウ</t>
    </rPh>
    <phoneticPr fontId="26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</si>
  <si>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6"/>
  </si>
  <si>
    <t>食品衛生</t>
    <rPh sb="0" eb="2">
      <t>ショクヒン</t>
    </rPh>
    <rPh sb="2" eb="4">
      <t>エイセイ</t>
    </rPh>
    <phoneticPr fontId="26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</si>
  <si>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6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</si>
  <si>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6"/>
  </si>
  <si>
    <t>七飯町</t>
    <rPh sb="0" eb="3">
      <t>ナナエチョウ</t>
    </rPh>
    <phoneticPr fontId="26"/>
  </si>
  <si>
    <t>5章</t>
    <rPh sb="1" eb="2">
      <t>ショウ</t>
    </rPh>
    <phoneticPr fontId="26"/>
  </si>
  <si>
    <t>衛生教育</t>
    <rPh sb="0" eb="2">
      <t>エイセイ</t>
    </rPh>
    <rPh sb="2" eb="4">
      <t>キョウイク</t>
    </rPh>
    <phoneticPr fontId="26"/>
  </si>
  <si>
    <t>衛生</t>
    <rPh sb="0" eb="2">
      <t>エイセイ</t>
    </rPh>
    <phoneticPr fontId="26"/>
  </si>
  <si>
    <t>訪問総件数</t>
    <rPh sb="0" eb="2">
      <t>ホウモン</t>
    </rPh>
    <phoneticPr fontId="26"/>
  </si>
  <si>
    <t>臨床検査数</t>
    <rPh sb="0" eb="2">
      <t>リンショウ</t>
    </rPh>
    <rPh sb="2" eb="4">
      <t>ケンサ</t>
    </rPh>
    <rPh sb="4" eb="5">
      <t>スウ</t>
    </rPh>
    <phoneticPr fontId="26"/>
  </si>
  <si>
    <t>教育等</t>
    <rPh sb="0" eb="2">
      <t>キョウイク</t>
    </rPh>
    <rPh sb="2" eb="3">
      <t>ナド</t>
    </rPh>
    <phoneticPr fontId="26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</si>
  <si>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6"/>
  </si>
  <si>
    <t>第６２表　保健師家庭訪問数</t>
    <rPh sb="7" eb="8">
      <t>シ</t>
    </rPh>
    <phoneticPr fontId="26"/>
  </si>
  <si>
    <t>平成27年度</t>
    <phoneticPr fontId="26"/>
  </si>
  <si>
    <t>感染症</t>
    <phoneticPr fontId="26"/>
  </si>
  <si>
    <t>心身障害</t>
    <rPh sb="0" eb="2">
      <t>シンシン</t>
    </rPh>
    <rPh sb="2" eb="4">
      <t>ショウガイ</t>
    </rPh>
    <phoneticPr fontId="26"/>
  </si>
  <si>
    <t>その他の疾患</t>
    <phoneticPr fontId="26"/>
  </si>
  <si>
    <t>妊産婦</t>
    <phoneticPr fontId="26"/>
  </si>
  <si>
    <t>乳児</t>
    <rPh sb="0" eb="2">
      <t>ニュウジ</t>
    </rPh>
    <phoneticPr fontId="26"/>
  </si>
  <si>
    <t>幼児</t>
    <rPh sb="0" eb="2">
      <t>ヨウジ</t>
    </rPh>
    <phoneticPr fontId="26"/>
  </si>
  <si>
    <t>家族計画</t>
    <phoneticPr fontId="26"/>
  </si>
  <si>
    <t>その他</t>
    <phoneticPr fontId="26"/>
  </si>
  <si>
    <t>39歳以下</t>
    <rPh sb="2" eb="3">
      <t>サイ</t>
    </rPh>
    <rPh sb="3" eb="5">
      <t>イカ</t>
    </rPh>
    <phoneticPr fontId="26"/>
  </si>
  <si>
    <t>40～64歳</t>
    <rPh sb="5" eb="6">
      <t>サイ</t>
    </rPh>
    <phoneticPr fontId="26"/>
  </si>
  <si>
    <t>65歳以上</t>
    <rPh sb="2" eb="3">
      <t>サイ</t>
    </rPh>
    <rPh sb="3" eb="5">
      <t>イジョウ</t>
    </rPh>
    <phoneticPr fontId="26"/>
  </si>
  <si>
    <t>障害児（再掲）</t>
    <rPh sb="0" eb="3">
      <t>ショウガイジ</t>
    </rPh>
    <rPh sb="4" eb="6">
      <t>サイケイ</t>
    </rPh>
    <phoneticPr fontId="26"/>
  </si>
  <si>
    <t>未熟児（再掲）</t>
    <rPh sb="0" eb="3">
      <t>ミジュクジ</t>
    </rPh>
    <rPh sb="4" eb="6">
      <t>サイケイ</t>
    </rPh>
    <phoneticPr fontId="26"/>
  </si>
  <si>
    <t>実数</t>
    <rPh sb="1" eb="2">
      <t>スウ</t>
    </rPh>
    <phoneticPr fontId="26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</si>
  <si>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6"/>
  </si>
  <si>
    <t>渡島保健所</t>
    <rPh sb="0" eb="2">
      <t>オシマ</t>
    </rPh>
    <phoneticPr fontId="26"/>
  </si>
  <si>
    <t>保健所活動</t>
  </si>
  <si>
    <t>松前町</t>
    <rPh sb="0" eb="3">
      <t>マツマエチョウ</t>
    </rPh>
    <phoneticPr fontId="26"/>
  </si>
  <si>
    <t>会議</t>
  </si>
  <si>
    <t>福島町</t>
    <rPh sb="0" eb="3">
      <t>フクシマチョウ</t>
    </rPh>
    <phoneticPr fontId="26"/>
  </si>
  <si>
    <t>知内町</t>
    <rPh sb="0" eb="3">
      <t>シリウチチョウ</t>
    </rPh>
    <phoneticPr fontId="26"/>
  </si>
  <si>
    <t>鹿部町</t>
    <rPh sb="0" eb="3">
      <t>シカベチョウ</t>
    </rPh>
    <phoneticPr fontId="26"/>
  </si>
  <si>
    <t>森町</t>
    <rPh sb="0" eb="2">
      <t>モリマチ</t>
    </rPh>
    <phoneticPr fontId="26"/>
  </si>
  <si>
    <t>-</t>
    <phoneticPr fontId="2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</si>
  <si>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6"/>
  </si>
  <si>
    <t>八雲保健所</t>
    <rPh sb="0" eb="2">
      <t>ヤクモ</t>
    </rPh>
    <rPh sb="2" eb="5">
      <t>ホケンショ</t>
    </rPh>
    <phoneticPr fontId="26"/>
  </si>
  <si>
    <t>八雲町</t>
    <rPh sb="0" eb="3">
      <t>ヤクモチョウ</t>
    </rPh>
    <phoneticPr fontId="26"/>
  </si>
  <si>
    <t>今金町</t>
    <rPh sb="0" eb="3">
      <t>イマカネチョウ</t>
    </rPh>
    <phoneticPr fontId="2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</si>
  <si>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6"/>
  </si>
  <si>
    <t>江差町</t>
    <rPh sb="0" eb="3">
      <t>エサシチョウ</t>
    </rPh>
    <phoneticPr fontId="26"/>
  </si>
  <si>
    <t>上ノ国町</t>
    <rPh sb="0" eb="1">
      <t>カミ</t>
    </rPh>
    <rPh sb="2" eb="4">
      <t>クニチョウ</t>
    </rPh>
    <phoneticPr fontId="26"/>
  </si>
  <si>
    <t>資料　公衆衛生看護活動実施状況報告</t>
    <rPh sb="15" eb="17">
      <t>ホウコク</t>
    </rPh>
    <phoneticPr fontId="26"/>
  </si>
  <si>
    <t>奥尻町</t>
    <rPh sb="0" eb="3">
      <t>オクシリチョウ</t>
    </rPh>
    <phoneticPr fontId="26"/>
  </si>
  <si>
    <t>第６３表　保健師業務別割合</t>
    <rPh sb="7" eb="8">
      <t>シ</t>
    </rPh>
    <phoneticPr fontId="26"/>
  </si>
  <si>
    <t>勤務総時間に対する割合（％）</t>
    <phoneticPr fontId="26"/>
  </si>
  <si>
    <t>コーディネイト</t>
    <phoneticPr fontId="26"/>
  </si>
  <si>
    <t>研修
企画</t>
    <phoneticPr fontId="26"/>
  </si>
  <si>
    <t>教育・研修</t>
    <phoneticPr fontId="26"/>
  </si>
  <si>
    <t>業務
管理</t>
    <phoneticPr fontId="26"/>
  </si>
  <si>
    <t>業務連絡・事務</t>
    <rPh sb="5" eb="7">
      <t>ジム</t>
    </rPh>
    <phoneticPr fontId="26"/>
  </si>
  <si>
    <t>その他</t>
  </si>
  <si>
    <t>調査
研究</t>
    <rPh sb="0" eb="2">
      <t>チョウサ</t>
    </rPh>
    <rPh sb="3" eb="5">
      <t>ケンキュウ</t>
    </rPh>
    <phoneticPr fontId="26"/>
  </si>
  <si>
    <t>保健
指導</t>
    <phoneticPr fontId="26"/>
  </si>
  <si>
    <t>健康
診査</t>
    <phoneticPr fontId="26"/>
  </si>
  <si>
    <t>デイ
ケア</t>
    <phoneticPr fontId="26"/>
  </si>
  <si>
    <t>機能
訓練</t>
    <phoneticPr fontId="26"/>
  </si>
  <si>
    <t>予防
接種</t>
    <phoneticPr fontId="26"/>
  </si>
  <si>
    <t>個別</t>
    <phoneticPr fontId="26"/>
  </si>
  <si>
    <t>地域</t>
    <phoneticPr fontId="26"/>
  </si>
  <si>
    <t>実習
指導</t>
    <phoneticPr fontId="26"/>
  </si>
  <si>
    <t>会議　　　　以外</t>
    <phoneticPr fontId="26"/>
  </si>
  <si>
    <t>札幌（再掲）</t>
    <rPh sb="0" eb="2">
      <t>サッポロ</t>
    </rPh>
    <rPh sb="3" eb="5">
      <t>サイケイ</t>
    </rPh>
    <phoneticPr fontId="2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</si>
</sst>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.0;[Red]\-#,##0.0"/>
    <numFmt numFmtId="177" formatCode="#,##0.0_);[Red]\(#,##0.0\)"/>
  </numFmts>
  <fonts count="27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b/>
      <sz val="11"/>
      <color auto="1"/>
      <name val="ＭＳ 明朝"/>
    </font>
    <font>
      <sz val="9"/>
      <color auto="1"/>
      <name val="メイリオ"/>
    </font>
    <font>
      <sz val="9"/>
      <color indexed="8"/>
      <name val="メイリオ"/>
    </font>
    <font>
      <sz val="6"/>
      <color auto="1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0" fontId="23" fillId="0" borderId="0" xfId="36" applyNumberFormat="1" applyFont="1" applyAlignment="1">
      <alignment horizontal="left"/>
    </xf>
    <xf numFmtId="0" fontId="23" fillId="0" borderId="0" xfId="36" applyNumberFormat="1" applyFont="1" applyAlignment="1"/>
    <xf numFmtId="38" fontId="23" fillId="0" borderId="0" xfId="34" applyFont="1" applyBorder="1" applyAlignment="1"/>
    <xf numFmtId="38" fontId="23" fillId="0" borderId="0" xfId="34" applyFont="1" applyBorder="1" applyAlignment="1">
      <alignment horizontal="right"/>
    </xf>
    <xf numFmtId="38" fontId="24" fillId="0" borderId="0" xfId="34" applyFont="1" applyFill="1" applyBorder="1" applyAlignment="1">
      <alignment horizontal="left" vertical="center"/>
    </xf>
    <xf numFmtId="38" fontId="24" fillId="0" borderId="56" xfId="34" applyFont="1" applyBorder="1" applyAlignment="1">
      <alignment horizontal="left" wrapText="1"/>
    </xf>
    <xf numFmtId="38" fontId="24" fillId="0" borderId="19" xfId="34" applyFont="1" applyBorder="1" applyAlignment="1">
      <alignment horizontal="left" wrapText="1"/>
    </xf>
    <xf numFmtId="38" fontId="24" fillId="0" borderId="24" xfId="34" applyFont="1" applyBorder="1" applyAlignment="1">
      <alignment horizontal="left" wrapText="1"/>
    </xf>
    <xf numFmtId="38" fontId="24" fillId="6" borderId="24" xfId="34" applyFont="1" applyFill="1" applyBorder="1" applyAlignment="1">
      <alignment horizontal="left" vertical="center" wrapText="1"/>
    </xf>
    <xf numFmtId="38" fontId="24" fillId="4" borderId="25" xfId="48" applyFont="1" applyFill="1" applyBorder="1" applyAlignment="1">
      <alignment horizontal="left" vertical="center" wrapText="1"/>
    </xf>
    <xf numFmtId="38" fontId="24" fillId="22" borderId="25" xfId="34" applyFont="1" applyFill="1" applyBorder="1" applyAlignment="1">
      <alignment horizontal="left" vertical="center"/>
    </xf>
    <xf numFmtId="176" fontId="24" fillId="2" borderId="25" xfId="34" applyNumberFormat="1" applyFont="1" applyFill="1" applyBorder="1" applyAlignment="1">
      <alignment horizontal="left" vertical="center"/>
    </xf>
    <xf numFmtId="38" fontId="24" fillId="22" borderId="19" xfId="34" applyFont="1" applyFill="1" applyBorder="1" applyAlignment="1">
      <alignment horizontal="left" vertical="center"/>
    </xf>
    <xf numFmtId="38" fontId="24" fillId="22" borderId="57" xfId="34" applyFont="1" applyFill="1" applyBorder="1" applyAlignment="1">
      <alignment horizontal="left" vertical="center"/>
    </xf>
    <xf numFmtId="38" fontId="24" fillId="22" borderId="24" xfId="34" applyFont="1" applyFill="1" applyBorder="1" applyAlignment="1">
      <alignment horizontal="left" vertical="center"/>
    </xf>
    <xf numFmtId="38" fontId="24" fillId="4" borderId="24" xfId="34" applyFont="1" applyFill="1" applyBorder="1" applyAlignment="1">
      <alignment horizontal="left" vertical="center" wrapText="1"/>
    </xf>
    <xf numFmtId="0" fontId="24" fillId="0" borderId="0" xfId="36" applyNumberFormat="1" applyFont="1" applyAlignment="1">
      <alignment horizontal="left"/>
    </xf>
    <xf numFmtId="38" fontId="24" fillId="0" borderId="0" xfId="34" applyFont="1" applyBorder="1" applyAlignment="1">
      <alignment horizontal="center" vertical="center"/>
    </xf>
    <xf numFmtId="38" fontId="24" fillId="0" borderId="56" xfId="34" applyFont="1" applyFill="1" applyBorder="1" applyAlignment="1">
      <alignment horizontal="center" vertical="center"/>
    </xf>
    <xf numFmtId="38" fontId="24" fillId="0" borderId="19" xfId="34" applyFont="1" applyFill="1" applyBorder="1" applyAlignment="1">
      <alignment horizontal="center" vertical="center"/>
    </xf>
    <xf numFmtId="0" fontId="24" fillId="0" borderId="58" xfId="36" applyFont="1" applyFill="1" applyBorder="1" applyAlignment="1">
      <alignment horizontal="center" vertical="center"/>
    </xf>
    <xf numFmtId="38" fontId="24" fillId="0" borderId="59" xfId="34" applyFont="1" applyFill="1" applyBorder="1" applyAlignment="1">
      <alignment horizontal="center" vertical="center"/>
    </xf>
    <xf numFmtId="38" fontId="24" fillId="6" borderId="24" xfId="34" applyFont="1" applyFill="1" applyBorder="1" applyAlignment="1">
      <alignment horizontal="right" vertical="center"/>
    </xf>
    <xf numFmtId="3" fontId="24" fillId="4" borderId="60" xfId="36" applyNumberFormat="1" applyFont="1" applyFill="1" applyBorder="1" applyAlignment="1">
      <alignment horizontal="right" vertical="center"/>
    </xf>
    <xf numFmtId="3" fontId="24" fillId="22" borderId="25" xfId="36" applyNumberFormat="1" applyFont="1" applyFill="1" applyBorder="1" applyAlignment="1">
      <alignment horizontal="right" vertical="center"/>
    </xf>
    <xf numFmtId="3" fontId="24" fillId="2" borderId="28" xfId="36" applyNumberFormat="1" applyFont="1" applyFill="1" applyBorder="1" applyAlignment="1">
      <alignment horizontal="right" vertical="center"/>
    </xf>
    <xf numFmtId="3" fontId="24" fillId="22" borderId="56" xfId="36" applyNumberFormat="1" applyFont="1" applyFill="1" applyBorder="1" applyAlignment="1">
      <alignment horizontal="right" vertical="center"/>
    </xf>
    <xf numFmtId="3" fontId="24" fillId="22" borderId="19" xfId="36" applyNumberFormat="1" applyFont="1" applyFill="1" applyBorder="1" applyAlignment="1">
      <alignment horizontal="right" vertical="center"/>
    </xf>
    <xf numFmtId="3" fontId="24" fillId="22" borderId="57" xfId="36" applyNumberFormat="1" applyFont="1" applyFill="1" applyBorder="1" applyAlignment="1">
      <alignment horizontal="right" vertical="center"/>
    </xf>
    <xf numFmtId="3" fontId="24" fillId="22" borderId="24" xfId="36" applyNumberFormat="1" applyFont="1" applyFill="1" applyBorder="1" applyAlignment="1">
      <alignment horizontal="right" vertical="center"/>
    </xf>
    <xf numFmtId="3" fontId="24" fillId="4" borderId="25" xfId="36" applyNumberFormat="1" applyFont="1" applyFill="1" applyBorder="1" applyAlignment="1">
      <alignment horizontal="right" vertical="center"/>
    </xf>
    <xf numFmtId="3" fontId="25" fillId="4" borderId="24" xfId="36" applyNumberFormat="1" applyFont="1" applyFill="1" applyBorder="1" applyAlignment="1">
      <alignment horizontal="right" vertical="center"/>
    </xf>
    <xf numFmtId="3" fontId="25" fillId="22" borderId="25" xfId="36" applyNumberFormat="1" applyFont="1" applyFill="1" applyBorder="1" applyAlignment="1">
      <alignment horizontal="right" vertical="center"/>
    </xf>
    <xf numFmtId="3" fontId="25" fillId="2" borderId="28" xfId="36" applyNumberFormat="1" applyFont="1" applyFill="1" applyBorder="1" applyAlignment="1">
      <alignment horizontal="right" vertical="center"/>
    </xf>
    <xf numFmtId="3" fontId="25" fillId="22" borderId="56" xfId="36" applyNumberFormat="1" applyFont="1" applyFill="1" applyBorder="1" applyAlignment="1">
      <alignment horizontal="right" vertical="center"/>
    </xf>
    <xf numFmtId="3" fontId="25" fillId="22" borderId="19" xfId="36" applyNumberFormat="1" applyFont="1" applyFill="1" applyBorder="1" applyAlignment="1">
      <alignment horizontal="right" vertical="center"/>
    </xf>
    <xf numFmtId="3" fontId="25" fillId="22" borderId="57" xfId="36" applyNumberFormat="1" applyFont="1" applyFill="1" applyBorder="1" applyAlignment="1">
      <alignment horizontal="right" vertical="center"/>
    </xf>
    <xf numFmtId="0" fontId="24" fillId="0" borderId="0" xfId="36" applyNumberFormat="1" applyFont="1" applyAlignment="1"/>
    <xf numFmtId="38" fontId="24" fillId="0" borderId="0" xfId="34" applyFont="1" applyBorder="1" applyAlignment="1"/>
    <xf numFmtId="38" fontId="24" fillId="0" borderId="61" xfId="34" applyFont="1" applyFill="1" applyBorder="1" applyAlignment="1">
      <alignment horizontal="center" vertical="center"/>
    </xf>
    <xf numFmtId="38" fontId="24" fillId="0" borderId="62" xfId="34" applyFont="1" applyFill="1" applyBorder="1" applyAlignment="1">
      <alignment horizontal="center" vertical="center"/>
    </xf>
    <xf numFmtId="0" fontId="24" fillId="0" borderId="63" xfId="36" applyFont="1" applyFill="1" applyBorder="1" applyAlignment="1">
      <alignment horizontal="center" vertical="center"/>
    </xf>
    <xf numFmtId="38" fontId="24" fillId="0" borderId="64" xfId="34" applyFont="1" applyFill="1" applyBorder="1" applyAlignment="1">
      <alignment horizontal="center" vertical="center"/>
    </xf>
    <xf numFmtId="38" fontId="24" fillId="0" borderId="65" xfId="34" applyFont="1" applyBorder="1" applyAlignment="1">
      <alignment horizontal="center" vertical="center"/>
    </xf>
    <xf numFmtId="38" fontId="24" fillId="0" borderId="66" xfId="34" applyFont="1" applyBorder="1" applyAlignment="1">
      <alignment horizontal="center" vertical="center"/>
    </xf>
    <xf numFmtId="0" fontId="24" fillId="0" borderId="67" xfId="36" applyFont="1" applyBorder="1" applyAlignment="1">
      <alignment horizontal="center" vertical="center"/>
    </xf>
    <xf numFmtId="38" fontId="24" fillId="6" borderId="24" xfId="34" applyFont="1" applyFill="1" applyBorder="1" applyAlignment="1">
      <alignment horizontal="right" vertical="center" wrapText="1"/>
    </xf>
    <xf numFmtId="38" fontId="24" fillId="0" borderId="68" xfId="34" applyFont="1" applyBorder="1" applyAlignment="1">
      <alignment horizontal="center" vertical="center"/>
    </xf>
    <xf numFmtId="0" fontId="24" fillId="0" borderId="69" xfId="36" applyFont="1" applyBorder="1" applyAlignment="1">
      <alignment horizontal="center" vertical="center"/>
    </xf>
    <xf numFmtId="38" fontId="24" fillId="0" borderId="24" xfId="34" applyFont="1" applyBorder="1" applyAlignment="1">
      <alignment horizontal="center" vertical="center"/>
    </xf>
    <xf numFmtId="38" fontId="24" fillId="0" borderId="70" xfId="34" applyFont="1" applyBorder="1" applyAlignment="1">
      <alignment horizontal="center" vertical="center"/>
    </xf>
    <xf numFmtId="38" fontId="25" fillId="0" borderId="0" xfId="34" applyFont="1" applyBorder="1" applyAlignment="1"/>
    <xf numFmtId="0" fontId="24" fillId="0" borderId="71" xfId="0" applyFont="1" applyBorder="1" applyAlignment="1">
      <alignment horizontal="center" vertical="center"/>
    </xf>
    <xf numFmtId="38" fontId="24" fillId="0" borderId="25" xfId="34" applyFont="1" applyBorder="1" applyAlignment="1">
      <alignment horizontal="center" vertical="center"/>
    </xf>
    <xf numFmtId="3" fontId="25" fillId="22" borderId="24" xfId="36" applyNumberFormat="1" applyFont="1" applyFill="1" applyBorder="1" applyAlignment="1">
      <alignment horizontal="right" vertical="center"/>
    </xf>
    <xf numFmtId="3" fontId="25" fillId="4" borderId="25" xfId="36" applyNumberFormat="1" applyFont="1" applyFill="1" applyBorder="1" applyAlignment="1">
      <alignment horizontal="right" vertical="center"/>
    </xf>
    <xf numFmtId="0" fontId="24" fillId="0" borderId="70" xfId="0" applyFont="1" applyBorder="1" applyAlignment="1">
      <alignment horizontal="center" vertical="center"/>
    </xf>
    <xf numFmtId="0" fontId="24" fillId="0" borderId="72" xfId="36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68" xfId="36" applyFont="1" applyBorder="1" applyAlignment="1">
      <alignment horizontal="center" vertical="center"/>
    </xf>
    <xf numFmtId="0" fontId="24" fillId="0" borderId="17" xfId="36" applyFont="1" applyBorder="1" applyAlignment="1">
      <alignment horizontal="center" vertical="center"/>
    </xf>
    <xf numFmtId="0" fontId="24" fillId="0" borderId="74" xfId="36" applyFont="1" applyBorder="1" applyAlignment="1">
      <alignment horizontal="center" vertical="center"/>
    </xf>
    <xf numFmtId="38" fontId="24" fillId="6" borderId="57" xfId="34" applyFont="1" applyFill="1" applyBorder="1" applyAlignment="1">
      <alignment horizontal="right" vertical="center" wrapText="1"/>
    </xf>
    <xf numFmtId="38" fontId="24" fillId="0" borderId="75" xfId="34" applyFont="1" applyBorder="1" applyAlignment="1">
      <alignment horizontal="center" vertical="center"/>
    </xf>
    <xf numFmtId="38" fontId="24" fillId="0" borderId="72" xfId="34" applyFont="1" applyBorder="1" applyAlignment="1">
      <alignment horizontal="center" vertical="center"/>
    </xf>
    <xf numFmtId="38" fontId="24" fillId="0" borderId="17" xfId="34" applyFont="1" applyBorder="1" applyAlignment="1">
      <alignment horizontal="center" vertical="center"/>
    </xf>
    <xf numFmtId="38" fontId="24" fillId="0" borderId="76" xfId="34" applyFont="1" applyBorder="1" applyAlignment="1">
      <alignment horizontal="center" vertical="center"/>
    </xf>
    <xf numFmtId="3" fontId="25" fillId="22" borderId="28" xfId="36" applyNumberFormat="1" applyFont="1" applyFill="1" applyBorder="1" applyAlignment="1">
      <alignment horizontal="right" vertical="center"/>
    </xf>
    <xf numFmtId="3" fontId="25" fillId="22" borderId="21" xfId="36" applyNumberFormat="1" applyFont="1" applyFill="1" applyBorder="1" applyAlignment="1">
      <alignment horizontal="right" vertical="center"/>
    </xf>
    <xf numFmtId="3" fontId="24" fillId="22" borderId="28" xfId="36" applyNumberFormat="1" applyFont="1" applyFill="1" applyBorder="1" applyAlignment="1">
      <alignment horizontal="right" vertical="center"/>
    </xf>
    <xf numFmtId="3" fontId="24" fillId="22" borderId="21" xfId="36" applyNumberFormat="1" applyFont="1" applyFill="1" applyBorder="1" applyAlignment="1">
      <alignment horizontal="right" vertical="center"/>
    </xf>
    <xf numFmtId="3" fontId="25" fillId="22" borderId="72" xfId="36" applyNumberFormat="1" applyFont="1" applyFill="1" applyBorder="1" applyAlignment="1">
      <alignment horizontal="right" vertical="center"/>
    </xf>
    <xf numFmtId="3" fontId="25" fillId="22" borderId="17" xfId="36" applyNumberFormat="1" applyFont="1" applyFill="1" applyBorder="1" applyAlignment="1">
      <alignment horizontal="right" vertical="center"/>
    </xf>
    <xf numFmtId="3" fontId="25" fillId="22" borderId="77" xfId="36" applyNumberFormat="1" applyFont="1" applyFill="1" applyBorder="1" applyAlignment="1">
      <alignment horizontal="right" vertical="center"/>
    </xf>
    <xf numFmtId="0" fontId="24" fillId="0" borderId="19" xfId="36" applyFont="1" applyBorder="1" applyAlignment="1">
      <alignment horizontal="center" vertical="center"/>
    </xf>
    <xf numFmtId="38" fontId="24" fillId="0" borderId="60" xfId="34" applyFont="1" applyBorder="1" applyAlignment="1">
      <alignment horizontal="center" vertical="center"/>
    </xf>
    <xf numFmtId="38" fontId="24" fillId="6" borderId="77" xfId="34" applyFont="1" applyFill="1" applyBorder="1" applyAlignment="1">
      <alignment horizontal="right" vertical="center" wrapText="1"/>
    </xf>
    <xf numFmtId="3" fontId="24" fillId="22" borderId="72" xfId="36" applyNumberFormat="1" applyFont="1" applyFill="1" applyBorder="1" applyAlignment="1">
      <alignment horizontal="right" vertical="center"/>
    </xf>
    <xf numFmtId="3" fontId="24" fillId="22" borderId="17" xfId="36" applyNumberFormat="1" applyFont="1" applyFill="1" applyBorder="1" applyAlignment="1">
      <alignment horizontal="right" vertical="center"/>
    </xf>
    <xf numFmtId="3" fontId="24" fillId="22" borderId="77" xfId="36" applyNumberFormat="1" applyFont="1" applyFill="1" applyBorder="1" applyAlignment="1">
      <alignment horizontal="right" vertical="center"/>
    </xf>
    <xf numFmtId="38" fontId="24" fillId="0" borderId="19" xfId="34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8" fontId="24" fillId="0" borderId="78" xfId="34" applyFont="1" applyFill="1" applyBorder="1" applyAlignment="1">
      <alignment horizontal="center" vertical="center" shrinkToFit="1"/>
    </xf>
    <xf numFmtId="38" fontId="24" fillId="0" borderId="60" xfId="34" applyFont="1" applyFill="1" applyBorder="1" applyAlignment="1">
      <alignment horizontal="center" vertical="center" shrinkToFit="1"/>
    </xf>
    <xf numFmtId="38" fontId="24" fillId="0" borderId="70" xfId="34" applyFont="1" applyFill="1" applyBorder="1" applyAlignment="1">
      <alignment horizontal="center" vertical="center" shrinkToFit="1"/>
    </xf>
    <xf numFmtId="38" fontId="24" fillId="0" borderId="71" xfId="34" applyFont="1" applyFill="1" applyBorder="1" applyAlignment="1">
      <alignment horizontal="center" vertical="center"/>
    </xf>
    <xf numFmtId="38" fontId="24" fillId="0" borderId="77" xfId="34" applyFont="1" applyFill="1" applyBorder="1" applyAlignment="1">
      <alignment horizontal="center" vertical="center"/>
    </xf>
    <xf numFmtId="38" fontId="24" fillId="0" borderId="73" xfId="34" applyFont="1" applyFill="1" applyBorder="1" applyAlignment="1">
      <alignment horizontal="center" vertical="center" shrinkToFit="1"/>
    </xf>
    <xf numFmtId="0" fontId="24" fillId="0" borderId="62" xfId="36" applyFont="1" applyBorder="1" applyAlignment="1">
      <alignment horizontal="center" vertical="center"/>
    </xf>
    <xf numFmtId="38" fontId="24" fillId="0" borderId="79" xfId="34" applyFont="1" applyBorder="1" applyAlignment="1">
      <alignment horizontal="center" vertical="center"/>
    </xf>
    <xf numFmtId="0" fontId="24" fillId="0" borderId="66" xfId="36" applyFont="1" applyBorder="1" applyAlignment="1">
      <alignment horizontal="center" vertical="center"/>
    </xf>
    <xf numFmtId="38" fontId="24" fillId="0" borderId="0" xfId="48" applyFont="1" applyFill="1" applyBorder="1" applyAlignment="1">
      <alignment horizontal="right"/>
    </xf>
    <xf numFmtId="0" fontId="24" fillId="0" borderId="77" xfId="36" applyFont="1" applyBorder="1" applyAlignment="1">
      <alignment horizontal="center" vertical="center"/>
    </xf>
    <xf numFmtId="0" fontId="6" fillId="0" borderId="0" xfId="38" applyFont="1" applyFill="1">
      <alignment vertical="center"/>
    </xf>
    <xf numFmtId="0" fontId="6" fillId="0" borderId="0" xfId="38" applyFont="1" applyFill="1" applyAlignment="1">
      <alignment vertical="center" wrapText="1"/>
    </xf>
    <xf numFmtId="176" fontId="24" fillId="0" borderId="0" xfId="34" applyNumberFormat="1" applyFont="1" applyFill="1" applyBorder="1" applyAlignment="1">
      <alignment horizontal="left" vertical="center"/>
    </xf>
    <xf numFmtId="176" fontId="24" fillId="0" borderId="28" xfId="34" applyNumberFormat="1" applyFont="1" applyFill="1" applyBorder="1" applyAlignment="1">
      <alignment horizontal="left"/>
    </xf>
    <xf numFmtId="176" fontId="24" fillId="0" borderId="21" xfId="34" applyNumberFormat="1" applyFont="1" applyFill="1" applyBorder="1" applyAlignment="1">
      <alignment horizontal="left"/>
    </xf>
    <xf numFmtId="176" fontId="24" fillId="0" borderId="21" xfId="34" applyNumberFormat="1" applyFont="1" applyFill="1" applyBorder="1" applyAlignment="1">
      <alignment horizontal="left" wrapText="1"/>
    </xf>
    <xf numFmtId="0" fontId="24" fillId="6" borderId="24" xfId="37" applyFont="1" applyFill="1" applyBorder="1" applyAlignment="1">
      <alignment vertical="center"/>
    </xf>
    <xf numFmtId="0" fontId="24" fillId="6" borderId="25" xfId="37" applyFont="1" applyFill="1" applyBorder="1" applyAlignment="1">
      <alignment vertical="center"/>
    </xf>
    <xf numFmtId="176" fontId="24" fillId="2" borderId="21" xfId="34" applyNumberFormat="1" applyFont="1" applyFill="1" applyBorder="1" applyAlignment="1">
      <alignment horizontal="left" vertical="center"/>
    </xf>
    <xf numFmtId="38" fontId="24" fillId="22" borderId="56" xfId="34" applyFont="1" applyFill="1" applyBorder="1" applyAlignment="1">
      <alignment horizontal="left" vertical="center"/>
    </xf>
    <xf numFmtId="176" fontId="24" fillId="2" borderId="28" xfId="34" applyNumberFormat="1" applyFont="1" applyFill="1" applyBorder="1" applyAlignment="1">
      <alignment horizontal="left" vertical="center"/>
    </xf>
    <xf numFmtId="38" fontId="25" fillId="22" borderId="19" xfId="34" applyFont="1" applyFill="1" applyBorder="1" applyAlignment="1">
      <alignment horizontal="left" vertical="center"/>
    </xf>
    <xf numFmtId="38" fontId="25" fillId="22" borderId="57" xfId="34" applyFont="1" applyFill="1" applyBorder="1" applyAlignment="1">
      <alignment horizontal="left" vertical="center"/>
    </xf>
    <xf numFmtId="38" fontId="25" fillId="4" borderId="24" xfId="34" applyFont="1" applyFill="1" applyBorder="1" applyAlignment="1">
      <alignment horizontal="left" vertical="center" wrapText="1"/>
    </xf>
    <xf numFmtId="38" fontId="25" fillId="22" borderId="25" xfId="34" applyFont="1" applyFill="1" applyBorder="1" applyAlignment="1">
      <alignment horizontal="left" vertical="center"/>
    </xf>
    <xf numFmtId="176" fontId="25" fillId="2" borderId="28" xfId="34" applyNumberFormat="1" applyFont="1" applyFill="1" applyBorder="1" applyAlignment="1">
      <alignment horizontal="left" vertical="center"/>
    </xf>
    <xf numFmtId="38" fontId="25" fillId="22" borderId="56" xfId="34" applyFont="1" applyFill="1" applyBorder="1" applyAlignment="1">
      <alignment horizontal="left" vertical="center"/>
    </xf>
    <xf numFmtId="176" fontId="25" fillId="0" borderId="0" xfId="34" applyNumberFormat="1" applyFont="1" applyFill="1" applyAlignment="1">
      <alignment horizontal="left"/>
    </xf>
    <xf numFmtId="176" fontId="24" fillId="0" borderId="0" xfId="34" applyNumberFormat="1" applyFont="1" applyFill="1" applyAlignment="1">
      <alignment horizontal="left"/>
    </xf>
    <xf numFmtId="0" fontId="24" fillId="0" borderId="0" xfId="38" applyFont="1" applyFill="1">
      <alignment vertical="center"/>
    </xf>
    <xf numFmtId="176" fontId="24" fillId="0" borderId="0" xfId="34" applyNumberFormat="1" applyFont="1" applyFill="1" applyBorder="1" applyAlignment="1"/>
    <xf numFmtId="176" fontId="24" fillId="0" borderId="68" xfId="34" applyNumberFormat="1" applyFont="1" applyFill="1" applyBorder="1" applyAlignment="1">
      <alignment horizontal="center" vertical="center" wrapText="1"/>
    </xf>
    <xf numFmtId="176" fontId="24" fillId="0" borderId="0" xfId="34" applyNumberFormat="1" applyFont="1" applyFill="1" applyBorder="1" applyAlignment="1">
      <alignment horizontal="center" vertical="center"/>
    </xf>
    <xf numFmtId="176" fontId="24" fillId="0" borderId="70" xfId="34" applyNumberFormat="1" applyFont="1" applyFill="1" applyBorder="1" applyAlignment="1">
      <alignment horizontal="center" vertical="center"/>
    </xf>
    <xf numFmtId="177" fontId="24" fillId="6" borderId="24" xfId="37" applyNumberFormat="1" applyFont="1" applyFill="1" applyBorder="1" applyAlignment="1">
      <alignment horizontal="right" vertical="center"/>
    </xf>
    <xf numFmtId="177" fontId="24" fillId="6" borderId="25" xfId="37" applyNumberFormat="1" applyFont="1" applyFill="1" applyBorder="1" applyAlignment="1">
      <alignment horizontal="right" vertical="center"/>
    </xf>
    <xf numFmtId="176" fontId="24" fillId="4" borderId="25" xfId="34" applyNumberFormat="1" applyFont="1" applyFill="1" applyBorder="1" applyAlignment="1">
      <alignment horizontal="right" vertical="center"/>
    </xf>
    <xf numFmtId="176" fontId="24" fillId="22" borderId="25" xfId="34" applyNumberFormat="1" applyFont="1" applyFill="1" applyBorder="1" applyAlignment="1">
      <alignment horizontal="right" vertical="center"/>
    </xf>
    <xf numFmtId="176" fontId="24" fillId="2" borderId="28" xfId="34" applyNumberFormat="1" applyFont="1" applyFill="1" applyBorder="1" applyAlignment="1">
      <alignment horizontal="right" vertical="center"/>
    </xf>
    <xf numFmtId="176" fontId="24" fillId="22" borderId="56" xfId="34" applyNumberFormat="1" applyFont="1" applyFill="1" applyBorder="1" applyAlignment="1">
      <alignment horizontal="right" vertical="center"/>
    </xf>
    <xf numFmtId="176" fontId="24" fillId="22" borderId="19" xfId="34" applyNumberFormat="1" applyFont="1" applyFill="1" applyBorder="1" applyAlignment="1">
      <alignment horizontal="right" vertical="center"/>
    </xf>
    <xf numFmtId="176" fontId="24" fillId="22" borderId="57" xfId="34" applyNumberFormat="1" applyFont="1" applyFill="1" applyBorder="1" applyAlignment="1">
      <alignment horizontal="right" vertical="center"/>
    </xf>
    <xf numFmtId="176" fontId="24" fillId="22" borderId="24" xfId="34" applyNumberFormat="1" applyFont="1" applyFill="1" applyBorder="1" applyAlignment="1">
      <alignment horizontal="right" vertical="center"/>
    </xf>
    <xf numFmtId="176" fontId="25" fillId="22" borderId="19" xfId="34" applyNumberFormat="1" applyFont="1" applyFill="1" applyBorder="1" applyAlignment="1">
      <alignment horizontal="right" vertical="center"/>
    </xf>
    <xf numFmtId="176" fontId="25" fillId="22" borderId="57" xfId="34" applyNumberFormat="1" applyFont="1" applyFill="1" applyBorder="1" applyAlignment="1">
      <alignment horizontal="right" vertical="center"/>
    </xf>
    <xf numFmtId="176" fontId="25" fillId="4" borderId="24" xfId="34" applyNumberFormat="1" applyFont="1" applyFill="1" applyBorder="1" applyAlignment="1">
      <alignment horizontal="right" vertical="center"/>
    </xf>
    <xf numFmtId="176" fontId="25" fillId="22" borderId="25" xfId="34" applyNumberFormat="1" applyFont="1" applyFill="1" applyBorder="1" applyAlignment="1">
      <alignment horizontal="right" vertical="center"/>
    </xf>
    <xf numFmtId="176" fontId="25" fillId="2" borderId="28" xfId="34" applyNumberFormat="1" applyFont="1" applyFill="1" applyBorder="1" applyAlignment="1">
      <alignment horizontal="right" vertical="center"/>
    </xf>
    <xf numFmtId="176" fontId="25" fillId="22" borderId="56" xfId="34" applyNumberFormat="1" applyFont="1" applyFill="1" applyBorder="1" applyAlignment="1">
      <alignment horizontal="right" vertical="center"/>
    </xf>
    <xf numFmtId="0" fontId="25" fillId="0" borderId="0" xfId="38" applyFont="1" applyFill="1">
      <alignment vertical="center"/>
    </xf>
    <xf numFmtId="176" fontId="24" fillId="0" borderId="78" xfId="34" applyNumberFormat="1" applyFont="1" applyFill="1" applyBorder="1" applyAlignment="1">
      <alignment horizontal="center" vertical="center"/>
    </xf>
    <xf numFmtId="176" fontId="24" fillId="0" borderId="66" xfId="34" applyNumberFormat="1" applyFont="1" applyFill="1" applyBorder="1" applyAlignment="1">
      <alignment horizontal="center" vertical="center"/>
    </xf>
    <xf numFmtId="176" fontId="24" fillId="0" borderId="80" xfId="34" applyNumberFormat="1" applyFont="1" applyFill="1" applyBorder="1" applyAlignment="1">
      <alignment horizontal="center" vertical="center" wrapText="1"/>
    </xf>
    <xf numFmtId="176" fontId="24" fillId="0" borderId="81" xfId="34" applyNumberFormat="1" applyFont="1" applyFill="1" applyBorder="1" applyAlignment="1">
      <alignment horizontal="center" vertical="center"/>
    </xf>
    <xf numFmtId="176" fontId="24" fillId="0" borderId="82" xfId="34" applyNumberFormat="1" applyFont="1" applyFill="1" applyBorder="1" applyAlignment="1">
      <alignment horizontal="center" vertical="center"/>
    </xf>
    <xf numFmtId="176" fontId="24" fillId="0" borderId="62" xfId="34" applyNumberFormat="1" applyFont="1" applyFill="1" applyBorder="1" applyAlignment="1">
      <alignment horizontal="center" vertical="center"/>
    </xf>
    <xf numFmtId="176" fontId="24" fillId="0" borderId="83" xfId="34" applyNumberFormat="1" applyFont="1" applyFill="1" applyBorder="1" applyAlignment="1">
      <alignment horizontal="center" vertical="center" wrapText="1"/>
    </xf>
    <xf numFmtId="176" fontId="24" fillId="0" borderId="84" xfId="34" applyNumberFormat="1" applyFont="1" applyFill="1" applyBorder="1" applyAlignment="1">
      <alignment horizontal="center" vertical="center"/>
    </xf>
    <xf numFmtId="176" fontId="24" fillId="0" borderId="65" xfId="34" applyNumberFormat="1" applyFont="1" applyFill="1" applyBorder="1" applyAlignment="1">
      <alignment horizontal="center" vertical="center"/>
    </xf>
    <xf numFmtId="176" fontId="24" fillId="0" borderId="68" xfId="34" applyNumberFormat="1" applyFont="1" applyFill="1" applyBorder="1" applyAlignment="1">
      <alignment horizontal="center" vertical="center"/>
    </xf>
    <xf numFmtId="176" fontId="24" fillId="0" borderId="85" xfId="34" applyNumberFormat="1" applyFont="1" applyFill="1" applyBorder="1" applyAlignment="1">
      <alignment horizontal="center" vertical="center" wrapText="1"/>
    </xf>
    <xf numFmtId="176" fontId="24" fillId="0" borderId="86" xfId="34" applyNumberFormat="1" applyFont="1" applyFill="1" applyBorder="1" applyAlignment="1">
      <alignment horizontal="center" vertical="center" wrapText="1"/>
    </xf>
    <xf numFmtId="176" fontId="24" fillId="22" borderId="28" xfId="34" applyNumberFormat="1" applyFont="1" applyFill="1" applyBorder="1" applyAlignment="1">
      <alignment horizontal="right" vertical="center"/>
    </xf>
    <xf numFmtId="176" fontId="24" fillId="22" borderId="21" xfId="34" applyNumberFormat="1" applyFont="1" applyFill="1" applyBorder="1" applyAlignment="1">
      <alignment horizontal="right" vertical="center"/>
    </xf>
    <xf numFmtId="176" fontId="25" fillId="22" borderId="21" xfId="34" applyNumberFormat="1" applyFont="1" applyFill="1" applyBorder="1" applyAlignment="1">
      <alignment horizontal="right" vertical="center"/>
    </xf>
    <xf numFmtId="176" fontId="25" fillId="22" borderId="24" xfId="34" applyNumberFormat="1" applyFont="1" applyFill="1" applyBorder="1" applyAlignment="1">
      <alignment horizontal="right" vertical="center"/>
    </xf>
    <xf numFmtId="176" fontId="25" fillId="22" borderId="28" xfId="34" applyNumberFormat="1" applyFont="1" applyFill="1" applyBorder="1" applyAlignment="1">
      <alignment horizontal="right" vertical="center"/>
    </xf>
    <xf numFmtId="176" fontId="24" fillId="0" borderId="61" xfId="34" applyNumberFormat="1" applyFont="1" applyFill="1" applyBorder="1" applyAlignment="1">
      <alignment horizontal="center" vertical="center"/>
    </xf>
    <xf numFmtId="176" fontId="24" fillId="0" borderId="85" xfId="34" applyNumberFormat="1" applyFont="1" applyFill="1" applyBorder="1" applyAlignment="1">
      <alignment horizontal="center" vertical="center"/>
    </xf>
    <xf numFmtId="176" fontId="24" fillId="0" borderId="86" xfId="34" applyNumberFormat="1" applyFont="1" applyFill="1" applyBorder="1" applyAlignment="1">
      <alignment horizontal="center" vertical="center"/>
    </xf>
    <xf numFmtId="176" fontId="24" fillId="22" borderId="72" xfId="34" applyNumberFormat="1" applyFont="1" applyFill="1" applyBorder="1" applyAlignment="1">
      <alignment horizontal="right" vertical="center"/>
    </xf>
    <xf numFmtId="176" fontId="24" fillId="22" borderId="17" xfId="34" applyNumberFormat="1" applyFont="1" applyFill="1" applyBorder="1" applyAlignment="1">
      <alignment horizontal="right" vertical="center"/>
    </xf>
    <xf numFmtId="176" fontId="24" fillId="22" borderId="77" xfId="34" applyNumberFormat="1" applyFont="1" applyFill="1" applyBorder="1" applyAlignment="1">
      <alignment horizontal="right" vertical="center"/>
    </xf>
    <xf numFmtId="176" fontId="25" fillId="22" borderId="17" xfId="34" applyNumberFormat="1" applyFont="1" applyFill="1" applyBorder="1" applyAlignment="1">
      <alignment horizontal="right" vertical="center"/>
    </xf>
    <xf numFmtId="176" fontId="25" fillId="22" borderId="77" xfId="34" applyNumberFormat="1" applyFont="1" applyFill="1" applyBorder="1" applyAlignment="1">
      <alignment horizontal="right" vertical="center"/>
    </xf>
    <xf numFmtId="176" fontId="25" fillId="22" borderId="72" xfId="34" applyNumberFormat="1" applyFont="1" applyFill="1" applyBorder="1" applyAlignment="1">
      <alignment horizontal="right" vertical="center"/>
    </xf>
    <xf numFmtId="176" fontId="24" fillId="0" borderId="87" xfId="34" applyNumberFormat="1" applyFont="1" applyFill="1" applyBorder="1" applyAlignment="1">
      <alignment horizontal="center" vertical="center"/>
    </xf>
    <xf numFmtId="176" fontId="24" fillId="0" borderId="88" xfId="34" applyNumberFormat="1" applyFont="1" applyFill="1" applyBorder="1" applyAlignment="1">
      <alignment horizontal="center" vertical="center" wrapText="1"/>
    </xf>
    <xf numFmtId="176" fontId="24" fillId="0" borderId="70" xfId="34" applyNumberFormat="1" applyFont="1" applyFill="1" applyBorder="1" applyAlignment="1">
      <alignment horizontal="center" vertical="center" wrapText="1"/>
    </xf>
    <xf numFmtId="177" fontId="24" fillId="6" borderId="77" xfId="37" applyNumberFormat="1" applyFont="1" applyFill="1" applyBorder="1" applyAlignment="1">
      <alignment horizontal="right" vertical="center"/>
    </xf>
    <xf numFmtId="177" fontId="24" fillId="6" borderId="60" xfId="37" applyNumberFormat="1" applyFont="1" applyFill="1" applyBorder="1" applyAlignment="1">
      <alignment horizontal="right" vertical="center"/>
    </xf>
    <xf numFmtId="176" fontId="24" fillId="0" borderId="89" xfId="34" applyNumberFormat="1" applyFont="1" applyFill="1" applyBorder="1" applyAlignment="1">
      <alignment horizontal="center" vertical="center"/>
    </xf>
    <xf numFmtId="176" fontId="24" fillId="0" borderId="90" xfId="34" applyNumberFormat="1" applyFont="1" applyFill="1" applyBorder="1" applyAlignment="1">
      <alignment horizontal="center" vertical="center" wrapText="1"/>
    </xf>
    <xf numFmtId="176" fontId="24" fillId="0" borderId="25" xfId="34" applyNumberFormat="1" applyFont="1" applyFill="1" applyBorder="1" applyAlignment="1">
      <alignment horizontal="center" vertical="center" wrapText="1"/>
    </xf>
    <xf numFmtId="176" fontId="24" fillId="0" borderId="91" xfId="34" applyNumberFormat="1" applyFont="1" applyFill="1" applyBorder="1" applyAlignment="1">
      <alignment horizontal="center" vertical="center" wrapText="1"/>
    </xf>
    <xf numFmtId="176" fontId="24" fillId="0" borderId="92" xfId="34" applyNumberFormat="1" applyFont="1" applyFill="1" applyBorder="1" applyAlignment="1">
      <alignment horizontal="center" vertical="center"/>
    </xf>
    <xf numFmtId="176" fontId="24" fillId="0" borderId="93" xfId="34" applyNumberFormat="1" applyFont="1" applyFill="1" applyBorder="1" applyAlignment="1">
      <alignment horizontal="center" vertical="center" wrapText="1"/>
    </xf>
    <xf numFmtId="176" fontId="24" fillId="0" borderId="73" xfId="34" applyNumberFormat="1" applyFont="1" applyFill="1" applyBorder="1" applyAlignment="1">
      <alignment horizontal="center" vertical="center"/>
    </xf>
    <xf numFmtId="176" fontId="24" fillId="0" borderId="65" xfId="34" applyNumberFormat="1" applyFont="1" applyFill="1" applyBorder="1" applyAlignment="1">
      <alignment horizontal="center" vertical="center" wrapText="1"/>
    </xf>
    <xf numFmtId="176" fontId="24" fillId="0" borderId="71" xfId="34" applyNumberFormat="1" applyFont="1" applyFill="1" applyBorder="1" applyAlignment="1">
      <alignment horizontal="center" vertical="center"/>
    </xf>
    <xf numFmtId="176" fontId="24" fillId="0" borderId="0" xfId="34" applyNumberFormat="1" applyFont="1" applyFill="1" applyBorder="1" applyAlignment="1">
      <alignment wrapText="1"/>
    </xf>
    <xf numFmtId="176" fontId="24" fillId="0" borderId="94" xfId="34" applyNumberFormat="1" applyFont="1" applyFill="1" applyBorder="1" applyAlignment="1">
      <alignment horizontal="center" vertical="center" wrapText="1"/>
    </xf>
    <xf numFmtId="176" fontId="24" fillId="0" borderId="81" xfId="34" applyNumberFormat="1" applyFont="1" applyFill="1" applyBorder="1" applyAlignment="1">
      <alignment horizontal="center" vertical="center" wrapText="1"/>
    </xf>
    <xf numFmtId="177" fontId="24" fillId="6" borderId="24" xfId="37" applyNumberFormat="1" applyFont="1" applyFill="1" applyBorder="1" applyAlignment="1">
      <alignment horizontal="right" vertical="center" wrapText="1"/>
    </xf>
    <xf numFmtId="177" fontId="24" fillId="6" borderId="25" xfId="37" applyNumberFormat="1" applyFont="1" applyFill="1" applyBorder="1" applyAlignment="1">
      <alignment horizontal="right" vertical="center" wrapText="1"/>
    </xf>
    <xf numFmtId="176" fontId="24" fillId="22" borderId="25" xfId="34" applyNumberFormat="1" applyFont="1" applyFill="1" applyBorder="1" applyAlignment="1">
      <alignment horizontal="right" vertical="center" wrapText="1"/>
    </xf>
    <xf numFmtId="176" fontId="24" fillId="2" borderId="28" xfId="34" applyNumberFormat="1" applyFont="1" applyFill="1" applyBorder="1" applyAlignment="1">
      <alignment horizontal="right" vertical="center" wrapText="1"/>
    </xf>
    <xf numFmtId="176" fontId="24" fillId="22" borderId="72" xfId="34" applyNumberFormat="1" applyFont="1" applyFill="1" applyBorder="1" applyAlignment="1">
      <alignment horizontal="right" vertical="center" wrapText="1"/>
    </xf>
    <xf numFmtId="176" fontId="24" fillId="22" borderId="17" xfId="34" applyNumberFormat="1" applyFont="1" applyFill="1" applyBorder="1" applyAlignment="1">
      <alignment horizontal="right" vertical="center" wrapText="1"/>
    </xf>
    <xf numFmtId="176" fontId="24" fillId="22" borderId="77" xfId="34" applyNumberFormat="1" applyFont="1" applyFill="1" applyBorder="1" applyAlignment="1">
      <alignment horizontal="right" vertical="center" wrapText="1"/>
    </xf>
    <xf numFmtId="176" fontId="24" fillId="22" borderId="24" xfId="34" applyNumberFormat="1" applyFont="1" applyFill="1" applyBorder="1" applyAlignment="1">
      <alignment horizontal="right" vertical="center" wrapText="1"/>
    </xf>
    <xf numFmtId="176" fontId="24" fillId="4" borderId="25" xfId="34" applyNumberFormat="1" applyFont="1" applyFill="1" applyBorder="1" applyAlignment="1">
      <alignment horizontal="right" vertical="center" wrapText="1"/>
    </xf>
    <xf numFmtId="176" fontId="25" fillId="22" borderId="17" xfId="34" applyNumberFormat="1" applyFont="1" applyFill="1" applyBorder="1" applyAlignment="1">
      <alignment horizontal="right" vertical="center" wrapText="1"/>
    </xf>
    <xf numFmtId="176" fontId="25" fillId="22" borderId="77" xfId="34" applyNumberFormat="1" applyFont="1" applyFill="1" applyBorder="1" applyAlignment="1">
      <alignment horizontal="right" vertical="center" wrapText="1"/>
    </xf>
    <xf numFmtId="176" fontId="25" fillId="22" borderId="25" xfId="34" applyNumberFormat="1" applyFont="1" applyFill="1" applyBorder="1" applyAlignment="1">
      <alignment horizontal="right" vertical="center" wrapText="1"/>
    </xf>
    <xf numFmtId="176" fontId="25" fillId="2" borderId="28" xfId="34" applyNumberFormat="1" applyFont="1" applyFill="1" applyBorder="1" applyAlignment="1">
      <alignment horizontal="right" vertical="center" wrapText="1"/>
    </xf>
    <xf numFmtId="176" fontId="25" fillId="22" borderId="72" xfId="34" applyNumberFormat="1" applyFont="1" applyFill="1" applyBorder="1" applyAlignment="1">
      <alignment horizontal="right" vertical="center" wrapText="1"/>
    </xf>
    <xf numFmtId="0" fontId="25" fillId="0" borderId="0" xfId="38" applyFont="1" applyFill="1" applyAlignment="1">
      <alignment vertical="center" wrapText="1"/>
    </xf>
    <xf numFmtId="0" fontId="24" fillId="0" borderId="0" xfId="38" applyFont="1" applyFill="1" applyAlignment="1">
      <alignment vertical="center" wrapText="1"/>
    </xf>
    <xf numFmtId="176" fontId="24" fillId="0" borderId="0" xfId="34" applyNumberFormat="1" applyFont="1" applyFill="1" applyBorder="1" applyAlignment="1">
      <alignment horizontal="right"/>
    </xf>
    <xf numFmtId="176" fontId="24" fillId="0" borderId="66" xfId="34" applyNumberFormat="1" applyFont="1" applyFill="1" applyBorder="1" applyAlignment="1">
      <alignment horizontal="center" vertical="center" wrapText="1"/>
    </xf>
    <xf numFmtId="176" fontId="24" fillId="0" borderId="60" xfId="34" applyNumberFormat="1" applyFont="1" applyFill="1" applyBorder="1" applyAlignment="1">
      <alignment horizontal="center" vertical="center"/>
    </xf>
    <xf numFmtId="176" fontId="24" fillId="0" borderId="28" xfId="34" applyNumberFormat="1" applyFont="1" applyFill="1" applyBorder="1" applyAlignment="1">
      <alignment horizontal="center" vertical="center"/>
    </xf>
    <xf numFmtId="176" fontId="24" fillId="0" borderId="21" xfId="34" applyNumberFormat="1" applyFont="1" applyFill="1" applyBorder="1" applyAlignment="1">
      <alignment horizontal="center" vertical="center"/>
    </xf>
    <xf numFmtId="176" fontId="24" fillId="0" borderId="24" xfId="34" applyNumberFormat="1" applyFont="1" applyFill="1" applyBorder="1" applyAlignment="1">
      <alignment horizontal="center" vertical="center"/>
    </xf>
    <xf numFmtId="0" fontId="6" fillId="0" borderId="68" xfId="38" applyFont="1" applyFill="1" applyBorder="1">
      <alignment vertical="center"/>
    </xf>
    <xf numFmtId="0" fontId="6" fillId="0" borderId="70" xfId="38" applyFont="1" applyFill="1" applyBorder="1">
      <alignment vertical="center"/>
    </xf>
    <xf numFmtId="0" fontId="6" fillId="0" borderId="56" xfId="38" applyFont="1" applyFill="1" applyBorder="1">
      <alignment vertical="center"/>
    </xf>
    <xf numFmtId="0" fontId="6" fillId="0" borderId="19" xfId="38" applyFont="1" applyFill="1" applyBorder="1">
      <alignment vertical="center"/>
    </xf>
    <xf numFmtId="0" fontId="6" fillId="0" borderId="57" xfId="38" applyFont="1" applyFill="1" applyBorder="1">
      <alignment vertical="center"/>
    </xf>
    <xf numFmtId="0" fontId="6" fillId="0" borderId="72" xfId="38" applyFont="1" applyFill="1" applyBorder="1">
      <alignment vertical="center"/>
    </xf>
    <xf numFmtId="0" fontId="6" fillId="0" borderId="17" xfId="38" applyFont="1" applyFill="1" applyBorder="1">
      <alignment vertical="center"/>
    </xf>
    <xf numFmtId="0" fontId="6" fillId="0" borderId="77" xfId="38" applyFont="1" applyFill="1" applyBorder="1">
      <alignment vertical="center"/>
    </xf>
  </cellXfs>
  <cellStyles count="49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標準_Sheet1" xfId="37"/>
    <cellStyle name="標準_○⑲様式（改正検討）一覧" xfId="38"/>
    <cellStyle name="良い" xfId="39"/>
    <cellStyle name="見出し 1" xfId="40"/>
    <cellStyle name="見出し 2" xfId="41"/>
    <cellStyle name="見出し 3" xfId="42"/>
    <cellStyle name="見出し 4" xfId="43"/>
    <cellStyle name="計算" xfId="44"/>
    <cellStyle name="説明文" xfId="45"/>
    <cellStyle name="警告文" xfId="46"/>
    <cellStyle name="集計" xfId="47"/>
    <cellStyle name="桁区切り" xfId="48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Relationship Type="http://schemas.openxmlformats.org/officeDocument/2006/relationships/printerSettings" Target="../printerSettings/printerSettings4.bin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5</v>
      </c>
    </row>
    <row r="3" spans="1:7" s="5" customFormat="1" ht="13.5" customHeight="1">
      <c r="A3" s="6" t="s">
        <v>3</v>
      </c>
      <c r="B3" s="14"/>
      <c r="C3" s="23" t="s">
        <v>7</v>
      </c>
      <c r="D3" s="39" t="s">
        <v>10</v>
      </c>
      <c r="E3" s="39" t="s">
        <v>14</v>
      </c>
      <c r="F3" s="83" t="s">
        <v>1</v>
      </c>
      <c r="G3" s="83" t="s">
        <v>16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8</v>
      </c>
      <c r="B6" s="17" t="s">
        <v>17</v>
      </c>
      <c r="C6" s="26">
        <v>1</v>
      </c>
      <c r="D6" s="42" t="s">
        <v>20</v>
      </c>
      <c r="E6" s="66"/>
      <c r="F6" s="66" t="s">
        <v>24</v>
      </c>
      <c r="G6" s="66"/>
    </row>
    <row r="7" spans="1:7" s="5" customFormat="1" ht="18" customHeight="1">
      <c r="A7" s="7" t="s">
        <v>28</v>
      </c>
      <c r="B7" s="17"/>
      <c r="C7" s="27">
        <v>2</v>
      </c>
      <c r="D7" s="43" t="s">
        <v>29</v>
      </c>
      <c r="E7" s="67"/>
      <c r="F7" s="74" t="s">
        <v>30</v>
      </c>
      <c r="G7" s="67"/>
    </row>
    <row r="8" spans="1:7" s="5" customFormat="1" ht="18" customHeight="1">
      <c r="A8" s="7" t="s">
        <v>33</v>
      </c>
      <c r="B8" s="17"/>
      <c r="C8" s="28">
        <v>3</v>
      </c>
      <c r="D8" s="44" t="s">
        <v>35</v>
      </c>
      <c r="E8" s="68"/>
      <c r="F8" s="86"/>
      <c r="G8" s="68"/>
    </row>
    <row r="9" spans="1:7" s="5" customFormat="1" ht="18" customHeight="1">
      <c r="A9" s="9" t="s">
        <v>37</v>
      </c>
      <c r="B9" s="18" t="s">
        <v>4</v>
      </c>
      <c r="C9" s="29">
        <v>4</v>
      </c>
      <c r="D9" s="45" t="s">
        <v>38</v>
      </c>
      <c r="E9" s="69"/>
      <c r="F9" s="74" t="s">
        <v>39</v>
      </c>
      <c r="G9" s="74"/>
    </row>
    <row r="10" spans="1:7" s="5" customFormat="1" ht="18" customHeight="1">
      <c r="A10" s="9" t="s">
        <v>43</v>
      </c>
      <c r="B10" s="15"/>
      <c r="C10" s="30">
        <v>5</v>
      </c>
      <c r="D10" s="46" t="s">
        <v>21</v>
      </c>
      <c r="E10" s="70"/>
      <c r="F10" s="74" t="s">
        <v>47</v>
      </c>
      <c r="G10" s="70"/>
    </row>
    <row r="11" spans="1:7" s="5" customFormat="1" ht="27.95" customHeight="1">
      <c r="A11" s="9" t="s">
        <v>50</v>
      </c>
      <c r="B11" s="15"/>
      <c r="C11" s="30">
        <v>6</v>
      </c>
      <c r="D11" s="47" t="s">
        <v>55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56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53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32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2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0</v>
      </c>
      <c r="E16" s="67"/>
      <c r="F16" s="87"/>
      <c r="G16" s="67"/>
    </row>
    <row r="17" spans="1:7" s="5" customFormat="1" ht="18" customHeight="1">
      <c r="A17" s="9"/>
      <c r="B17" s="15"/>
      <c r="C17" s="30" t="s">
        <v>58</v>
      </c>
      <c r="D17" s="46" t="s">
        <v>61</v>
      </c>
      <c r="E17" s="67"/>
      <c r="F17" s="87"/>
      <c r="G17" s="67"/>
    </row>
    <row r="18" spans="1:7" s="5" customFormat="1" ht="18" customHeight="1">
      <c r="A18" s="9"/>
      <c r="B18" s="15"/>
      <c r="C18" s="30" t="s">
        <v>62</v>
      </c>
      <c r="D18" s="46" t="s">
        <v>18</v>
      </c>
      <c r="E18" s="67"/>
      <c r="F18" s="87"/>
      <c r="G18" s="67"/>
    </row>
    <row r="19" spans="1:7" s="5" customFormat="1" ht="18" customHeight="1">
      <c r="A19" s="9"/>
      <c r="B19" s="15"/>
      <c r="C19" s="30" t="s">
        <v>64</v>
      </c>
      <c r="D19" s="46" t="s">
        <v>66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46</v>
      </c>
      <c r="E20" s="67"/>
      <c r="F20" s="87"/>
      <c r="G20" s="67"/>
    </row>
    <row r="21" spans="1:7" s="5" customFormat="1" ht="18" customHeight="1">
      <c r="A21" s="9"/>
      <c r="B21" s="15"/>
      <c r="C21" s="30" t="s">
        <v>15</v>
      </c>
      <c r="D21" s="46" t="s">
        <v>68</v>
      </c>
      <c r="E21" s="67"/>
      <c r="F21" s="87"/>
      <c r="G21" s="67"/>
    </row>
    <row r="22" spans="1:7" s="5" customFormat="1" ht="18" customHeight="1">
      <c r="A22" s="9"/>
      <c r="B22" s="15"/>
      <c r="C22" s="30" t="s">
        <v>40</v>
      </c>
      <c r="D22" s="46" t="s">
        <v>36</v>
      </c>
      <c r="E22" s="67"/>
      <c r="F22" s="87"/>
      <c r="G22" s="67"/>
    </row>
    <row r="23" spans="1:7" s="5" customFormat="1" ht="18" customHeight="1">
      <c r="A23" s="9"/>
      <c r="B23" s="15"/>
      <c r="C23" s="30" t="s">
        <v>71</v>
      </c>
      <c r="D23" s="46" t="s">
        <v>51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74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44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49</v>
      </c>
      <c r="E26" s="71"/>
      <c r="F26" s="86"/>
      <c r="G26" s="68"/>
    </row>
    <row r="27" spans="1:7" s="5" customFormat="1" ht="18" customHeight="1">
      <c r="A27" s="10" t="s">
        <v>57</v>
      </c>
      <c r="B27" s="14" t="s">
        <v>75</v>
      </c>
      <c r="C27" s="29">
        <v>18</v>
      </c>
      <c r="D27" s="45" t="s">
        <v>77</v>
      </c>
      <c r="E27" s="66" t="s">
        <v>19</v>
      </c>
      <c r="F27" s="66" t="s">
        <v>59</v>
      </c>
      <c r="G27" s="66" t="s">
        <v>78</v>
      </c>
    </row>
    <row r="28" spans="1:7" s="5" customFormat="1" ht="18" customHeight="1">
      <c r="A28" s="9" t="s">
        <v>79</v>
      </c>
      <c r="B28" s="15"/>
      <c r="C28" s="30">
        <v>19</v>
      </c>
      <c r="D28" s="46" t="s">
        <v>80</v>
      </c>
      <c r="E28" s="67" t="s">
        <v>19</v>
      </c>
      <c r="F28" s="74" t="s">
        <v>81</v>
      </c>
      <c r="G28" s="67" t="s">
        <v>78</v>
      </c>
    </row>
    <row r="29" spans="1:7" s="5" customFormat="1" ht="18" customHeight="1">
      <c r="A29" s="9" t="s">
        <v>82</v>
      </c>
      <c r="B29" s="15"/>
      <c r="C29" s="31">
        <v>20</v>
      </c>
      <c r="D29" s="49" t="s">
        <v>83</v>
      </c>
      <c r="E29" s="67" t="s">
        <v>19</v>
      </c>
      <c r="F29" s="87"/>
      <c r="G29" s="67" t="s">
        <v>78</v>
      </c>
    </row>
    <row r="30" spans="1:7" s="5" customFormat="1" ht="18" customHeight="1">
      <c r="A30" s="9" t="s">
        <v>73</v>
      </c>
      <c r="B30" s="15"/>
      <c r="C30" s="31">
        <v>21</v>
      </c>
      <c r="D30" s="49" t="s">
        <v>85</v>
      </c>
      <c r="E30" s="67"/>
      <c r="F30" s="87"/>
      <c r="G30" s="67"/>
    </row>
    <row r="31" spans="1:7" s="5" customFormat="1" ht="18" customHeight="1">
      <c r="A31" s="9" t="s">
        <v>86</v>
      </c>
      <c r="B31" s="15"/>
      <c r="C31" s="31">
        <v>22</v>
      </c>
      <c r="D31" s="49" t="s">
        <v>11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88</v>
      </c>
      <c r="E32" s="70"/>
      <c r="F32" s="87"/>
      <c r="G32" s="70"/>
    </row>
    <row r="33" spans="1:7" s="5" customFormat="1" ht="18" customHeight="1">
      <c r="A33" s="9"/>
      <c r="B33" s="14" t="s">
        <v>89</v>
      </c>
      <c r="C33" s="29">
        <v>24</v>
      </c>
      <c r="D33" s="45" t="s">
        <v>60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63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42</v>
      </c>
      <c r="E35" s="67"/>
      <c r="F35" s="87"/>
      <c r="G35" s="67"/>
    </row>
    <row r="36" spans="1:7" s="5" customFormat="1" ht="18" customHeight="1">
      <c r="A36" s="9"/>
      <c r="B36" s="15"/>
      <c r="C36" s="32" t="s">
        <v>90</v>
      </c>
      <c r="D36" s="50" t="s">
        <v>93</v>
      </c>
      <c r="E36" s="67" t="s">
        <v>94</v>
      </c>
      <c r="F36" s="87"/>
      <c r="G36" s="67" t="s">
        <v>78</v>
      </c>
    </row>
    <row r="37" spans="1:7" s="5" customFormat="1" ht="18" customHeight="1">
      <c r="A37" s="9"/>
      <c r="B37" s="15"/>
      <c r="C37" s="32" t="s">
        <v>95</v>
      </c>
      <c r="D37" s="50" t="s">
        <v>45</v>
      </c>
      <c r="E37" s="68"/>
      <c r="F37" s="86"/>
      <c r="G37" s="68"/>
    </row>
    <row r="38" spans="1:7" s="5" customFormat="1" ht="18" customHeight="1">
      <c r="A38" s="9"/>
      <c r="B38" s="14" t="s">
        <v>96</v>
      </c>
      <c r="C38" s="33" t="s">
        <v>99</v>
      </c>
      <c r="D38" s="45" t="s">
        <v>100</v>
      </c>
      <c r="E38" s="73" t="s">
        <v>19</v>
      </c>
      <c r="F38" s="66" t="s">
        <v>76</v>
      </c>
      <c r="G38" s="66" t="s">
        <v>78</v>
      </c>
    </row>
    <row r="39" spans="1:7" s="5" customFormat="1" ht="18" customHeight="1">
      <c r="A39" s="9"/>
      <c r="B39" s="15"/>
      <c r="C39" s="34"/>
      <c r="D39" s="48" t="s">
        <v>101</v>
      </c>
      <c r="E39" s="69"/>
      <c r="F39" s="74" t="s">
        <v>102</v>
      </c>
      <c r="G39" s="74"/>
    </row>
    <row r="40" spans="1:7" s="5" customFormat="1" ht="18" customHeight="1">
      <c r="A40" s="9"/>
      <c r="B40" s="15"/>
      <c r="C40" s="35"/>
      <c r="D40" s="51" t="s">
        <v>104</v>
      </c>
      <c r="E40" s="69"/>
      <c r="F40" s="87"/>
      <c r="G40" s="74"/>
    </row>
    <row r="41" spans="1:7" s="5" customFormat="1" ht="18" customHeight="1">
      <c r="A41" s="9"/>
      <c r="B41" s="15"/>
      <c r="C41" s="36" t="s">
        <v>105</v>
      </c>
      <c r="D41" s="49" t="s">
        <v>106</v>
      </c>
      <c r="E41" s="70" t="s">
        <v>94</v>
      </c>
      <c r="F41" s="87"/>
      <c r="G41" s="70" t="s">
        <v>78</v>
      </c>
    </row>
    <row r="42" spans="1:7" s="5" customFormat="1" ht="18" customHeight="1">
      <c r="A42" s="9"/>
      <c r="B42" s="15"/>
      <c r="C42" s="34"/>
      <c r="D42" s="48" t="s">
        <v>101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104</v>
      </c>
      <c r="E43" s="75"/>
      <c r="F43" s="87"/>
      <c r="G43" s="75"/>
    </row>
    <row r="44" spans="1:7" s="5" customFormat="1" ht="18" customHeight="1">
      <c r="A44" s="9"/>
      <c r="B44" s="15"/>
      <c r="C44" s="36" t="s">
        <v>107</v>
      </c>
      <c r="D44" s="49" t="s">
        <v>109</v>
      </c>
      <c r="E44" s="74" t="s">
        <v>94</v>
      </c>
      <c r="F44" s="87"/>
      <c r="G44" s="74" t="s">
        <v>78</v>
      </c>
    </row>
    <row r="45" spans="1:7" s="5" customFormat="1" ht="18" customHeight="1">
      <c r="A45" s="9"/>
      <c r="B45" s="15"/>
      <c r="C45" s="34"/>
      <c r="D45" s="50" t="s">
        <v>110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104</v>
      </c>
      <c r="E46" s="74"/>
      <c r="F46" s="87"/>
      <c r="G46" s="74"/>
    </row>
    <row r="47" spans="1:7" s="5" customFormat="1" ht="18" customHeight="1">
      <c r="A47" s="9"/>
      <c r="B47" s="15"/>
      <c r="C47" s="36" t="s">
        <v>111</v>
      </c>
      <c r="D47" s="49" t="s">
        <v>112</v>
      </c>
      <c r="E47" s="70" t="s">
        <v>94</v>
      </c>
      <c r="F47" s="87"/>
      <c r="G47" s="70" t="s">
        <v>78</v>
      </c>
    </row>
    <row r="48" spans="1:7" s="5" customFormat="1" ht="18" customHeight="1">
      <c r="A48" s="9"/>
      <c r="B48" s="15"/>
      <c r="C48" s="34"/>
      <c r="D48" s="50" t="s">
        <v>110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104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113</v>
      </c>
      <c r="E50" s="74" t="s">
        <v>94</v>
      </c>
      <c r="F50" s="87"/>
      <c r="G50" s="74" t="s">
        <v>114</v>
      </c>
    </row>
    <row r="51" spans="1:7" s="5" customFormat="1" ht="18" customHeight="1">
      <c r="A51" s="9"/>
      <c r="B51" s="15"/>
      <c r="C51" s="31">
        <v>31</v>
      </c>
      <c r="D51" s="49" t="s">
        <v>115</v>
      </c>
      <c r="E51" s="67" t="s">
        <v>94</v>
      </c>
      <c r="F51" s="87"/>
      <c r="G51" s="67" t="s">
        <v>78</v>
      </c>
    </row>
    <row r="52" spans="1:7" s="5" customFormat="1" ht="18" customHeight="1">
      <c r="A52" s="9"/>
      <c r="B52" s="15"/>
      <c r="C52" s="31">
        <v>32</v>
      </c>
      <c r="D52" s="49" t="s">
        <v>116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118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120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104</v>
      </c>
      <c r="E55" s="74"/>
      <c r="F55" s="87"/>
      <c r="G55" s="74"/>
    </row>
    <row r="56" spans="1:7" s="5" customFormat="1" ht="18" customHeight="1">
      <c r="A56" s="9"/>
      <c r="B56" s="15" t="s">
        <v>122</v>
      </c>
      <c r="C56" s="18" t="s">
        <v>123</v>
      </c>
      <c r="D56" s="53" t="s">
        <v>124</v>
      </c>
      <c r="E56" s="66"/>
      <c r="F56" s="87"/>
      <c r="G56" s="74"/>
    </row>
    <row r="57" spans="1:7" s="5" customFormat="1" ht="18" customHeight="1">
      <c r="A57" s="9"/>
      <c r="B57" s="15"/>
      <c r="C57" s="37" t="s">
        <v>125</v>
      </c>
      <c r="D57" s="54" t="s">
        <v>124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126</v>
      </c>
      <c r="E58" s="74" t="s">
        <v>94</v>
      </c>
      <c r="F58" s="87"/>
      <c r="G58" s="74" t="s">
        <v>78</v>
      </c>
    </row>
    <row r="59" spans="1:7" s="5" customFormat="1" ht="18" customHeight="1">
      <c r="A59" s="9"/>
      <c r="B59" s="15"/>
      <c r="C59" s="31">
        <v>36</v>
      </c>
      <c r="D59" s="49" t="s">
        <v>127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129</v>
      </c>
      <c r="E60" s="68"/>
      <c r="F60" s="86"/>
      <c r="G60" s="68"/>
    </row>
    <row r="61" spans="1:7" s="5" customFormat="1" ht="18" customHeight="1">
      <c r="A61" s="9"/>
      <c r="B61" s="15" t="s">
        <v>70</v>
      </c>
      <c r="C61" s="19">
        <v>38</v>
      </c>
      <c r="D61" s="48" t="s">
        <v>130</v>
      </c>
      <c r="E61" s="74"/>
      <c r="F61" s="66" t="s">
        <v>132</v>
      </c>
      <c r="G61" s="74"/>
    </row>
    <row r="62" spans="1:7" s="5" customFormat="1" ht="18" customHeight="1">
      <c r="A62" s="9"/>
      <c r="B62" s="16"/>
      <c r="C62" s="37">
        <v>39</v>
      </c>
      <c r="D62" s="54" t="s">
        <v>134</v>
      </c>
      <c r="E62" s="76"/>
      <c r="F62" s="74" t="s">
        <v>135</v>
      </c>
      <c r="G62" s="76"/>
    </row>
    <row r="63" spans="1:7" s="5" customFormat="1" ht="18" customHeight="1">
      <c r="A63" s="9"/>
      <c r="B63" s="15" t="s">
        <v>136</v>
      </c>
      <c r="C63" s="19">
        <v>40</v>
      </c>
      <c r="D63" s="48" t="s">
        <v>138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140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54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141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6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143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145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23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146</v>
      </c>
      <c r="E71" s="68"/>
      <c r="F71" s="86"/>
      <c r="G71" s="68"/>
    </row>
    <row r="72" spans="1:7" s="5" customFormat="1" ht="18" customHeight="1">
      <c r="A72" s="9"/>
      <c r="B72" s="15" t="s">
        <v>98</v>
      </c>
      <c r="C72" s="19">
        <v>42</v>
      </c>
      <c r="D72" s="48" t="s">
        <v>41</v>
      </c>
      <c r="E72" s="69"/>
      <c r="F72" s="66" t="s">
        <v>147</v>
      </c>
      <c r="G72" s="74"/>
    </row>
    <row r="73" spans="1:7" s="5" customFormat="1" ht="18" customHeight="1">
      <c r="A73" s="9"/>
      <c r="B73" s="15"/>
      <c r="C73" s="31">
        <v>43</v>
      </c>
      <c r="D73" s="49" t="s">
        <v>139</v>
      </c>
      <c r="E73" s="67"/>
      <c r="F73" s="74" t="s">
        <v>52</v>
      </c>
      <c r="G73" s="67"/>
    </row>
    <row r="74" spans="1:7" s="5" customFormat="1" ht="18" customHeight="1">
      <c r="A74" s="9"/>
      <c r="B74" s="15"/>
      <c r="C74" s="31">
        <v>44</v>
      </c>
      <c r="D74" s="49" t="s">
        <v>148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149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152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153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154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155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151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156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157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158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159</v>
      </c>
      <c r="E84" s="67"/>
      <c r="F84" s="87"/>
      <c r="G84" s="67"/>
    </row>
    <row r="85" spans="1:7" s="5" customFormat="1" ht="18" customHeight="1">
      <c r="A85" s="9"/>
      <c r="B85" s="15"/>
      <c r="C85" s="32" t="s">
        <v>162</v>
      </c>
      <c r="D85" s="50" t="s">
        <v>163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104</v>
      </c>
      <c r="E86" s="69"/>
      <c r="F86" s="86"/>
      <c r="G86" s="74"/>
    </row>
    <row r="87" spans="1:7" s="5" customFormat="1" ht="18" customHeight="1">
      <c r="A87" s="9"/>
      <c r="B87" s="14" t="s">
        <v>164</v>
      </c>
      <c r="C87" s="29">
        <v>55</v>
      </c>
      <c r="D87" s="45" t="s">
        <v>165</v>
      </c>
      <c r="E87" s="77"/>
      <c r="F87" s="66" t="s">
        <v>22</v>
      </c>
      <c r="G87" s="66"/>
    </row>
    <row r="88" spans="1:7" s="5" customFormat="1" ht="18" customHeight="1">
      <c r="A88" s="9"/>
      <c r="B88" s="15"/>
      <c r="C88" s="31" t="s">
        <v>166</v>
      </c>
      <c r="D88" s="49" t="s">
        <v>167</v>
      </c>
      <c r="E88" s="67"/>
      <c r="F88" s="74" t="s">
        <v>161</v>
      </c>
      <c r="G88" s="67"/>
    </row>
    <row r="89" spans="1:7" s="5" customFormat="1" ht="18" customHeight="1">
      <c r="A89" s="9"/>
      <c r="B89" s="16"/>
      <c r="C89" s="37" t="s">
        <v>168</v>
      </c>
      <c r="D89" s="60" t="s">
        <v>170</v>
      </c>
      <c r="E89" s="71"/>
      <c r="F89" s="87"/>
      <c r="G89" s="68"/>
    </row>
    <row r="90" spans="1:7" s="5" customFormat="1" ht="18" customHeight="1">
      <c r="A90" s="9"/>
      <c r="B90" s="15" t="s">
        <v>171</v>
      </c>
      <c r="C90" s="38" t="s">
        <v>173</v>
      </c>
      <c r="D90" s="45" t="s">
        <v>31</v>
      </c>
      <c r="E90" s="69" t="s">
        <v>19</v>
      </c>
      <c r="F90" s="87"/>
      <c r="G90" s="74" t="s">
        <v>78</v>
      </c>
    </row>
    <row r="91" spans="1:7" s="5" customFormat="1" ht="18" customHeight="1">
      <c r="A91" s="9"/>
      <c r="B91" s="15"/>
      <c r="C91" s="30" t="s">
        <v>174</v>
      </c>
      <c r="D91" s="46" t="s">
        <v>175</v>
      </c>
      <c r="E91" s="67" t="s">
        <v>94</v>
      </c>
      <c r="F91" s="87"/>
      <c r="G91" s="67" t="s">
        <v>78</v>
      </c>
    </row>
    <row r="92" spans="1:7" s="5" customFormat="1" ht="18" customHeight="1">
      <c r="A92" s="9"/>
      <c r="B92" s="15"/>
      <c r="C92" s="30" t="s">
        <v>177</v>
      </c>
      <c r="D92" s="46" t="s">
        <v>178</v>
      </c>
      <c r="E92" s="67" t="s">
        <v>94</v>
      </c>
      <c r="F92" s="87"/>
      <c r="G92" s="67" t="s">
        <v>78</v>
      </c>
    </row>
    <row r="93" spans="1:7" s="5" customFormat="1" ht="18" customHeight="1">
      <c r="A93" s="9"/>
      <c r="B93" s="15"/>
      <c r="C93" s="31">
        <v>58</v>
      </c>
      <c r="D93" s="49" t="s">
        <v>179</v>
      </c>
      <c r="E93" s="78" t="s">
        <v>94</v>
      </c>
      <c r="F93" s="87"/>
      <c r="G93" s="67" t="s">
        <v>78</v>
      </c>
    </row>
    <row r="94" spans="1:7" s="5" customFormat="1" ht="18" customHeight="1">
      <c r="A94" s="9"/>
      <c r="B94" s="15"/>
      <c r="C94" s="31">
        <v>59</v>
      </c>
      <c r="D94" s="49" t="s">
        <v>180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67</v>
      </c>
      <c r="E95" s="70" t="s">
        <v>19</v>
      </c>
      <c r="F95" s="87"/>
      <c r="G95" s="70" t="s">
        <v>114</v>
      </c>
    </row>
    <row r="96" spans="1:7" s="5" customFormat="1" ht="18" customHeight="1">
      <c r="A96" s="9"/>
      <c r="B96" s="15"/>
      <c r="C96" s="19"/>
      <c r="D96" s="50" t="s">
        <v>181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160</v>
      </c>
      <c r="E97" s="80"/>
      <c r="F97" s="87"/>
      <c r="G97" s="80"/>
    </row>
    <row r="98" spans="1:7" s="5" customFormat="1" ht="18" customHeight="1">
      <c r="A98" s="9"/>
      <c r="B98" s="15"/>
      <c r="C98" s="31" t="s">
        <v>182</v>
      </c>
      <c r="D98" s="49" t="s">
        <v>183</v>
      </c>
      <c r="E98" s="74" t="s">
        <v>19</v>
      </c>
      <c r="F98" s="87"/>
      <c r="G98" s="74" t="s">
        <v>78</v>
      </c>
    </row>
    <row r="99" spans="1:7" s="5" customFormat="1" ht="18" customHeight="1">
      <c r="A99" s="9"/>
      <c r="B99" s="16"/>
      <c r="C99" s="37" t="s">
        <v>184</v>
      </c>
      <c r="D99" s="54" t="s">
        <v>186</v>
      </c>
      <c r="E99" s="76" t="s">
        <v>19</v>
      </c>
      <c r="F99" s="87"/>
      <c r="G99" s="76" t="s">
        <v>78</v>
      </c>
    </row>
    <row r="100" spans="1:7" s="5" customFormat="1" ht="18" customHeight="1">
      <c r="A100" s="9"/>
      <c r="B100" s="15" t="s">
        <v>187</v>
      </c>
      <c r="C100" s="31">
        <v>62</v>
      </c>
      <c r="D100" s="49" t="s">
        <v>188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190</v>
      </c>
      <c r="E101" s="71"/>
      <c r="F101" s="86"/>
      <c r="G101" s="68"/>
    </row>
    <row r="102" spans="1:7" s="5" customFormat="1" ht="18" customHeight="1">
      <c r="A102" s="9" t="s">
        <v>103</v>
      </c>
      <c r="B102" s="15" t="s">
        <v>9</v>
      </c>
      <c r="C102" s="19">
        <v>64</v>
      </c>
      <c r="D102" s="48" t="s">
        <v>191</v>
      </c>
      <c r="E102" s="66"/>
      <c r="F102" s="66" t="s">
        <v>192</v>
      </c>
      <c r="G102" s="66"/>
    </row>
    <row r="103" spans="1:7" s="5" customFormat="1" ht="18" customHeight="1">
      <c r="A103" s="9" t="s">
        <v>193</v>
      </c>
      <c r="B103" s="15"/>
      <c r="C103" s="19"/>
      <c r="D103" s="50" t="s">
        <v>194</v>
      </c>
      <c r="E103" s="74"/>
      <c r="F103" s="74" t="s">
        <v>195</v>
      </c>
      <c r="G103" s="74"/>
    </row>
    <row r="104" spans="1:7" s="5" customFormat="1" ht="18" customHeight="1">
      <c r="A104" s="9" t="s">
        <v>196</v>
      </c>
      <c r="B104" s="15"/>
      <c r="C104" s="19"/>
      <c r="D104" s="57" t="s">
        <v>27</v>
      </c>
      <c r="E104" s="74"/>
      <c r="F104" s="87"/>
      <c r="G104" s="74"/>
    </row>
    <row r="105" spans="1:7" s="5" customFormat="1" ht="18" customHeight="1">
      <c r="A105" s="9" t="s">
        <v>197</v>
      </c>
      <c r="B105" s="15"/>
      <c r="C105" s="19"/>
      <c r="D105" s="48" t="s">
        <v>104</v>
      </c>
      <c r="E105" s="74"/>
      <c r="F105" s="87"/>
      <c r="G105" s="74"/>
    </row>
    <row r="106" spans="1:7" s="5" customFormat="1" ht="18" customHeight="1">
      <c r="A106" s="9" t="s">
        <v>34</v>
      </c>
      <c r="B106" s="15"/>
      <c r="C106" s="32">
        <v>65</v>
      </c>
      <c r="D106" s="50" t="s">
        <v>48</v>
      </c>
      <c r="E106" s="67"/>
      <c r="F106" s="87"/>
      <c r="G106" s="67"/>
    </row>
    <row r="107" spans="1:7" s="5" customFormat="1" ht="18" customHeight="1">
      <c r="A107" s="9" t="s">
        <v>199</v>
      </c>
      <c r="B107" s="15"/>
      <c r="C107" s="31">
        <v>66</v>
      </c>
      <c r="D107" s="49" t="s">
        <v>200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201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65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104</v>
      </c>
      <c r="E110" s="68"/>
      <c r="F110" s="87"/>
      <c r="G110" s="68"/>
    </row>
    <row r="111" spans="1:7" s="5" customFormat="1" ht="18" customHeight="1">
      <c r="A111" s="9"/>
      <c r="B111" s="18" t="s">
        <v>34</v>
      </c>
      <c r="C111" s="18">
        <v>68</v>
      </c>
      <c r="D111" s="53" t="s">
        <v>202</v>
      </c>
      <c r="E111" s="73"/>
      <c r="F111" s="87"/>
      <c r="G111" s="66"/>
    </row>
    <row r="112" spans="1:7" s="5" customFormat="1" ht="18" customHeight="1">
      <c r="A112" s="10"/>
      <c r="B112" s="22" t="s">
        <v>199</v>
      </c>
      <c r="C112" s="22">
        <v>69</v>
      </c>
      <c r="D112" s="62" t="s">
        <v>205</v>
      </c>
      <c r="E112" s="81"/>
      <c r="F112" s="87"/>
      <c r="G112" s="90"/>
    </row>
    <row r="113" spans="1:7" s="5" customFormat="1" ht="18" customHeight="1">
      <c r="A113" s="11"/>
      <c r="B113" s="22" t="s">
        <v>207</v>
      </c>
      <c r="C113" s="22">
        <v>70</v>
      </c>
      <c r="D113" s="62" t="s">
        <v>208</v>
      </c>
      <c r="E113" s="81"/>
      <c r="F113" s="86"/>
      <c r="G113" s="90"/>
    </row>
    <row r="114" spans="1:7" s="5" customFormat="1" ht="18" customHeight="1">
      <c r="A114" s="9" t="s">
        <v>209</v>
      </c>
      <c r="B114" s="19" t="s">
        <v>211</v>
      </c>
      <c r="C114" s="19">
        <v>71</v>
      </c>
      <c r="D114" s="48" t="s">
        <v>212</v>
      </c>
      <c r="E114" s="69"/>
      <c r="F114" s="66" t="s">
        <v>213</v>
      </c>
      <c r="G114" s="74"/>
    </row>
    <row r="115" spans="1:7" s="5" customFormat="1" ht="18" customHeight="1">
      <c r="A115" s="9" t="s">
        <v>198</v>
      </c>
      <c r="B115" s="18" t="s">
        <v>214</v>
      </c>
      <c r="C115" s="18">
        <v>72</v>
      </c>
      <c r="D115" s="53" t="s">
        <v>215</v>
      </c>
      <c r="E115" s="73"/>
      <c r="F115" s="74" t="s">
        <v>216</v>
      </c>
      <c r="G115" s="66"/>
    </row>
    <row r="116" spans="1:7" s="5" customFormat="1" ht="18" customHeight="1">
      <c r="A116" s="9" t="s">
        <v>217</v>
      </c>
      <c r="B116" s="19"/>
      <c r="C116" s="19"/>
      <c r="D116" s="50" t="s">
        <v>69</v>
      </c>
      <c r="E116" s="69"/>
      <c r="F116" s="87"/>
      <c r="G116" s="74"/>
    </row>
    <row r="117" spans="1:7" s="5" customFormat="1" ht="18" customHeight="1">
      <c r="A117" s="9" t="s">
        <v>218</v>
      </c>
      <c r="B117" s="19"/>
      <c r="C117" s="19"/>
      <c r="D117" s="57" t="s">
        <v>219</v>
      </c>
      <c r="E117" s="69"/>
      <c r="F117" s="87"/>
      <c r="G117" s="74"/>
    </row>
    <row r="118" spans="1:7" s="5" customFormat="1" ht="18" customHeight="1">
      <c r="A118" s="9" t="s">
        <v>220</v>
      </c>
      <c r="B118" s="19"/>
      <c r="C118" s="30"/>
      <c r="D118" s="48" t="s">
        <v>104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221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69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219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104</v>
      </c>
      <c r="E122" s="69"/>
      <c r="F122" s="87"/>
      <c r="G122" s="74"/>
    </row>
    <row r="123" spans="1:7" s="5" customFormat="1" ht="18" customHeight="1">
      <c r="A123" s="9"/>
      <c r="B123" s="18" t="s">
        <v>222</v>
      </c>
      <c r="C123" s="29">
        <v>74</v>
      </c>
      <c r="D123" s="45" t="s">
        <v>108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223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131</v>
      </c>
      <c r="E125" s="82"/>
      <c r="F125" s="87"/>
      <c r="G125" s="90"/>
    </row>
    <row r="126" spans="1:7" s="5" customFormat="1" ht="18" customHeight="1">
      <c r="A126" s="11"/>
      <c r="B126" s="20" t="s">
        <v>137</v>
      </c>
      <c r="C126" s="20">
        <v>77</v>
      </c>
      <c r="D126" s="55" t="s">
        <v>224</v>
      </c>
      <c r="E126" s="71"/>
      <c r="F126" s="87"/>
      <c r="G126" s="68"/>
    </row>
    <row r="127" spans="1:7" s="5" customFormat="1" ht="18" customHeight="1">
      <c r="A127" s="10" t="s">
        <v>226</v>
      </c>
      <c r="B127" s="22" t="s">
        <v>227</v>
      </c>
      <c r="C127" s="22">
        <v>78</v>
      </c>
      <c r="D127" s="62" t="s">
        <v>227</v>
      </c>
      <c r="E127" s="81"/>
      <c r="F127" s="87"/>
      <c r="G127" s="90"/>
    </row>
    <row r="128" spans="1:7" s="5" customFormat="1" ht="18" customHeight="1">
      <c r="A128" s="12" t="s">
        <v>228</v>
      </c>
      <c r="B128" s="19" t="s">
        <v>169</v>
      </c>
      <c r="C128" s="30">
        <v>79</v>
      </c>
      <c r="D128" s="46" t="s">
        <v>230</v>
      </c>
      <c r="E128" s="69"/>
      <c r="F128" s="87"/>
      <c r="G128" s="74"/>
    </row>
    <row r="129" spans="1:7" s="5" customFormat="1" ht="18" customHeight="1">
      <c r="A129" s="13" t="s">
        <v>231</v>
      </c>
      <c r="B129" s="16"/>
      <c r="C129" s="37">
        <v>80</v>
      </c>
      <c r="D129" s="55" t="s">
        <v>232</v>
      </c>
      <c r="E129" s="76"/>
      <c r="F129" s="86"/>
      <c r="G129" s="76"/>
    </row>
  </sheetData>
  <customSheetViews>
    <customSheetView guid="{81642AB8-0225-4BC4-B7AE-9E8C6C06FBF4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56D0106B-CB90-4499-A8AC-183481DC4CD8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M35"/>
  <sheetViews>
    <sheetView showGridLines="0" tabSelected="1" view="pageBreakPreview" zoomScaleNormal="75" zoomScaleSheetLayoutView="100" workbookViewId="0">
      <pane xSplit="1" ySplit="7" topLeftCell="B8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5.875" style="91" customWidth="1"/>
    <col min="2" max="3" width="7.50390625" style="92" customWidth="1"/>
    <col min="4" max="8" width="5.25390625" style="92" customWidth="1"/>
    <col min="9" max="9" width="7.375" style="92" customWidth="1"/>
    <col min="10" max="14" width="4.75390625" style="92" customWidth="1"/>
    <col min="15" max="15" width="6.375" style="92" customWidth="1"/>
    <col min="16" max="16" width="6.875" style="92" customWidth="1"/>
    <col min="17" max="17" width="6.625" style="92" customWidth="1"/>
    <col min="18" max="18" width="4.75390625" style="92" bestFit="1" customWidth="1"/>
    <col min="19" max="19" width="5.75390625" style="92" customWidth="1"/>
    <col min="20" max="20" width="5.625" style="92" customWidth="1"/>
    <col min="21" max="21" width="6.875" style="92" customWidth="1"/>
    <col min="22" max="22" width="7.125" style="92" customWidth="1"/>
    <col min="23" max="23" width="6.875" style="92" customWidth="1"/>
    <col min="24" max="24" width="7.00390625" style="92" customWidth="1"/>
    <col min="25" max="25" width="7.125" style="92" customWidth="1"/>
    <col min="26" max="27" width="5.375" style="92" customWidth="1"/>
    <col min="28" max="30" width="5.50390625" style="92" customWidth="1"/>
    <col min="31" max="31" width="6.00390625" style="92" customWidth="1"/>
    <col min="32" max="37" width="5.375" style="92" customWidth="1"/>
    <col min="38" max="39" width="6.375" style="92" customWidth="1"/>
    <col min="40" max="16384" width="9.00390625" style="92" bestFit="1" customWidth="1"/>
  </cols>
  <sheetData>
    <row r="1" spans="1:39" s="93" customFormat="1" ht="15">
      <c r="A1" s="95" t="s">
        <v>233</v>
      </c>
      <c r="B1" s="108"/>
      <c r="C1" s="129"/>
      <c r="D1" s="129"/>
      <c r="E1" s="129"/>
      <c r="F1" s="129"/>
      <c r="G1" s="129"/>
      <c r="H1" s="129"/>
      <c r="I1" s="129"/>
      <c r="J1" s="142"/>
      <c r="K1" s="142"/>
      <c r="L1" s="142"/>
      <c r="M1" s="142"/>
      <c r="N1" s="142"/>
      <c r="O1" s="142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83" t="s">
        <v>234</v>
      </c>
    </row>
    <row r="2" spans="1:39" s="93" customFormat="1" ht="13.5" customHeight="1">
      <c r="A2" s="96"/>
      <c r="B2" s="109" t="s">
        <v>229</v>
      </c>
      <c r="C2" s="130"/>
      <c r="D2" s="134" t="s">
        <v>235</v>
      </c>
      <c r="E2" s="138"/>
      <c r="F2" s="134" t="s">
        <v>204</v>
      </c>
      <c r="G2" s="130"/>
      <c r="H2" s="134" t="s">
        <v>203</v>
      </c>
      <c r="I2" s="130"/>
      <c r="J2" s="134" t="s">
        <v>236</v>
      </c>
      <c r="K2" s="138"/>
      <c r="L2" s="138"/>
      <c r="M2" s="138"/>
      <c r="N2" s="138"/>
      <c r="O2" s="130"/>
      <c r="P2" s="134" t="s">
        <v>92</v>
      </c>
      <c r="Q2" s="148"/>
      <c r="R2" s="109" t="s">
        <v>87</v>
      </c>
      <c r="S2" s="155"/>
      <c r="T2" s="109" t="s">
        <v>237</v>
      </c>
      <c r="U2" s="155"/>
      <c r="V2" s="109" t="s">
        <v>238</v>
      </c>
      <c r="W2" s="155"/>
      <c r="X2" s="109"/>
      <c r="Y2" s="138" t="s">
        <v>239</v>
      </c>
      <c r="Z2" s="150"/>
      <c r="AA2" s="150"/>
      <c r="AB2" s="138"/>
      <c r="AC2" s="155"/>
      <c r="AD2" s="138"/>
      <c r="AE2" s="138" t="s">
        <v>240</v>
      </c>
      <c r="AF2" s="150"/>
      <c r="AG2" s="148"/>
      <c r="AH2" s="138" t="s">
        <v>241</v>
      </c>
      <c r="AI2" s="130"/>
      <c r="AJ2" s="134" t="s">
        <v>121</v>
      </c>
      <c r="AK2" s="150"/>
      <c r="AL2" s="109" t="s">
        <v>242</v>
      </c>
      <c r="AM2" s="155"/>
    </row>
    <row r="3" spans="1:39" s="93" customFormat="1" ht="13.5" customHeight="1">
      <c r="A3" s="97"/>
      <c r="B3" s="110"/>
      <c r="C3" s="131"/>
      <c r="D3" s="135"/>
      <c r="E3" s="108"/>
      <c r="F3" s="135"/>
      <c r="G3" s="131"/>
      <c r="H3" s="135"/>
      <c r="I3" s="131"/>
      <c r="J3" s="143"/>
      <c r="K3" s="147"/>
      <c r="L3" s="147"/>
      <c r="M3" s="147"/>
      <c r="N3" s="147"/>
      <c r="O3" s="149"/>
      <c r="P3" s="135"/>
      <c r="Q3" s="151"/>
      <c r="R3" s="110"/>
      <c r="S3" s="156"/>
      <c r="T3" s="110"/>
      <c r="U3" s="156"/>
      <c r="V3" s="110"/>
      <c r="W3" s="156"/>
      <c r="X3" s="171"/>
      <c r="Y3" s="173"/>
      <c r="Z3" s="173"/>
      <c r="AA3" s="173"/>
      <c r="AB3" s="141"/>
      <c r="AC3" s="178"/>
      <c r="AD3" s="171"/>
      <c r="AE3" s="173"/>
      <c r="AF3" s="173"/>
      <c r="AG3" s="151"/>
      <c r="AH3" s="108"/>
      <c r="AI3" s="131"/>
      <c r="AJ3" s="135"/>
      <c r="AK3" s="173"/>
      <c r="AL3" s="110"/>
      <c r="AM3" s="156"/>
    </row>
    <row r="4" spans="1:39" s="93" customFormat="1" ht="13.5" customHeight="1">
      <c r="A4" s="97"/>
      <c r="B4" s="111"/>
      <c r="C4" s="132"/>
      <c r="D4" s="136"/>
      <c r="E4" s="139"/>
      <c r="F4" s="136"/>
      <c r="G4" s="132"/>
      <c r="H4" s="136"/>
      <c r="I4" s="132"/>
      <c r="J4" s="109" t="s">
        <v>243</v>
      </c>
      <c r="K4" s="148"/>
      <c r="L4" s="109" t="s">
        <v>244</v>
      </c>
      <c r="M4" s="148"/>
      <c r="N4" s="109" t="s">
        <v>245</v>
      </c>
      <c r="O4" s="150"/>
      <c r="P4" s="136"/>
      <c r="Q4" s="152"/>
      <c r="R4" s="111"/>
      <c r="S4" s="152"/>
      <c r="T4" s="111"/>
      <c r="U4" s="152"/>
      <c r="V4" s="165"/>
      <c r="W4" s="151"/>
      <c r="X4" s="172"/>
      <c r="Y4" s="147"/>
      <c r="Z4" s="174" t="s">
        <v>246</v>
      </c>
      <c r="AA4" s="175"/>
      <c r="AB4" s="176" t="s">
        <v>247</v>
      </c>
      <c r="AC4" s="179"/>
      <c r="AD4" s="172"/>
      <c r="AE4" s="147"/>
      <c r="AF4" s="174" t="s">
        <v>246</v>
      </c>
      <c r="AG4" s="175"/>
      <c r="AH4" s="173"/>
      <c r="AI4" s="180"/>
      <c r="AJ4" s="182"/>
      <c r="AK4" s="173"/>
      <c r="AL4" s="172"/>
      <c r="AM4" s="184"/>
    </row>
    <row r="5" spans="1:39" s="93" customFormat="1" ht="13.5" customHeight="1">
      <c r="A5" s="98"/>
      <c r="B5" s="112" t="s">
        <v>248</v>
      </c>
      <c r="C5" s="133" t="s">
        <v>72</v>
      </c>
      <c r="D5" s="133" t="s">
        <v>248</v>
      </c>
      <c r="E5" s="133" t="s">
        <v>72</v>
      </c>
      <c r="F5" s="140" t="s">
        <v>248</v>
      </c>
      <c r="G5" s="141" t="s">
        <v>72</v>
      </c>
      <c r="H5" s="140" t="s">
        <v>248</v>
      </c>
      <c r="I5" s="141" t="s">
        <v>72</v>
      </c>
      <c r="J5" s="144" t="s">
        <v>248</v>
      </c>
      <c r="K5" s="112" t="s">
        <v>72</v>
      </c>
      <c r="L5" s="144" t="s">
        <v>248</v>
      </c>
      <c r="M5" s="112" t="s">
        <v>72</v>
      </c>
      <c r="N5" s="144" t="s">
        <v>248</v>
      </c>
      <c r="O5" s="112" t="s">
        <v>72</v>
      </c>
      <c r="P5" s="133" t="s">
        <v>248</v>
      </c>
      <c r="Q5" s="133" t="s">
        <v>72</v>
      </c>
      <c r="R5" s="154" t="s">
        <v>248</v>
      </c>
      <c r="S5" s="157" t="s">
        <v>72</v>
      </c>
      <c r="T5" s="154" t="s">
        <v>248</v>
      </c>
      <c r="U5" s="157" t="s">
        <v>72</v>
      </c>
      <c r="V5" s="166" t="s">
        <v>248</v>
      </c>
      <c r="W5" s="112" t="s">
        <v>72</v>
      </c>
      <c r="X5" s="140" t="s">
        <v>248</v>
      </c>
      <c r="Y5" s="141" t="s">
        <v>72</v>
      </c>
      <c r="Z5" s="140" t="s">
        <v>248</v>
      </c>
      <c r="AA5" s="141" t="s">
        <v>72</v>
      </c>
      <c r="AB5" s="177" t="s">
        <v>248</v>
      </c>
      <c r="AC5" s="177" t="s">
        <v>72</v>
      </c>
      <c r="AD5" s="140" t="s">
        <v>248</v>
      </c>
      <c r="AE5" s="141" t="s">
        <v>72</v>
      </c>
      <c r="AF5" s="140" t="s">
        <v>248</v>
      </c>
      <c r="AG5" s="141" t="s">
        <v>72</v>
      </c>
      <c r="AH5" s="144" t="s">
        <v>248</v>
      </c>
      <c r="AI5" s="181" t="s">
        <v>72</v>
      </c>
      <c r="AJ5" s="144" t="s">
        <v>248</v>
      </c>
      <c r="AK5" s="181" t="s">
        <v>72</v>
      </c>
      <c r="AL5" s="144" t="s">
        <v>248</v>
      </c>
      <c r="AM5" s="144" t="s">
        <v>72</v>
      </c>
    </row>
    <row r="6" spans="1:39" s="94" customFormat="1" ht="13.5" customHeight="1">
      <c r="A6" s="99" t="s">
        <v>84</v>
      </c>
      <c r="B6" s="113">
        <v>107558</v>
      </c>
      <c r="C6" s="113">
        <v>174042</v>
      </c>
      <c r="D6" s="137">
        <v>431</v>
      </c>
      <c r="E6" s="137">
        <v>527</v>
      </c>
      <c r="F6" s="137">
        <v>1072</v>
      </c>
      <c r="G6" s="137">
        <v>2619</v>
      </c>
      <c r="H6" s="137">
        <v>7210</v>
      </c>
      <c r="I6" s="137">
        <v>17214</v>
      </c>
      <c r="J6" s="137">
        <v>554</v>
      </c>
      <c r="K6" s="137">
        <v>1294</v>
      </c>
      <c r="L6" s="137">
        <v>669</v>
      </c>
      <c r="M6" s="137">
        <v>1350</v>
      </c>
      <c r="N6" s="137">
        <v>6850</v>
      </c>
      <c r="O6" s="137">
        <v>15685</v>
      </c>
      <c r="P6" s="137">
        <v>29246</v>
      </c>
      <c r="Q6" s="153">
        <v>44563</v>
      </c>
      <c r="R6" s="137">
        <v>1567</v>
      </c>
      <c r="S6" s="137">
        <v>3634</v>
      </c>
      <c r="T6" s="137">
        <v>6343</v>
      </c>
      <c r="U6" s="137">
        <v>11629</v>
      </c>
      <c r="V6" s="167">
        <v>16102</v>
      </c>
      <c r="W6" s="137">
        <v>19129</v>
      </c>
      <c r="X6" s="137">
        <v>16918</v>
      </c>
      <c r="Y6" s="137">
        <v>20424</v>
      </c>
      <c r="Z6" s="137">
        <v>127</v>
      </c>
      <c r="AA6" s="137">
        <v>304</v>
      </c>
      <c r="AB6" s="137">
        <v>1382</v>
      </c>
      <c r="AC6" s="137">
        <v>1707</v>
      </c>
      <c r="AD6" s="137">
        <v>6465</v>
      </c>
      <c r="AE6" s="137">
        <v>9751</v>
      </c>
      <c r="AF6" s="137">
        <v>1081</v>
      </c>
      <c r="AG6" s="137">
        <v>2282</v>
      </c>
      <c r="AH6" s="137" t="s">
        <v>206</v>
      </c>
      <c r="AI6" s="137" t="s">
        <v>206</v>
      </c>
      <c r="AJ6" s="137">
        <v>219</v>
      </c>
      <c r="AK6" s="137">
        <v>221</v>
      </c>
      <c r="AL6" s="137">
        <v>13912</v>
      </c>
      <c r="AM6" s="137">
        <v>26002</v>
      </c>
    </row>
    <row r="7" spans="1:39" ht="33" customHeight="1">
      <c r="A7" s="100" t="s">
        <v>249</v>
      </c>
      <c r="B7" s="114">
        <f t="shared" ref="B7:AM7" si="0">IF(SUM(B8,B18)=0,"-",SUM(B8,B18))</f>
        <v>8011</v>
      </c>
      <c r="C7" s="114">
        <f t="shared" si="0"/>
        <v>12414</v>
      </c>
      <c r="D7" s="114">
        <f t="shared" si="0"/>
        <v>42</v>
      </c>
      <c r="E7" s="114">
        <f t="shared" si="0"/>
        <v>47</v>
      </c>
      <c r="F7" s="114">
        <f t="shared" si="0"/>
        <v>128</v>
      </c>
      <c r="G7" s="114">
        <f t="shared" si="0"/>
        <v>353</v>
      </c>
      <c r="H7" s="114">
        <f t="shared" si="0"/>
        <v>708</v>
      </c>
      <c r="I7" s="114">
        <f t="shared" si="0"/>
        <v>1485</v>
      </c>
      <c r="J7" s="114">
        <f t="shared" si="0"/>
        <v>86</v>
      </c>
      <c r="K7" s="114">
        <f t="shared" si="0"/>
        <v>121</v>
      </c>
      <c r="L7" s="114">
        <f t="shared" si="0"/>
        <v>143</v>
      </c>
      <c r="M7" s="114">
        <f t="shared" si="0"/>
        <v>193</v>
      </c>
      <c r="N7" s="114">
        <f t="shared" si="0"/>
        <v>82</v>
      </c>
      <c r="O7" s="114">
        <f t="shared" si="0"/>
        <v>155</v>
      </c>
      <c r="P7" s="114">
        <f t="shared" si="0"/>
        <v>594</v>
      </c>
      <c r="Q7" s="114">
        <f t="shared" si="0"/>
        <v>900</v>
      </c>
      <c r="R7" s="114">
        <f t="shared" si="0"/>
        <v>195</v>
      </c>
      <c r="S7" s="114">
        <f t="shared" si="0"/>
        <v>438</v>
      </c>
      <c r="T7" s="114">
        <f t="shared" si="0"/>
        <v>636</v>
      </c>
      <c r="U7" s="114">
        <f t="shared" si="0"/>
        <v>1340</v>
      </c>
      <c r="V7" s="114">
        <f t="shared" si="0"/>
        <v>1796</v>
      </c>
      <c r="W7" s="114">
        <f t="shared" si="0"/>
        <v>2159</v>
      </c>
      <c r="X7" s="114">
        <f t="shared" si="0"/>
        <v>1657</v>
      </c>
      <c r="Y7" s="114">
        <f t="shared" si="0"/>
        <v>1972</v>
      </c>
      <c r="Z7" s="114">
        <f t="shared" si="0"/>
        <v>22</v>
      </c>
      <c r="AA7" s="114">
        <f t="shared" si="0"/>
        <v>32</v>
      </c>
      <c r="AB7" s="114">
        <f t="shared" si="0"/>
        <v>242</v>
      </c>
      <c r="AC7" s="114">
        <f t="shared" si="0"/>
        <v>257</v>
      </c>
      <c r="AD7" s="114">
        <f t="shared" si="0"/>
        <v>1325</v>
      </c>
      <c r="AE7" s="114">
        <f t="shared" si="0"/>
        <v>1912</v>
      </c>
      <c r="AF7" s="114">
        <f t="shared" si="0"/>
        <v>575</v>
      </c>
      <c r="AG7" s="114">
        <f t="shared" si="0"/>
        <v>768</v>
      </c>
      <c r="AH7" s="114" t="str">
        <f t="shared" si="0"/>
        <v>-</v>
      </c>
      <c r="AI7" s="114" t="str">
        <f t="shared" si="0"/>
        <v>-</v>
      </c>
      <c r="AJ7" s="114" t="str">
        <f t="shared" si="0"/>
        <v>-</v>
      </c>
      <c r="AK7" s="114" t="str">
        <f t="shared" si="0"/>
        <v>-</v>
      </c>
      <c r="AL7" s="114">
        <f t="shared" si="0"/>
        <v>619</v>
      </c>
      <c r="AM7" s="114">
        <f t="shared" si="0"/>
        <v>1339</v>
      </c>
    </row>
    <row r="8" spans="1:39" ht="13.5" customHeight="1">
      <c r="A8" s="101" t="s">
        <v>250</v>
      </c>
      <c r="B8" s="115">
        <v>5588</v>
      </c>
      <c r="C8" s="115">
        <v>8992</v>
      </c>
      <c r="D8" s="115">
        <v>29</v>
      </c>
      <c r="E8" s="115">
        <v>34</v>
      </c>
      <c r="F8" s="115">
        <v>73</v>
      </c>
      <c r="G8" s="115">
        <v>223</v>
      </c>
      <c r="H8" s="115">
        <v>489</v>
      </c>
      <c r="I8" s="115">
        <v>1080</v>
      </c>
      <c r="J8" s="123">
        <v>59</v>
      </c>
      <c r="K8" s="123">
        <v>94</v>
      </c>
      <c r="L8" s="123">
        <v>91</v>
      </c>
      <c r="M8" s="123">
        <v>132</v>
      </c>
      <c r="N8" s="123">
        <v>60</v>
      </c>
      <c r="O8" s="123">
        <v>133</v>
      </c>
      <c r="P8" s="115">
        <v>502</v>
      </c>
      <c r="Q8" s="115">
        <v>754</v>
      </c>
      <c r="R8" s="115">
        <v>139</v>
      </c>
      <c r="S8" s="115">
        <v>302</v>
      </c>
      <c r="T8" s="115">
        <v>565</v>
      </c>
      <c r="U8" s="115">
        <v>1244</v>
      </c>
      <c r="V8" s="115">
        <v>1197</v>
      </c>
      <c r="W8" s="115">
        <v>1418</v>
      </c>
      <c r="X8" s="115">
        <v>1046</v>
      </c>
      <c r="Y8" s="115">
        <v>1231</v>
      </c>
      <c r="Z8" s="115">
        <v>12</v>
      </c>
      <c r="AA8" s="115">
        <v>20</v>
      </c>
      <c r="AB8" s="115">
        <v>142</v>
      </c>
      <c r="AC8" s="115">
        <v>153</v>
      </c>
      <c r="AD8" s="115">
        <v>748</v>
      </c>
      <c r="AE8" s="115">
        <v>1065</v>
      </c>
      <c r="AF8" s="115">
        <v>301</v>
      </c>
      <c r="AG8" s="115">
        <v>408</v>
      </c>
      <c r="AH8" s="115" t="s">
        <v>206</v>
      </c>
      <c r="AI8" s="115" t="s">
        <v>206</v>
      </c>
      <c r="AJ8" s="115" t="s">
        <v>206</v>
      </c>
      <c r="AK8" s="115" t="s">
        <v>206</v>
      </c>
      <c r="AL8" s="115">
        <v>590</v>
      </c>
      <c r="AM8" s="115">
        <v>1282</v>
      </c>
    </row>
    <row r="9" spans="1:39" ht="13.5" customHeight="1">
      <c r="A9" s="102" t="s">
        <v>251</v>
      </c>
      <c r="B9" s="116">
        <v>190</v>
      </c>
      <c r="C9" s="116">
        <v>467</v>
      </c>
      <c r="D9" s="116">
        <v>16</v>
      </c>
      <c r="E9" s="116">
        <v>21</v>
      </c>
      <c r="F9" s="116">
        <v>18</v>
      </c>
      <c r="G9" s="116">
        <v>93</v>
      </c>
      <c r="H9" s="116">
        <v>97</v>
      </c>
      <c r="I9" s="116">
        <v>237</v>
      </c>
      <c r="J9" s="124" t="s">
        <v>206</v>
      </c>
      <c r="K9" s="124" t="s">
        <v>206</v>
      </c>
      <c r="L9" s="124" t="s">
        <v>206</v>
      </c>
      <c r="M9" s="124" t="s">
        <v>206</v>
      </c>
      <c r="N9" s="124" t="s">
        <v>206</v>
      </c>
      <c r="O9" s="124" t="s">
        <v>206</v>
      </c>
      <c r="P9" s="116" t="s">
        <v>206</v>
      </c>
      <c r="Q9" s="116" t="s">
        <v>206</v>
      </c>
      <c r="R9" s="116">
        <v>59</v>
      </c>
      <c r="S9" s="116">
        <v>116</v>
      </c>
      <c r="T9" s="116" t="s">
        <v>206</v>
      </c>
      <c r="U9" s="116" t="s">
        <v>206</v>
      </c>
      <c r="V9" s="116" t="s">
        <v>206</v>
      </c>
      <c r="W9" s="116" t="s">
        <v>206</v>
      </c>
      <c r="X9" s="116" t="s">
        <v>206</v>
      </c>
      <c r="Y9" s="116" t="s">
        <v>206</v>
      </c>
      <c r="Z9" s="116" t="s">
        <v>206</v>
      </c>
      <c r="AA9" s="116" t="s">
        <v>206</v>
      </c>
      <c r="AB9" s="116" t="s">
        <v>206</v>
      </c>
      <c r="AC9" s="116" t="s">
        <v>206</v>
      </c>
      <c r="AD9" s="116" t="s">
        <v>206</v>
      </c>
      <c r="AE9" s="116" t="s">
        <v>206</v>
      </c>
      <c r="AF9" s="116" t="s">
        <v>206</v>
      </c>
      <c r="AG9" s="116" t="s">
        <v>206</v>
      </c>
      <c r="AH9" s="116" t="s">
        <v>206</v>
      </c>
      <c r="AI9" s="116" t="s">
        <v>206</v>
      </c>
      <c r="AJ9" s="116" t="s">
        <v>206</v>
      </c>
      <c r="AK9" s="116" t="s">
        <v>206</v>
      </c>
      <c r="AL9" s="116" t="s">
        <v>206</v>
      </c>
      <c r="AM9" s="116" t="s">
        <v>206</v>
      </c>
    </row>
    <row r="10" spans="1:39" ht="13.5" customHeight="1">
      <c r="A10" s="103" t="s">
        <v>117</v>
      </c>
      <c r="B10" s="117">
        <v>269</v>
      </c>
      <c r="C10" s="117">
        <v>308</v>
      </c>
      <c r="D10" s="117" t="s">
        <v>206</v>
      </c>
      <c r="E10" s="117" t="s">
        <v>206</v>
      </c>
      <c r="F10" s="117" t="s">
        <v>206</v>
      </c>
      <c r="G10" s="117" t="s">
        <v>206</v>
      </c>
      <c r="H10" s="117">
        <v>3</v>
      </c>
      <c r="I10" s="117">
        <v>4</v>
      </c>
      <c r="J10" s="125">
        <v>1</v>
      </c>
      <c r="K10" s="125">
        <v>1</v>
      </c>
      <c r="L10" s="125">
        <v>3</v>
      </c>
      <c r="M10" s="125">
        <v>5</v>
      </c>
      <c r="N10" s="125" t="s">
        <v>206</v>
      </c>
      <c r="O10" s="125" t="s">
        <v>206</v>
      </c>
      <c r="P10" s="117">
        <v>2</v>
      </c>
      <c r="Q10" s="117">
        <v>2</v>
      </c>
      <c r="R10" s="117">
        <v>1</v>
      </c>
      <c r="S10" s="117">
        <v>2</v>
      </c>
      <c r="T10" s="117">
        <v>1</v>
      </c>
      <c r="U10" s="160">
        <v>1</v>
      </c>
      <c r="V10" s="168">
        <v>199</v>
      </c>
      <c r="W10" s="168">
        <v>228</v>
      </c>
      <c r="X10" s="168">
        <v>34</v>
      </c>
      <c r="Y10" s="168">
        <v>37</v>
      </c>
      <c r="Z10" s="168" t="s">
        <v>206</v>
      </c>
      <c r="AA10" s="168" t="s">
        <v>206</v>
      </c>
      <c r="AB10" s="168">
        <v>24</v>
      </c>
      <c r="AC10" s="168">
        <v>25</v>
      </c>
      <c r="AD10" s="168">
        <v>24</v>
      </c>
      <c r="AE10" s="168">
        <v>27</v>
      </c>
      <c r="AF10" s="168">
        <v>7</v>
      </c>
      <c r="AG10" s="168">
        <v>9</v>
      </c>
      <c r="AH10" s="168" t="s">
        <v>206</v>
      </c>
      <c r="AI10" s="168" t="s">
        <v>206</v>
      </c>
      <c r="AJ10" s="168" t="s">
        <v>206</v>
      </c>
      <c r="AK10" s="168" t="s">
        <v>206</v>
      </c>
      <c r="AL10" s="168">
        <v>1</v>
      </c>
      <c r="AM10" s="168">
        <v>1</v>
      </c>
    </row>
    <row r="11" spans="1:39" ht="13.5" customHeight="1">
      <c r="A11" s="103" t="s">
        <v>252</v>
      </c>
      <c r="B11" s="118">
        <v>188</v>
      </c>
      <c r="C11" s="118">
        <v>452</v>
      </c>
      <c r="D11" s="118" t="s">
        <v>206</v>
      </c>
      <c r="E11" s="118" t="s">
        <v>206</v>
      </c>
      <c r="F11" s="118" t="s">
        <v>206</v>
      </c>
      <c r="G11" s="118" t="s">
        <v>206</v>
      </c>
      <c r="H11" s="118">
        <v>6</v>
      </c>
      <c r="I11" s="118">
        <v>22</v>
      </c>
      <c r="J11" s="126">
        <v>6</v>
      </c>
      <c r="K11" s="126">
        <v>14</v>
      </c>
      <c r="L11" s="126">
        <v>4</v>
      </c>
      <c r="M11" s="126">
        <v>17</v>
      </c>
      <c r="N11" s="126">
        <v>1</v>
      </c>
      <c r="O11" s="126">
        <v>4</v>
      </c>
      <c r="P11" s="118">
        <v>14</v>
      </c>
      <c r="Q11" s="118">
        <v>16</v>
      </c>
      <c r="R11" s="118" t="s">
        <v>206</v>
      </c>
      <c r="S11" s="118" t="s">
        <v>206</v>
      </c>
      <c r="T11" s="118" t="s">
        <v>206</v>
      </c>
      <c r="U11" s="161" t="s">
        <v>206</v>
      </c>
      <c r="V11" s="169">
        <v>23</v>
      </c>
      <c r="W11" s="169">
        <v>29</v>
      </c>
      <c r="X11" s="169">
        <v>25</v>
      </c>
      <c r="Y11" s="169">
        <v>25</v>
      </c>
      <c r="Z11" s="169" t="s">
        <v>206</v>
      </c>
      <c r="AA11" s="169" t="s">
        <v>206</v>
      </c>
      <c r="AB11" s="169" t="s">
        <v>206</v>
      </c>
      <c r="AC11" s="169" t="s">
        <v>206</v>
      </c>
      <c r="AD11" s="169">
        <v>25</v>
      </c>
      <c r="AE11" s="169">
        <v>32</v>
      </c>
      <c r="AF11" s="169">
        <v>1</v>
      </c>
      <c r="AG11" s="169">
        <v>2</v>
      </c>
      <c r="AH11" s="169" t="s">
        <v>206</v>
      </c>
      <c r="AI11" s="169" t="s">
        <v>206</v>
      </c>
      <c r="AJ11" s="169" t="s">
        <v>206</v>
      </c>
      <c r="AK11" s="169" t="s">
        <v>206</v>
      </c>
      <c r="AL11" s="169">
        <v>84</v>
      </c>
      <c r="AM11" s="169">
        <v>293</v>
      </c>
    </row>
    <row r="12" spans="1:39" ht="13.5" customHeight="1">
      <c r="A12" s="103" t="s">
        <v>254</v>
      </c>
      <c r="B12" s="118">
        <v>468</v>
      </c>
      <c r="C12" s="118">
        <v>660</v>
      </c>
      <c r="D12" s="118" t="s">
        <v>206</v>
      </c>
      <c r="E12" s="118" t="s">
        <v>206</v>
      </c>
      <c r="F12" s="118" t="s">
        <v>206</v>
      </c>
      <c r="G12" s="118" t="s">
        <v>206</v>
      </c>
      <c r="H12" s="118">
        <v>52</v>
      </c>
      <c r="I12" s="118">
        <v>67</v>
      </c>
      <c r="J12" s="126">
        <v>8</v>
      </c>
      <c r="K12" s="126">
        <v>11</v>
      </c>
      <c r="L12" s="126">
        <v>8</v>
      </c>
      <c r="M12" s="126">
        <v>9</v>
      </c>
      <c r="N12" s="126">
        <v>5</v>
      </c>
      <c r="O12" s="126">
        <v>5</v>
      </c>
      <c r="P12" s="118">
        <v>118</v>
      </c>
      <c r="Q12" s="118">
        <v>175</v>
      </c>
      <c r="R12" s="118">
        <v>6</v>
      </c>
      <c r="S12" s="118">
        <v>7</v>
      </c>
      <c r="T12" s="118">
        <v>167</v>
      </c>
      <c r="U12" s="161">
        <v>179</v>
      </c>
      <c r="V12" s="169">
        <v>30</v>
      </c>
      <c r="W12" s="169">
        <v>42</v>
      </c>
      <c r="X12" s="169">
        <v>25</v>
      </c>
      <c r="Y12" s="169">
        <v>30</v>
      </c>
      <c r="Z12" s="169" t="s">
        <v>206</v>
      </c>
      <c r="AA12" s="169" t="s">
        <v>206</v>
      </c>
      <c r="AB12" s="169">
        <v>1</v>
      </c>
      <c r="AC12" s="169">
        <v>1</v>
      </c>
      <c r="AD12" s="169">
        <v>4</v>
      </c>
      <c r="AE12" s="169">
        <v>5</v>
      </c>
      <c r="AF12" s="169" t="s">
        <v>206</v>
      </c>
      <c r="AG12" s="169" t="s">
        <v>206</v>
      </c>
      <c r="AH12" s="169" t="s">
        <v>206</v>
      </c>
      <c r="AI12" s="169" t="s">
        <v>206</v>
      </c>
      <c r="AJ12" s="169" t="s">
        <v>206</v>
      </c>
      <c r="AK12" s="169" t="s">
        <v>206</v>
      </c>
      <c r="AL12" s="169">
        <v>45</v>
      </c>
      <c r="AM12" s="169">
        <v>130</v>
      </c>
    </row>
    <row r="13" spans="1:39" ht="13.5" customHeight="1">
      <c r="A13" s="103" t="s">
        <v>255</v>
      </c>
      <c r="B13" s="118">
        <v>515</v>
      </c>
      <c r="C13" s="118">
        <v>1067</v>
      </c>
      <c r="D13" s="118" t="s">
        <v>206</v>
      </c>
      <c r="E13" s="118" t="s">
        <v>206</v>
      </c>
      <c r="F13" s="118" t="s">
        <v>206</v>
      </c>
      <c r="G13" s="118" t="s">
        <v>206</v>
      </c>
      <c r="H13" s="118">
        <v>62</v>
      </c>
      <c r="I13" s="118">
        <v>171</v>
      </c>
      <c r="J13" s="126">
        <v>4</v>
      </c>
      <c r="K13" s="126">
        <v>6</v>
      </c>
      <c r="L13" s="126">
        <v>12</v>
      </c>
      <c r="M13" s="126">
        <v>25</v>
      </c>
      <c r="N13" s="126">
        <v>27</v>
      </c>
      <c r="O13" s="126">
        <v>95</v>
      </c>
      <c r="P13" s="118">
        <v>174</v>
      </c>
      <c r="Q13" s="118">
        <v>269</v>
      </c>
      <c r="R13" s="118">
        <v>12</v>
      </c>
      <c r="S13" s="118">
        <v>35</v>
      </c>
      <c r="T13" s="118">
        <v>90</v>
      </c>
      <c r="U13" s="161">
        <v>265</v>
      </c>
      <c r="V13" s="169">
        <v>23</v>
      </c>
      <c r="W13" s="169">
        <v>26</v>
      </c>
      <c r="X13" s="169">
        <v>23</v>
      </c>
      <c r="Y13" s="169">
        <v>25</v>
      </c>
      <c r="Z13" s="169" t="s">
        <v>206</v>
      </c>
      <c r="AA13" s="169" t="s">
        <v>206</v>
      </c>
      <c r="AB13" s="169">
        <v>2</v>
      </c>
      <c r="AC13" s="169">
        <v>3</v>
      </c>
      <c r="AD13" s="169">
        <v>5</v>
      </c>
      <c r="AE13" s="169">
        <v>10</v>
      </c>
      <c r="AF13" s="169">
        <v>3</v>
      </c>
      <c r="AG13" s="169">
        <v>7</v>
      </c>
      <c r="AH13" s="169" t="s">
        <v>206</v>
      </c>
      <c r="AI13" s="169" t="s">
        <v>206</v>
      </c>
      <c r="AJ13" s="169" t="s">
        <v>206</v>
      </c>
      <c r="AK13" s="169" t="s">
        <v>206</v>
      </c>
      <c r="AL13" s="169">
        <v>83</v>
      </c>
      <c r="AM13" s="169">
        <v>140</v>
      </c>
    </row>
    <row r="14" spans="1:39" ht="13.5" customHeight="1">
      <c r="A14" s="103" t="s">
        <v>133</v>
      </c>
      <c r="B14" s="118">
        <v>48</v>
      </c>
      <c r="C14" s="118">
        <v>86</v>
      </c>
      <c r="D14" s="118" t="s">
        <v>206</v>
      </c>
      <c r="E14" s="118" t="s">
        <v>206</v>
      </c>
      <c r="F14" s="118" t="s">
        <v>206</v>
      </c>
      <c r="G14" s="118" t="s">
        <v>206</v>
      </c>
      <c r="H14" s="118">
        <v>4</v>
      </c>
      <c r="I14" s="118">
        <v>23</v>
      </c>
      <c r="J14" s="126">
        <v>3</v>
      </c>
      <c r="K14" s="126">
        <v>9</v>
      </c>
      <c r="L14" s="126">
        <v>1</v>
      </c>
      <c r="M14" s="126">
        <v>1</v>
      </c>
      <c r="N14" s="126" t="s">
        <v>206</v>
      </c>
      <c r="O14" s="126" t="s">
        <v>206</v>
      </c>
      <c r="P14" s="118">
        <v>1</v>
      </c>
      <c r="Q14" s="118">
        <v>2</v>
      </c>
      <c r="R14" s="118" t="s">
        <v>206</v>
      </c>
      <c r="S14" s="118" t="s">
        <v>206</v>
      </c>
      <c r="T14" s="118">
        <v>7</v>
      </c>
      <c r="U14" s="161">
        <v>8</v>
      </c>
      <c r="V14" s="169">
        <v>15</v>
      </c>
      <c r="W14" s="169">
        <v>16</v>
      </c>
      <c r="X14" s="169">
        <v>14</v>
      </c>
      <c r="Y14" s="169">
        <v>19</v>
      </c>
      <c r="Z14" s="169" t="s">
        <v>206</v>
      </c>
      <c r="AA14" s="169" t="s">
        <v>206</v>
      </c>
      <c r="AB14" s="169" t="s">
        <v>206</v>
      </c>
      <c r="AC14" s="169" t="s">
        <v>206</v>
      </c>
      <c r="AD14" s="169">
        <v>3</v>
      </c>
      <c r="AE14" s="169">
        <v>8</v>
      </c>
      <c r="AF14" s="169">
        <v>1</v>
      </c>
      <c r="AG14" s="169">
        <v>4</v>
      </c>
      <c r="AH14" s="169" t="s">
        <v>206</v>
      </c>
      <c r="AI14" s="169" t="s">
        <v>206</v>
      </c>
      <c r="AJ14" s="169" t="s">
        <v>206</v>
      </c>
      <c r="AK14" s="169" t="s">
        <v>206</v>
      </c>
      <c r="AL14" s="169" t="s">
        <v>206</v>
      </c>
      <c r="AM14" s="169" t="s">
        <v>206</v>
      </c>
    </row>
    <row r="15" spans="1:39" ht="13.5" customHeight="1">
      <c r="A15" s="103" t="s">
        <v>225</v>
      </c>
      <c r="B15" s="118">
        <v>795</v>
      </c>
      <c r="C15" s="118">
        <v>1217</v>
      </c>
      <c r="D15" s="118" t="s">
        <v>206</v>
      </c>
      <c r="E15" s="118" t="s">
        <v>206</v>
      </c>
      <c r="F15" s="118" t="s">
        <v>206</v>
      </c>
      <c r="G15" s="118" t="s">
        <v>206</v>
      </c>
      <c r="H15" s="118">
        <v>19</v>
      </c>
      <c r="I15" s="118">
        <v>40</v>
      </c>
      <c r="J15" s="126">
        <v>8</v>
      </c>
      <c r="K15" s="126">
        <v>9</v>
      </c>
      <c r="L15" s="126">
        <v>11</v>
      </c>
      <c r="M15" s="126">
        <v>14</v>
      </c>
      <c r="N15" s="126">
        <v>4</v>
      </c>
      <c r="O15" s="126">
        <v>6</v>
      </c>
      <c r="P15" s="118">
        <v>36</v>
      </c>
      <c r="Q15" s="118">
        <v>62</v>
      </c>
      <c r="R15" s="118">
        <v>3</v>
      </c>
      <c r="S15" s="118">
        <v>3</v>
      </c>
      <c r="T15" s="118">
        <v>1</v>
      </c>
      <c r="U15" s="161">
        <v>1</v>
      </c>
      <c r="V15" s="169">
        <v>177</v>
      </c>
      <c r="W15" s="169">
        <v>198</v>
      </c>
      <c r="X15" s="169">
        <v>180</v>
      </c>
      <c r="Y15" s="169">
        <v>198</v>
      </c>
      <c r="Z15" s="169">
        <v>1</v>
      </c>
      <c r="AA15" s="169">
        <v>6</v>
      </c>
      <c r="AB15" s="169">
        <v>6</v>
      </c>
      <c r="AC15" s="169">
        <v>7</v>
      </c>
      <c r="AD15" s="169">
        <v>82</v>
      </c>
      <c r="AE15" s="169">
        <v>101</v>
      </c>
      <c r="AF15" s="169">
        <v>4</v>
      </c>
      <c r="AG15" s="169">
        <v>7</v>
      </c>
      <c r="AH15" s="169" t="s">
        <v>206</v>
      </c>
      <c r="AI15" s="169" t="s">
        <v>206</v>
      </c>
      <c r="AJ15" s="169" t="s">
        <v>206</v>
      </c>
      <c r="AK15" s="169" t="s">
        <v>206</v>
      </c>
      <c r="AL15" s="169">
        <v>274</v>
      </c>
      <c r="AM15" s="169">
        <v>585</v>
      </c>
    </row>
    <row r="16" spans="1:39" ht="13.5" customHeight="1">
      <c r="A16" s="103" t="s">
        <v>256</v>
      </c>
      <c r="B16" s="118">
        <v>171</v>
      </c>
      <c r="C16" s="118">
        <v>202</v>
      </c>
      <c r="D16" s="118" t="s">
        <v>206</v>
      </c>
      <c r="E16" s="118" t="s">
        <v>206</v>
      </c>
      <c r="F16" s="118" t="s">
        <v>206</v>
      </c>
      <c r="G16" s="118" t="s">
        <v>206</v>
      </c>
      <c r="H16" s="118" t="s">
        <v>206</v>
      </c>
      <c r="I16" s="118" t="s">
        <v>206</v>
      </c>
      <c r="J16" s="126" t="s">
        <v>206</v>
      </c>
      <c r="K16" s="126" t="s">
        <v>206</v>
      </c>
      <c r="L16" s="126" t="s">
        <v>206</v>
      </c>
      <c r="M16" s="126" t="s">
        <v>206</v>
      </c>
      <c r="N16" s="126" t="s">
        <v>206</v>
      </c>
      <c r="O16" s="126" t="s">
        <v>206</v>
      </c>
      <c r="P16" s="118">
        <v>58</v>
      </c>
      <c r="Q16" s="118">
        <v>73</v>
      </c>
      <c r="R16" s="118">
        <v>2</v>
      </c>
      <c r="S16" s="118">
        <v>3</v>
      </c>
      <c r="T16" s="118" t="s">
        <v>206</v>
      </c>
      <c r="U16" s="161" t="s">
        <v>206</v>
      </c>
      <c r="V16" s="169">
        <v>21</v>
      </c>
      <c r="W16" s="169">
        <v>22</v>
      </c>
      <c r="X16" s="169">
        <v>24</v>
      </c>
      <c r="Y16" s="169">
        <v>38</v>
      </c>
      <c r="Z16" s="169" t="s">
        <v>206</v>
      </c>
      <c r="AA16" s="169" t="s">
        <v>206</v>
      </c>
      <c r="AB16" s="169">
        <v>1</v>
      </c>
      <c r="AC16" s="169">
        <v>1</v>
      </c>
      <c r="AD16" s="169">
        <v>6</v>
      </c>
      <c r="AE16" s="169">
        <v>6</v>
      </c>
      <c r="AF16" s="169">
        <v>1</v>
      </c>
      <c r="AG16" s="169">
        <v>1</v>
      </c>
      <c r="AH16" s="169" t="s">
        <v>206</v>
      </c>
      <c r="AI16" s="169" t="s">
        <v>206</v>
      </c>
      <c r="AJ16" s="169" t="s">
        <v>206</v>
      </c>
      <c r="AK16" s="169" t="s">
        <v>206</v>
      </c>
      <c r="AL16" s="169">
        <v>60</v>
      </c>
      <c r="AM16" s="169">
        <v>60</v>
      </c>
    </row>
    <row r="17" spans="1:39" ht="13.5" customHeight="1">
      <c r="A17" s="104" t="s">
        <v>257</v>
      </c>
      <c r="B17" s="119">
        <v>521</v>
      </c>
      <c r="C17" s="119">
        <v>1101</v>
      </c>
      <c r="D17" s="119" t="s">
        <v>206</v>
      </c>
      <c r="E17" s="119" t="s">
        <v>206</v>
      </c>
      <c r="F17" s="119" t="s">
        <v>206</v>
      </c>
      <c r="G17" s="119" t="s">
        <v>206</v>
      </c>
      <c r="H17" s="119">
        <v>27</v>
      </c>
      <c r="I17" s="119">
        <v>111</v>
      </c>
      <c r="J17" s="127">
        <v>2</v>
      </c>
      <c r="K17" s="127">
        <v>7</v>
      </c>
      <c r="L17" s="127" t="s">
        <v>206</v>
      </c>
      <c r="M17" s="127" t="s">
        <v>206</v>
      </c>
      <c r="N17" s="127">
        <v>1</v>
      </c>
      <c r="O17" s="127">
        <v>1</v>
      </c>
      <c r="P17" s="119">
        <v>7</v>
      </c>
      <c r="Q17" s="119">
        <v>9</v>
      </c>
      <c r="R17" s="119" t="s">
        <v>206</v>
      </c>
      <c r="S17" s="119" t="s">
        <v>206</v>
      </c>
      <c r="T17" s="119">
        <v>228</v>
      </c>
      <c r="U17" s="120">
        <v>694</v>
      </c>
      <c r="V17" s="170">
        <v>110</v>
      </c>
      <c r="W17" s="170">
        <v>116</v>
      </c>
      <c r="X17" s="170">
        <v>110</v>
      </c>
      <c r="Y17" s="170">
        <v>118</v>
      </c>
      <c r="Z17" s="170">
        <v>1</v>
      </c>
      <c r="AA17" s="170">
        <v>2</v>
      </c>
      <c r="AB17" s="170">
        <v>8</v>
      </c>
      <c r="AC17" s="170">
        <v>12</v>
      </c>
      <c r="AD17" s="170">
        <v>22</v>
      </c>
      <c r="AE17" s="170">
        <v>29</v>
      </c>
      <c r="AF17" s="170">
        <v>10</v>
      </c>
      <c r="AG17" s="170">
        <v>18</v>
      </c>
      <c r="AH17" s="170" t="s">
        <v>206</v>
      </c>
      <c r="AI17" s="170" t="s">
        <v>206</v>
      </c>
      <c r="AJ17" s="170" t="s">
        <v>206</v>
      </c>
      <c r="AK17" s="170" t="s">
        <v>206</v>
      </c>
      <c r="AL17" s="170">
        <v>14</v>
      </c>
      <c r="AM17" s="170">
        <v>16</v>
      </c>
    </row>
    <row r="18" spans="1:39" ht="13.5" customHeight="1">
      <c r="A18" s="105" t="s">
        <v>172</v>
      </c>
      <c r="B18" s="120">
        <v>2423</v>
      </c>
      <c r="C18" s="120">
        <v>3422</v>
      </c>
      <c r="D18" s="120">
        <v>13</v>
      </c>
      <c r="E18" s="120">
        <v>13</v>
      </c>
      <c r="F18" s="120">
        <v>55</v>
      </c>
      <c r="G18" s="120">
        <v>130</v>
      </c>
      <c r="H18" s="120">
        <v>219</v>
      </c>
      <c r="I18" s="120">
        <v>405</v>
      </c>
      <c r="J18" s="145">
        <v>27</v>
      </c>
      <c r="K18" s="145">
        <v>27</v>
      </c>
      <c r="L18" s="145">
        <v>52</v>
      </c>
      <c r="M18" s="145">
        <v>61</v>
      </c>
      <c r="N18" s="145">
        <v>22</v>
      </c>
      <c r="O18" s="145">
        <v>22</v>
      </c>
      <c r="P18" s="120">
        <v>92</v>
      </c>
      <c r="Q18" s="120">
        <v>146</v>
      </c>
      <c r="R18" s="120">
        <v>56</v>
      </c>
      <c r="S18" s="120">
        <v>136</v>
      </c>
      <c r="T18" s="120">
        <v>71</v>
      </c>
      <c r="U18" s="120">
        <v>96</v>
      </c>
      <c r="V18" s="120">
        <v>599</v>
      </c>
      <c r="W18" s="120">
        <v>741</v>
      </c>
      <c r="X18" s="120">
        <v>611</v>
      </c>
      <c r="Y18" s="120">
        <v>741</v>
      </c>
      <c r="Z18" s="120">
        <v>10</v>
      </c>
      <c r="AA18" s="120">
        <v>12</v>
      </c>
      <c r="AB18" s="120">
        <v>100</v>
      </c>
      <c r="AC18" s="120">
        <v>104</v>
      </c>
      <c r="AD18" s="120">
        <v>577</v>
      </c>
      <c r="AE18" s="120">
        <v>847</v>
      </c>
      <c r="AF18" s="120">
        <v>274</v>
      </c>
      <c r="AG18" s="120">
        <v>360</v>
      </c>
      <c r="AH18" s="120" t="s">
        <v>258</v>
      </c>
      <c r="AI18" s="120" t="s">
        <v>258</v>
      </c>
      <c r="AJ18" s="120" t="s">
        <v>258</v>
      </c>
      <c r="AK18" s="120" t="s">
        <v>258</v>
      </c>
      <c r="AL18" s="120">
        <v>29</v>
      </c>
      <c r="AM18" s="120">
        <v>57</v>
      </c>
    </row>
    <row r="19" spans="1:39" ht="35.25" customHeight="1">
      <c r="A19" s="106" t="s">
        <v>259</v>
      </c>
      <c r="B19" s="121">
        <v>2763</v>
      </c>
      <c r="C19" s="121">
        <v>4957</v>
      </c>
      <c r="D19" s="121">
        <v>77</v>
      </c>
      <c r="E19" s="121">
        <v>85</v>
      </c>
      <c r="F19" s="121">
        <v>10</v>
      </c>
      <c r="G19" s="121">
        <v>16</v>
      </c>
      <c r="H19" s="121">
        <v>436</v>
      </c>
      <c r="I19" s="121">
        <v>859</v>
      </c>
      <c r="J19" s="146">
        <v>17</v>
      </c>
      <c r="K19" s="146">
        <v>66</v>
      </c>
      <c r="L19" s="146">
        <v>19</v>
      </c>
      <c r="M19" s="146">
        <v>67</v>
      </c>
      <c r="N19" s="146">
        <v>453</v>
      </c>
      <c r="O19" s="146">
        <v>1019</v>
      </c>
      <c r="P19" s="121">
        <v>896</v>
      </c>
      <c r="Q19" s="121">
        <v>1633</v>
      </c>
      <c r="R19" s="121">
        <v>55</v>
      </c>
      <c r="S19" s="121">
        <v>149</v>
      </c>
      <c r="T19" s="121">
        <v>123</v>
      </c>
      <c r="U19" s="121">
        <v>244</v>
      </c>
      <c r="V19" s="121">
        <v>236</v>
      </c>
      <c r="W19" s="121">
        <v>279</v>
      </c>
      <c r="X19" s="121">
        <v>232</v>
      </c>
      <c r="Y19" s="121">
        <v>246</v>
      </c>
      <c r="Z19" s="121" t="s">
        <v>206</v>
      </c>
      <c r="AA19" s="121" t="s">
        <v>206</v>
      </c>
      <c r="AB19" s="121">
        <v>11</v>
      </c>
      <c r="AC19" s="121">
        <v>10</v>
      </c>
      <c r="AD19" s="121">
        <v>35</v>
      </c>
      <c r="AE19" s="121">
        <v>56</v>
      </c>
      <c r="AF19" s="121">
        <v>8</v>
      </c>
      <c r="AG19" s="121">
        <v>21</v>
      </c>
      <c r="AH19" s="121" t="s">
        <v>206</v>
      </c>
      <c r="AI19" s="121" t="s">
        <v>206</v>
      </c>
      <c r="AJ19" s="121">
        <v>1</v>
      </c>
      <c r="AK19" s="121">
        <v>1</v>
      </c>
      <c r="AL19" s="121">
        <v>154</v>
      </c>
      <c r="AM19" s="121">
        <v>206</v>
      </c>
    </row>
    <row r="20" spans="1:39" ht="13.5" customHeight="1">
      <c r="A20" s="101" t="s">
        <v>260</v>
      </c>
      <c r="B20" s="115">
        <v>2763</v>
      </c>
      <c r="C20" s="115">
        <v>4957</v>
      </c>
      <c r="D20" s="115">
        <v>77</v>
      </c>
      <c r="E20" s="115">
        <v>85</v>
      </c>
      <c r="F20" s="115">
        <v>10</v>
      </c>
      <c r="G20" s="115">
        <v>16</v>
      </c>
      <c r="H20" s="115">
        <v>436</v>
      </c>
      <c r="I20" s="115">
        <v>859</v>
      </c>
      <c r="J20" s="123">
        <v>17</v>
      </c>
      <c r="K20" s="123">
        <v>66</v>
      </c>
      <c r="L20" s="123">
        <v>19</v>
      </c>
      <c r="M20" s="123">
        <v>67</v>
      </c>
      <c r="N20" s="123">
        <v>453</v>
      </c>
      <c r="O20" s="123">
        <v>1019</v>
      </c>
      <c r="P20" s="115">
        <v>896</v>
      </c>
      <c r="Q20" s="115">
        <v>1633</v>
      </c>
      <c r="R20" s="115">
        <v>55</v>
      </c>
      <c r="S20" s="115">
        <v>149</v>
      </c>
      <c r="T20" s="115">
        <v>123</v>
      </c>
      <c r="U20" s="115">
        <v>244</v>
      </c>
      <c r="V20" s="115">
        <v>236</v>
      </c>
      <c r="W20" s="115">
        <v>279</v>
      </c>
      <c r="X20" s="115">
        <v>232</v>
      </c>
      <c r="Y20" s="115">
        <v>246</v>
      </c>
      <c r="Z20" s="115" t="s">
        <v>206</v>
      </c>
      <c r="AA20" s="115" t="s">
        <v>206</v>
      </c>
      <c r="AB20" s="115">
        <v>11</v>
      </c>
      <c r="AC20" s="115">
        <v>10</v>
      </c>
      <c r="AD20" s="115">
        <v>35</v>
      </c>
      <c r="AE20" s="115">
        <v>56</v>
      </c>
      <c r="AF20" s="115">
        <v>8</v>
      </c>
      <c r="AG20" s="115">
        <v>21</v>
      </c>
      <c r="AH20" s="115" t="s">
        <v>206</v>
      </c>
      <c r="AI20" s="115" t="s">
        <v>206</v>
      </c>
      <c r="AJ20" s="115">
        <v>1</v>
      </c>
      <c r="AK20" s="115">
        <v>1</v>
      </c>
      <c r="AL20" s="115">
        <v>154</v>
      </c>
      <c r="AM20" s="115">
        <v>206</v>
      </c>
    </row>
    <row r="21" spans="1:39" ht="10.5" customHeight="1">
      <c r="A21" s="102" t="s">
        <v>251</v>
      </c>
      <c r="B21" s="116">
        <v>147</v>
      </c>
      <c r="C21" s="116">
        <v>200</v>
      </c>
      <c r="D21" s="116">
        <v>77</v>
      </c>
      <c r="E21" s="116">
        <v>85</v>
      </c>
      <c r="F21" s="116">
        <v>8</v>
      </c>
      <c r="G21" s="116">
        <v>14</v>
      </c>
      <c r="H21" s="116">
        <v>32</v>
      </c>
      <c r="I21" s="116">
        <v>60</v>
      </c>
      <c r="J21" s="124" t="s">
        <v>258</v>
      </c>
      <c r="K21" s="124" t="s">
        <v>258</v>
      </c>
      <c r="L21" s="124" t="s">
        <v>258</v>
      </c>
      <c r="M21" s="124" t="s">
        <v>258</v>
      </c>
      <c r="N21" s="124" t="s">
        <v>258</v>
      </c>
      <c r="O21" s="124" t="s">
        <v>258</v>
      </c>
      <c r="P21" s="116" t="s">
        <v>258</v>
      </c>
      <c r="Q21" s="116" t="s">
        <v>258</v>
      </c>
      <c r="R21" s="116">
        <v>25</v>
      </c>
      <c r="S21" s="116">
        <v>36</v>
      </c>
      <c r="T21" s="116" t="s">
        <v>258</v>
      </c>
      <c r="U21" s="116" t="s">
        <v>258</v>
      </c>
      <c r="V21" s="116" t="s">
        <v>258</v>
      </c>
      <c r="W21" s="116" t="s">
        <v>258</v>
      </c>
      <c r="X21" s="116" t="s">
        <v>258</v>
      </c>
      <c r="Y21" s="116" t="s">
        <v>258</v>
      </c>
      <c r="Z21" s="116" t="s">
        <v>258</v>
      </c>
      <c r="AA21" s="116" t="s">
        <v>258</v>
      </c>
      <c r="AB21" s="116" t="s">
        <v>258</v>
      </c>
      <c r="AC21" s="116" t="s">
        <v>258</v>
      </c>
      <c r="AD21" s="116" t="s">
        <v>258</v>
      </c>
      <c r="AE21" s="116" t="s">
        <v>258</v>
      </c>
      <c r="AF21" s="116" t="s">
        <v>258</v>
      </c>
      <c r="AG21" s="116" t="s">
        <v>258</v>
      </c>
      <c r="AH21" s="116" t="s">
        <v>258</v>
      </c>
      <c r="AI21" s="116" t="s">
        <v>258</v>
      </c>
      <c r="AJ21" s="116" t="s">
        <v>258</v>
      </c>
      <c r="AK21" s="116" t="s">
        <v>258</v>
      </c>
      <c r="AL21" s="116">
        <v>5</v>
      </c>
      <c r="AM21" s="116">
        <v>5</v>
      </c>
    </row>
    <row r="22" spans="1:39" ht="13.5" customHeight="1">
      <c r="A22" s="103" t="s">
        <v>261</v>
      </c>
      <c r="B22" s="117">
        <v>931</v>
      </c>
      <c r="C22" s="117">
        <v>2029</v>
      </c>
      <c r="D22" s="117" t="s">
        <v>258</v>
      </c>
      <c r="E22" s="117" t="s">
        <v>258</v>
      </c>
      <c r="F22" s="117">
        <v>1</v>
      </c>
      <c r="G22" s="117">
        <v>1</v>
      </c>
      <c r="H22" s="117">
        <v>133</v>
      </c>
      <c r="I22" s="117">
        <v>296</v>
      </c>
      <c r="J22" s="125">
        <v>12</v>
      </c>
      <c r="K22" s="125">
        <v>55</v>
      </c>
      <c r="L22" s="125">
        <v>13</v>
      </c>
      <c r="M22" s="125">
        <v>54</v>
      </c>
      <c r="N22" s="125">
        <v>79</v>
      </c>
      <c r="O22" s="125">
        <v>480</v>
      </c>
      <c r="P22" s="117">
        <v>358</v>
      </c>
      <c r="Q22" s="117">
        <v>741</v>
      </c>
      <c r="R22" s="117">
        <v>7</v>
      </c>
      <c r="S22" s="117">
        <v>15</v>
      </c>
      <c r="T22" s="117">
        <v>5</v>
      </c>
      <c r="U22" s="160">
        <v>44</v>
      </c>
      <c r="V22" s="168">
        <v>125</v>
      </c>
      <c r="W22" s="168">
        <v>127</v>
      </c>
      <c r="X22" s="168">
        <v>126</v>
      </c>
      <c r="Y22" s="168">
        <v>131</v>
      </c>
      <c r="Z22" s="168" t="s">
        <v>258</v>
      </c>
      <c r="AA22" s="168" t="s">
        <v>258</v>
      </c>
      <c r="AB22" s="168">
        <v>5</v>
      </c>
      <c r="AC22" s="168">
        <v>5</v>
      </c>
      <c r="AD22" s="168">
        <v>15</v>
      </c>
      <c r="AE22" s="168">
        <v>20</v>
      </c>
      <c r="AF22" s="168">
        <v>1</v>
      </c>
      <c r="AG22" s="168">
        <v>5</v>
      </c>
      <c r="AH22" s="168" t="s">
        <v>258</v>
      </c>
      <c r="AI22" s="168" t="s">
        <v>258</v>
      </c>
      <c r="AJ22" s="168">
        <v>1</v>
      </c>
      <c r="AK22" s="168">
        <v>1</v>
      </c>
      <c r="AL22" s="168">
        <v>50</v>
      </c>
      <c r="AM22" s="168">
        <v>54</v>
      </c>
    </row>
    <row r="23" spans="1:39" ht="13.5" customHeight="1">
      <c r="A23" s="103" t="s">
        <v>128</v>
      </c>
      <c r="B23" s="118">
        <v>480</v>
      </c>
      <c r="C23" s="118">
        <v>685</v>
      </c>
      <c r="D23" s="118" t="s">
        <v>258</v>
      </c>
      <c r="E23" s="118" t="s">
        <v>258</v>
      </c>
      <c r="F23" s="118" t="s">
        <v>258</v>
      </c>
      <c r="G23" s="118" t="s">
        <v>258</v>
      </c>
      <c r="H23" s="118">
        <v>66</v>
      </c>
      <c r="I23" s="118">
        <v>109</v>
      </c>
      <c r="J23" s="126"/>
      <c r="K23" s="126"/>
      <c r="L23" s="126">
        <v>1</v>
      </c>
      <c r="M23" s="126">
        <v>1</v>
      </c>
      <c r="N23" s="126"/>
      <c r="O23" s="126"/>
      <c r="P23" s="118">
        <v>284</v>
      </c>
      <c r="Q23" s="118">
        <v>459</v>
      </c>
      <c r="R23" s="118">
        <v>1</v>
      </c>
      <c r="S23" s="118">
        <v>1</v>
      </c>
      <c r="T23" s="118">
        <v>34</v>
      </c>
      <c r="U23" s="161">
        <v>30</v>
      </c>
      <c r="V23" s="169">
        <v>31</v>
      </c>
      <c r="W23" s="169">
        <v>22</v>
      </c>
      <c r="X23" s="169">
        <v>27</v>
      </c>
      <c r="Y23" s="169">
        <v>14</v>
      </c>
      <c r="Z23" s="169" t="s">
        <v>258</v>
      </c>
      <c r="AA23" s="169" t="s">
        <v>258</v>
      </c>
      <c r="AB23" s="169">
        <v>2</v>
      </c>
      <c r="AC23" s="169"/>
      <c r="AD23" s="169">
        <v>6</v>
      </c>
      <c r="AE23" s="169">
        <v>7</v>
      </c>
      <c r="AF23" s="169">
        <v>2</v>
      </c>
      <c r="AG23" s="169">
        <v>1</v>
      </c>
      <c r="AH23" s="169" t="s">
        <v>258</v>
      </c>
      <c r="AI23" s="169" t="s">
        <v>258</v>
      </c>
      <c r="AJ23" s="169" t="s">
        <v>258</v>
      </c>
      <c r="AK23" s="169" t="s">
        <v>258</v>
      </c>
      <c r="AL23" s="169">
        <v>26</v>
      </c>
      <c r="AM23" s="169">
        <v>41</v>
      </c>
    </row>
    <row r="24" spans="1:39" ht="13.5" customHeight="1">
      <c r="A24" s="103" t="s">
        <v>262</v>
      </c>
      <c r="B24" s="118">
        <v>555</v>
      </c>
      <c r="C24" s="118">
        <v>731</v>
      </c>
      <c r="D24" s="118" t="s">
        <v>258</v>
      </c>
      <c r="E24" s="118" t="s">
        <v>258</v>
      </c>
      <c r="F24" s="118" t="s">
        <v>258</v>
      </c>
      <c r="G24" s="118" t="s">
        <v>258</v>
      </c>
      <c r="H24" s="118">
        <v>71</v>
      </c>
      <c r="I24" s="118">
        <v>26</v>
      </c>
      <c r="J24" s="126">
        <v>4</v>
      </c>
      <c r="K24" s="126">
        <v>8</v>
      </c>
      <c r="L24" s="126">
        <v>4</v>
      </c>
      <c r="M24" s="126">
        <v>11</v>
      </c>
      <c r="N24" s="126">
        <v>356</v>
      </c>
      <c r="O24" s="126">
        <v>471</v>
      </c>
      <c r="P24" s="118">
        <v>13</v>
      </c>
      <c r="Q24" s="118">
        <v>14</v>
      </c>
      <c r="R24" s="118">
        <v>1</v>
      </c>
      <c r="S24" s="118">
        <v>1</v>
      </c>
      <c r="T24" s="118">
        <v>1</v>
      </c>
      <c r="U24" s="161">
        <v>4</v>
      </c>
      <c r="V24" s="169">
        <v>45</v>
      </c>
      <c r="W24" s="169">
        <v>87</v>
      </c>
      <c r="X24" s="169">
        <v>43</v>
      </c>
      <c r="Y24" s="169">
        <v>59</v>
      </c>
      <c r="Z24" s="169" t="s">
        <v>258</v>
      </c>
      <c r="AA24" s="169" t="s">
        <v>258</v>
      </c>
      <c r="AB24" s="169">
        <v>2</v>
      </c>
      <c r="AC24" s="169">
        <v>3</v>
      </c>
      <c r="AD24" s="169">
        <v>6</v>
      </c>
      <c r="AE24" s="169">
        <v>19</v>
      </c>
      <c r="AF24" s="169">
        <v>2</v>
      </c>
      <c r="AG24" s="169">
        <v>12</v>
      </c>
      <c r="AH24" s="169" t="s">
        <v>258</v>
      </c>
      <c r="AI24" s="169" t="s">
        <v>258</v>
      </c>
      <c r="AJ24" s="169" t="s">
        <v>258</v>
      </c>
      <c r="AK24" s="169" t="s">
        <v>258</v>
      </c>
      <c r="AL24" s="169">
        <v>7</v>
      </c>
      <c r="AM24" s="169">
        <v>16</v>
      </c>
    </row>
    <row r="25" spans="1:39" ht="13.5" customHeight="1">
      <c r="A25" s="104" t="s">
        <v>150</v>
      </c>
      <c r="B25" s="119">
        <v>650</v>
      </c>
      <c r="C25" s="119">
        <v>1312</v>
      </c>
      <c r="D25" s="119" t="s">
        <v>258</v>
      </c>
      <c r="E25" s="119" t="s">
        <v>258</v>
      </c>
      <c r="F25" s="119">
        <v>1</v>
      </c>
      <c r="G25" s="119">
        <v>1</v>
      </c>
      <c r="H25" s="119">
        <v>134</v>
      </c>
      <c r="I25" s="119">
        <v>368</v>
      </c>
      <c r="J25" s="127">
        <v>1</v>
      </c>
      <c r="K25" s="127">
        <v>3</v>
      </c>
      <c r="L25" s="127">
        <v>1</v>
      </c>
      <c r="M25" s="127">
        <v>1</v>
      </c>
      <c r="N25" s="127">
        <v>18</v>
      </c>
      <c r="O25" s="127">
        <v>68</v>
      </c>
      <c r="P25" s="119">
        <v>241</v>
      </c>
      <c r="Q25" s="119">
        <v>419</v>
      </c>
      <c r="R25" s="119">
        <v>21</v>
      </c>
      <c r="S25" s="119">
        <v>96</v>
      </c>
      <c r="T25" s="119">
        <v>83</v>
      </c>
      <c r="U25" s="120">
        <v>166</v>
      </c>
      <c r="V25" s="170">
        <v>35</v>
      </c>
      <c r="W25" s="170">
        <v>43</v>
      </c>
      <c r="X25" s="170">
        <v>36</v>
      </c>
      <c r="Y25" s="170">
        <v>42</v>
      </c>
      <c r="Z25" s="170" t="s">
        <v>258</v>
      </c>
      <c r="AA25" s="170" t="s">
        <v>258</v>
      </c>
      <c r="AB25" s="170">
        <v>2</v>
      </c>
      <c r="AC25" s="170">
        <v>2</v>
      </c>
      <c r="AD25" s="170">
        <v>8</v>
      </c>
      <c r="AE25" s="170">
        <v>10</v>
      </c>
      <c r="AF25" s="170">
        <v>3</v>
      </c>
      <c r="AG25" s="170">
        <v>3</v>
      </c>
      <c r="AH25" s="170" t="s">
        <v>258</v>
      </c>
      <c r="AI25" s="170" t="s">
        <v>258</v>
      </c>
      <c r="AJ25" s="170" t="s">
        <v>258</v>
      </c>
      <c r="AK25" s="170" t="s">
        <v>258</v>
      </c>
      <c r="AL25" s="170">
        <v>66</v>
      </c>
      <c r="AM25" s="170">
        <v>90</v>
      </c>
    </row>
    <row r="26" spans="1:39" ht="32.25" customHeight="1">
      <c r="A26" s="100" t="s">
        <v>263</v>
      </c>
      <c r="B26" s="122">
        <f t="shared" ref="B26:AM26" si="1">B27</f>
        <v>1522</v>
      </c>
      <c r="C26" s="122">
        <f t="shared" si="1"/>
        <v>2837</v>
      </c>
      <c r="D26" s="122">
        <f t="shared" si="1"/>
        <v>4</v>
      </c>
      <c r="E26" s="122">
        <f t="shared" si="1"/>
        <v>5</v>
      </c>
      <c r="F26" s="122">
        <f t="shared" si="1"/>
        <v>12</v>
      </c>
      <c r="G26" s="122">
        <f t="shared" si="1"/>
        <v>39</v>
      </c>
      <c r="H26" s="122">
        <f t="shared" si="1"/>
        <v>105</v>
      </c>
      <c r="I26" s="122">
        <f t="shared" si="1"/>
        <v>316</v>
      </c>
      <c r="J26" s="122">
        <f t="shared" si="1"/>
        <v>9</v>
      </c>
      <c r="K26" s="122">
        <f t="shared" si="1"/>
        <v>37</v>
      </c>
      <c r="L26" s="122">
        <f t="shared" si="1"/>
        <v>13</v>
      </c>
      <c r="M26" s="122">
        <f t="shared" si="1"/>
        <v>26</v>
      </c>
      <c r="N26" s="122">
        <f t="shared" si="1"/>
        <v>9</v>
      </c>
      <c r="O26" s="122">
        <f t="shared" si="1"/>
        <v>33</v>
      </c>
      <c r="P26" s="122">
        <f t="shared" si="1"/>
        <v>579</v>
      </c>
      <c r="Q26" s="122">
        <f t="shared" si="1"/>
        <v>1024</v>
      </c>
      <c r="R26" s="122">
        <f t="shared" si="1"/>
        <v>62</v>
      </c>
      <c r="S26" s="122">
        <f t="shared" si="1"/>
        <v>148</v>
      </c>
      <c r="T26" s="122">
        <f t="shared" si="1"/>
        <v>188</v>
      </c>
      <c r="U26" s="122">
        <f t="shared" si="1"/>
        <v>379</v>
      </c>
      <c r="V26" s="122">
        <f t="shared" si="1"/>
        <v>57</v>
      </c>
      <c r="W26" s="122">
        <f t="shared" si="1"/>
        <v>75</v>
      </c>
      <c r="X26" s="122">
        <f t="shared" si="1"/>
        <v>119</v>
      </c>
      <c r="Y26" s="122">
        <f t="shared" si="1"/>
        <v>164</v>
      </c>
      <c r="Z26" s="122">
        <f t="shared" si="1"/>
        <v>2</v>
      </c>
      <c r="AA26" s="122">
        <f t="shared" si="1"/>
        <v>8</v>
      </c>
      <c r="AB26" s="122">
        <f t="shared" si="1"/>
        <v>3</v>
      </c>
      <c r="AC26" s="122">
        <f t="shared" si="1"/>
        <v>3</v>
      </c>
      <c r="AD26" s="122">
        <f t="shared" si="1"/>
        <v>62</v>
      </c>
      <c r="AE26" s="122">
        <f t="shared" si="1"/>
        <v>176</v>
      </c>
      <c r="AF26" s="122">
        <f t="shared" si="1"/>
        <v>33</v>
      </c>
      <c r="AG26" s="122">
        <f t="shared" si="1"/>
        <v>132</v>
      </c>
      <c r="AH26" s="122" t="str">
        <f t="shared" si="1"/>
        <v>-</v>
      </c>
      <c r="AI26" s="122" t="str">
        <f t="shared" si="1"/>
        <v>-</v>
      </c>
      <c r="AJ26" s="122" t="str">
        <f t="shared" si="1"/>
        <v>-</v>
      </c>
      <c r="AK26" s="122" t="str">
        <f t="shared" si="1"/>
        <v>-</v>
      </c>
      <c r="AL26" s="122">
        <f t="shared" si="1"/>
        <v>303</v>
      </c>
      <c r="AM26" s="122">
        <f t="shared" si="1"/>
        <v>415</v>
      </c>
    </row>
    <row r="27" spans="1:39" ht="13.5" customHeight="1">
      <c r="A27" s="101" t="s">
        <v>189</v>
      </c>
      <c r="B27" s="123">
        <v>1522</v>
      </c>
      <c r="C27" s="123">
        <v>2837</v>
      </c>
      <c r="D27" s="123">
        <v>4</v>
      </c>
      <c r="E27" s="123">
        <v>5</v>
      </c>
      <c r="F27" s="123">
        <v>12</v>
      </c>
      <c r="G27" s="123">
        <v>39</v>
      </c>
      <c r="H27" s="123">
        <v>105</v>
      </c>
      <c r="I27" s="123">
        <v>316</v>
      </c>
      <c r="J27" s="123">
        <v>9</v>
      </c>
      <c r="K27" s="123">
        <v>37</v>
      </c>
      <c r="L27" s="123">
        <v>13</v>
      </c>
      <c r="M27" s="123">
        <v>26</v>
      </c>
      <c r="N27" s="123">
        <v>9</v>
      </c>
      <c r="O27" s="123">
        <v>33</v>
      </c>
      <c r="P27" s="123">
        <v>579</v>
      </c>
      <c r="Q27" s="123">
        <v>1024</v>
      </c>
      <c r="R27" s="123">
        <v>62</v>
      </c>
      <c r="S27" s="123">
        <v>148</v>
      </c>
      <c r="T27" s="123">
        <v>188</v>
      </c>
      <c r="U27" s="123">
        <v>379</v>
      </c>
      <c r="V27" s="123">
        <v>57</v>
      </c>
      <c r="W27" s="123">
        <v>75</v>
      </c>
      <c r="X27" s="123">
        <v>119</v>
      </c>
      <c r="Y27" s="123">
        <v>164</v>
      </c>
      <c r="Z27" s="123">
        <v>2</v>
      </c>
      <c r="AA27" s="123">
        <v>8</v>
      </c>
      <c r="AB27" s="123">
        <v>3</v>
      </c>
      <c r="AC27" s="123">
        <v>3</v>
      </c>
      <c r="AD27" s="123">
        <v>62</v>
      </c>
      <c r="AE27" s="123">
        <v>176</v>
      </c>
      <c r="AF27" s="123">
        <v>33</v>
      </c>
      <c r="AG27" s="123">
        <v>132</v>
      </c>
      <c r="AH27" s="123" t="s">
        <v>206</v>
      </c>
      <c r="AI27" s="123" t="s">
        <v>206</v>
      </c>
      <c r="AJ27" s="123" t="s">
        <v>206</v>
      </c>
      <c r="AK27" s="123" t="s">
        <v>206</v>
      </c>
      <c r="AL27" s="123">
        <v>303</v>
      </c>
      <c r="AM27" s="123">
        <v>415</v>
      </c>
    </row>
    <row r="28" spans="1:39" ht="13.5" customHeight="1">
      <c r="A28" s="102" t="s">
        <v>251</v>
      </c>
      <c r="B28" s="124">
        <v>84</v>
      </c>
      <c r="C28" s="124">
        <v>199</v>
      </c>
      <c r="D28" s="124">
        <v>4</v>
      </c>
      <c r="E28" s="124">
        <v>5</v>
      </c>
      <c r="F28" s="124">
        <v>9</v>
      </c>
      <c r="G28" s="124">
        <v>36</v>
      </c>
      <c r="H28" s="124">
        <v>31</v>
      </c>
      <c r="I28" s="124">
        <v>85</v>
      </c>
      <c r="J28" s="124" t="s">
        <v>258</v>
      </c>
      <c r="K28" s="124" t="s">
        <v>258</v>
      </c>
      <c r="L28" s="124" t="s">
        <v>258</v>
      </c>
      <c r="M28" s="124" t="s">
        <v>258</v>
      </c>
      <c r="N28" s="124" t="s">
        <v>258</v>
      </c>
      <c r="O28" s="124" t="s">
        <v>258</v>
      </c>
      <c r="P28" s="124" t="s">
        <v>258</v>
      </c>
      <c r="Q28" s="124" t="s">
        <v>258</v>
      </c>
      <c r="R28" s="124">
        <v>36</v>
      </c>
      <c r="S28" s="124">
        <v>68</v>
      </c>
      <c r="T28" s="124" t="s">
        <v>258</v>
      </c>
      <c r="U28" s="124" t="s">
        <v>258</v>
      </c>
      <c r="V28" s="124" t="s">
        <v>258</v>
      </c>
      <c r="W28" s="124" t="s">
        <v>258</v>
      </c>
      <c r="X28" s="124" t="s">
        <v>258</v>
      </c>
      <c r="Y28" s="124" t="s">
        <v>258</v>
      </c>
      <c r="Z28" s="124" t="s">
        <v>258</v>
      </c>
      <c r="AA28" s="124" t="s">
        <v>258</v>
      </c>
      <c r="AB28" s="124" t="s">
        <v>258</v>
      </c>
      <c r="AC28" s="124" t="s">
        <v>258</v>
      </c>
      <c r="AD28" s="124" t="s">
        <v>258</v>
      </c>
      <c r="AE28" s="124" t="s">
        <v>258</v>
      </c>
      <c r="AF28" s="124" t="s">
        <v>258</v>
      </c>
      <c r="AG28" s="124" t="s">
        <v>258</v>
      </c>
      <c r="AH28" s="124" t="s">
        <v>258</v>
      </c>
      <c r="AI28" s="124" t="s">
        <v>258</v>
      </c>
      <c r="AJ28" s="124" t="s">
        <v>258</v>
      </c>
      <c r="AK28" s="124" t="s">
        <v>258</v>
      </c>
      <c r="AL28" s="124">
        <v>4</v>
      </c>
      <c r="AM28" s="124">
        <v>5</v>
      </c>
    </row>
    <row r="29" spans="1:39" ht="13.5" customHeight="1">
      <c r="A29" s="103" t="s">
        <v>264</v>
      </c>
      <c r="B29" s="125">
        <v>157</v>
      </c>
      <c r="C29" s="125">
        <v>223</v>
      </c>
      <c r="D29" s="125" t="s">
        <v>258</v>
      </c>
      <c r="E29" s="125" t="s">
        <v>258</v>
      </c>
      <c r="F29" s="125" t="s">
        <v>258</v>
      </c>
      <c r="G29" s="125" t="s">
        <v>258</v>
      </c>
      <c r="H29" s="125">
        <v>4</v>
      </c>
      <c r="I29" s="125">
        <v>14</v>
      </c>
      <c r="J29" s="125">
        <v>4</v>
      </c>
      <c r="K29" s="125">
        <v>4</v>
      </c>
      <c r="L29" s="125"/>
      <c r="M29" s="125"/>
      <c r="N29" s="125"/>
      <c r="O29" s="125"/>
      <c r="P29" s="125">
        <v>43</v>
      </c>
      <c r="Q29" s="125">
        <v>47</v>
      </c>
      <c r="R29" s="125">
        <v>1</v>
      </c>
      <c r="S29" s="125">
        <v>2</v>
      </c>
      <c r="T29" s="158">
        <v>41</v>
      </c>
      <c r="U29" s="162">
        <v>69</v>
      </c>
      <c r="V29" s="162" t="s">
        <v>258</v>
      </c>
      <c r="W29" s="162" t="s">
        <v>258</v>
      </c>
      <c r="X29" s="162">
        <v>40</v>
      </c>
      <c r="Y29" s="162">
        <v>49</v>
      </c>
      <c r="Z29" s="162">
        <v>1</v>
      </c>
      <c r="AA29" s="162">
        <v>3</v>
      </c>
      <c r="AB29" s="162">
        <v>3</v>
      </c>
      <c r="AC29" s="162">
        <v>3</v>
      </c>
      <c r="AD29" s="162">
        <v>10</v>
      </c>
      <c r="AE29" s="162">
        <v>16</v>
      </c>
      <c r="AF29" s="162">
        <v>4</v>
      </c>
      <c r="AG29" s="162">
        <v>7</v>
      </c>
      <c r="AH29" s="162" t="s">
        <v>258</v>
      </c>
      <c r="AI29" s="162" t="s">
        <v>258</v>
      </c>
      <c r="AJ29" s="162" t="s">
        <v>258</v>
      </c>
      <c r="AK29" s="162" t="s">
        <v>258</v>
      </c>
      <c r="AL29" s="162">
        <v>14</v>
      </c>
      <c r="AM29" s="162">
        <v>22</v>
      </c>
    </row>
    <row r="30" spans="1:39" ht="13.5" customHeight="1">
      <c r="A30" s="103" t="s">
        <v>265</v>
      </c>
      <c r="B30" s="126">
        <v>225</v>
      </c>
      <c r="C30" s="126">
        <v>545</v>
      </c>
      <c r="D30" s="126" t="s">
        <v>258</v>
      </c>
      <c r="E30" s="126" t="s">
        <v>258</v>
      </c>
      <c r="F30" s="126" t="s">
        <v>258</v>
      </c>
      <c r="G30" s="126" t="s">
        <v>258</v>
      </c>
      <c r="H30" s="126">
        <v>9</v>
      </c>
      <c r="I30" s="126">
        <v>43</v>
      </c>
      <c r="J30" s="126">
        <v>1</v>
      </c>
      <c r="K30" s="126">
        <v>1</v>
      </c>
      <c r="L30" s="126">
        <v>4</v>
      </c>
      <c r="M30" s="126">
        <v>11</v>
      </c>
      <c r="N30" s="126">
        <v>1</v>
      </c>
      <c r="O30" s="126">
        <v>3</v>
      </c>
      <c r="P30" s="126">
        <v>49</v>
      </c>
      <c r="Q30" s="126">
        <v>83</v>
      </c>
      <c r="R30" s="126" t="s">
        <v>258</v>
      </c>
      <c r="S30" s="126" t="s">
        <v>258</v>
      </c>
      <c r="T30" s="159">
        <v>47</v>
      </c>
      <c r="U30" s="163">
        <v>143</v>
      </c>
      <c r="V30" s="163">
        <v>1</v>
      </c>
      <c r="W30" s="163">
        <v>1</v>
      </c>
      <c r="X30" s="163">
        <v>25</v>
      </c>
      <c r="Y30" s="163">
        <v>39</v>
      </c>
      <c r="Z30" s="163" t="s">
        <v>258</v>
      </c>
      <c r="AA30" s="163" t="s">
        <v>258</v>
      </c>
      <c r="AB30" s="163" t="s">
        <v>258</v>
      </c>
      <c r="AC30" s="163" t="s">
        <v>258</v>
      </c>
      <c r="AD30" s="163">
        <v>33</v>
      </c>
      <c r="AE30" s="163">
        <v>133</v>
      </c>
      <c r="AF30" s="163">
        <v>23</v>
      </c>
      <c r="AG30" s="163">
        <v>112</v>
      </c>
      <c r="AH30" s="163" t="s">
        <v>258</v>
      </c>
      <c r="AI30" s="163" t="s">
        <v>258</v>
      </c>
      <c r="AJ30" s="163" t="s">
        <v>258</v>
      </c>
      <c r="AK30" s="163" t="s">
        <v>258</v>
      </c>
      <c r="AL30" s="163">
        <v>55</v>
      </c>
      <c r="AM30" s="163">
        <v>88</v>
      </c>
    </row>
    <row r="31" spans="1:39" ht="15">
      <c r="A31" s="103" t="s">
        <v>176</v>
      </c>
      <c r="B31" s="126">
        <v>386</v>
      </c>
      <c r="C31" s="126">
        <v>703</v>
      </c>
      <c r="D31" s="126" t="s">
        <v>258</v>
      </c>
      <c r="E31" s="126" t="s">
        <v>258</v>
      </c>
      <c r="F31" s="126">
        <v>3</v>
      </c>
      <c r="G31" s="126">
        <v>3</v>
      </c>
      <c r="H31" s="126">
        <v>49</v>
      </c>
      <c r="I31" s="126">
        <v>119</v>
      </c>
      <c r="J31" s="126">
        <v>1</v>
      </c>
      <c r="K31" s="126">
        <v>1</v>
      </c>
      <c r="L31" s="126">
        <v>7</v>
      </c>
      <c r="M31" s="126">
        <v>11</v>
      </c>
      <c r="N31" s="126">
        <v>5</v>
      </c>
      <c r="O31" s="126">
        <v>25</v>
      </c>
      <c r="P31" s="126">
        <v>124</v>
      </c>
      <c r="Q31" s="126">
        <v>235</v>
      </c>
      <c r="R31" s="126">
        <v>24</v>
      </c>
      <c r="S31" s="126">
        <v>75</v>
      </c>
      <c r="T31" s="159">
        <v>63</v>
      </c>
      <c r="U31" s="163">
        <v>88</v>
      </c>
      <c r="V31" s="163">
        <v>27</v>
      </c>
      <c r="W31" s="163">
        <v>31</v>
      </c>
      <c r="X31" s="163">
        <v>26</v>
      </c>
      <c r="Y31" s="163">
        <v>28</v>
      </c>
      <c r="Z31" s="163" t="s">
        <v>258</v>
      </c>
      <c r="AA31" s="163" t="s">
        <v>258</v>
      </c>
      <c r="AB31" s="163" t="s">
        <v>258</v>
      </c>
      <c r="AC31" s="163" t="s">
        <v>258</v>
      </c>
      <c r="AD31" s="163">
        <v>13</v>
      </c>
      <c r="AE31" s="163">
        <v>14</v>
      </c>
      <c r="AF31" s="163">
        <v>1</v>
      </c>
      <c r="AG31" s="163">
        <v>1</v>
      </c>
      <c r="AH31" s="163" t="s">
        <v>258</v>
      </c>
      <c r="AI31" s="163" t="s">
        <v>258</v>
      </c>
      <c r="AJ31" s="163" t="s">
        <v>258</v>
      </c>
      <c r="AK31" s="163" t="s">
        <v>258</v>
      </c>
      <c r="AL31" s="163">
        <v>44</v>
      </c>
      <c r="AM31" s="163">
        <v>73</v>
      </c>
    </row>
    <row r="32" spans="1:39" ht="15">
      <c r="A32" s="103" t="s">
        <v>144</v>
      </c>
      <c r="B32" s="126">
        <v>486</v>
      </c>
      <c r="C32" s="126">
        <v>958</v>
      </c>
      <c r="D32" s="126" t="s">
        <v>258</v>
      </c>
      <c r="E32" s="126" t="s">
        <v>258</v>
      </c>
      <c r="F32" s="126" t="s">
        <v>258</v>
      </c>
      <c r="G32" s="126" t="s">
        <v>258</v>
      </c>
      <c r="H32" s="126">
        <v>8</v>
      </c>
      <c r="I32" s="126">
        <v>51</v>
      </c>
      <c r="J32" s="126">
        <v>3</v>
      </c>
      <c r="K32" s="126">
        <v>31</v>
      </c>
      <c r="L32" s="126">
        <v>2</v>
      </c>
      <c r="M32" s="126">
        <v>4</v>
      </c>
      <c r="N32" s="126">
        <v>2</v>
      </c>
      <c r="O32" s="126">
        <v>2</v>
      </c>
      <c r="P32" s="126">
        <v>246</v>
      </c>
      <c r="Q32" s="126">
        <v>540</v>
      </c>
      <c r="R32" s="126">
        <v>1</v>
      </c>
      <c r="S32" s="126">
        <v>3</v>
      </c>
      <c r="T32" s="159">
        <v>12</v>
      </c>
      <c r="U32" s="163">
        <v>38</v>
      </c>
      <c r="V32" s="163">
        <v>12</v>
      </c>
      <c r="W32" s="163">
        <v>25</v>
      </c>
      <c r="X32" s="163">
        <v>11</v>
      </c>
      <c r="Y32" s="163">
        <v>28</v>
      </c>
      <c r="Z32" s="163">
        <v>1</v>
      </c>
      <c r="AA32" s="163">
        <v>5</v>
      </c>
      <c r="AB32" s="163" t="s">
        <v>258</v>
      </c>
      <c r="AC32" s="163" t="s">
        <v>258</v>
      </c>
      <c r="AD32" s="163">
        <v>6</v>
      </c>
      <c r="AE32" s="163">
        <v>13</v>
      </c>
      <c r="AF32" s="163">
        <v>5</v>
      </c>
      <c r="AG32" s="163">
        <v>12</v>
      </c>
      <c r="AH32" s="163" t="s">
        <v>258</v>
      </c>
      <c r="AI32" s="163" t="s">
        <v>258</v>
      </c>
      <c r="AJ32" s="163" t="s">
        <v>258</v>
      </c>
      <c r="AK32" s="163" t="s">
        <v>258</v>
      </c>
      <c r="AL32" s="163">
        <v>183</v>
      </c>
      <c r="AM32" s="163">
        <v>223</v>
      </c>
    </row>
    <row r="33" spans="1:39" ht="15">
      <c r="A33" s="104" t="s">
        <v>267</v>
      </c>
      <c r="B33" s="127">
        <v>184</v>
      </c>
      <c r="C33" s="127">
        <v>209</v>
      </c>
      <c r="D33" s="127" t="s">
        <v>258</v>
      </c>
      <c r="E33" s="127" t="s">
        <v>258</v>
      </c>
      <c r="F33" s="127" t="s">
        <v>258</v>
      </c>
      <c r="G33" s="127" t="s">
        <v>258</v>
      </c>
      <c r="H33" s="127">
        <v>4</v>
      </c>
      <c r="I33" s="127">
        <v>4</v>
      </c>
      <c r="J33" s="127" t="s">
        <v>258</v>
      </c>
      <c r="K33" s="127" t="s">
        <v>258</v>
      </c>
      <c r="L33" s="127" t="s">
        <v>258</v>
      </c>
      <c r="M33" s="127" t="s">
        <v>258</v>
      </c>
      <c r="N33" s="127">
        <v>1</v>
      </c>
      <c r="O33" s="127">
        <v>3</v>
      </c>
      <c r="P33" s="127">
        <v>117</v>
      </c>
      <c r="Q33" s="127">
        <v>119</v>
      </c>
      <c r="R33" s="127" t="s">
        <v>258</v>
      </c>
      <c r="S33" s="127" t="s">
        <v>258</v>
      </c>
      <c r="T33" s="145">
        <v>25</v>
      </c>
      <c r="U33" s="164">
        <v>41</v>
      </c>
      <c r="V33" s="164">
        <v>17</v>
      </c>
      <c r="W33" s="164">
        <v>18</v>
      </c>
      <c r="X33" s="164">
        <v>17</v>
      </c>
      <c r="Y33" s="164">
        <v>20</v>
      </c>
      <c r="Z33" s="164" t="s">
        <v>258</v>
      </c>
      <c r="AA33" s="164" t="s">
        <v>258</v>
      </c>
      <c r="AB33" s="164" t="s">
        <v>258</v>
      </c>
      <c r="AC33" s="164" t="s">
        <v>258</v>
      </c>
      <c r="AD33" s="164" t="s">
        <v>258</v>
      </c>
      <c r="AE33" s="164" t="s">
        <v>258</v>
      </c>
      <c r="AF33" s="164" t="s">
        <v>258</v>
      </c>
      <c r="AG33" s="164" t="s">
        <v>258</v>
      </c>
      <c r="AH33" s="164" t="s">
        <v>258</v>
      </c>
      <c r="AI33" s="164" t="s">
        <v>258</v>
      </c>
      <c r="AJ33" s="164" t="s">
        <v>258</v>
      </c>
      <c r="AK33" s="164" t="s">
        <v>258</v>
      </c>
      <c r="AL33" s="164">
        <v>3</v>
      </c>
      <c r="AM33" s="164">
        <v>4</v>
      </c>
    </row>
    <row r="34" spans="1:39" ht="15">
      <c r="A34" s="107" t="s">
        <v>266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</row>
    <row r="35" spans="1:39" ht="15">
      <c r="A35" s="10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</row>
  </sheetData>
  <mergeCells count="20">
    <mergeCell ref="J4:K4"/>
    <mergeCell ref="L4:M4"/>
    <mergeCell ref="N4:O4"/>
    <mergeCell ref="Z4:AA4"/>
    <mergeCell ref="AB4:AC4"/>
    <mergeCell ref="AF4:AG4"/>
    <mergeCell ref="B2:C4"/>
    <mergeCell ref="D2:E4"/>
    <mergeCell ref="F2:G4"/>
    <mergeCell ref="H2:I4"/>
    <mergeCell ref="J2:O3"/>
    <mergeCell ref="P2:Q4"/>
    <mergeCell ref="R2:S4"/>
    <mergeCell ref="T2:U4"/>
    <mergeCell ref="V2:W4"/>
    <mergeCell ref="Y2:AA3"/>
    <mergeCell ref="AE2:AF3"/>
    <mergeCell ref="AH2:AI4"/>
    <mergeCell ref="AJ2:AK4"/>
    <mergeCell ref="AL2:AM4"/>
  </mergeCells>
  <phoneticPr fontId="20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55" fitToWidth="2" fitToHeight="1" orientation="portrait" usePrinterDefaults="1" blackAndWhite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M38"/>
  <sheetViews>
    <sheetView tabSelected="1" view="pageBreakPreview" zoomScale="96" zoomScaleSheetLayoutView="96" workbookViewId="0">
      <selection activeCell="D7" sqref="D7"/>
    </sheetView>
  </sheetViews>
  <sheetFormatPr defaultRowHeight="13.5"/>
  <cols>
    <col min="1" max="1" width="19.625" style="185" customWidth="1"/>
    <col min="2" max="2" width="11.125" style="185" customWidth="1"/>
    <col min="3" max="3" width="4.75390625" style="185" bestFit="1" customWidth="1"/>
    <col min="4" max="5" width="11.125" style="185" customWidth="1"/>
    <col min="6" max="6" width="7.50390625" style="185" customWidth="1"/>
    <col min="7" max="8" width="11.125" style="185" customWidth="1"/>
    <col min="9" max="11" width="4.75390625" style="185" bestFit="1" customWidth="1"/>
    <col min="12" max="12" width="5.50390625" style="185" customWidth="1"/>
    <col min="13" max="13" width="4.75390625" style="185" bestFit="1" customWidth="1"/>
    <col min="14" max="14" width="6.375" style="185" bestFit="1" customWidth="1"/>
    <col min="15" max="21" width="4.75390625" style="185" bestFit="1" customWidth="1"/>
    <col min="22" max="22" width="8.00390625" style="186" customWidth="1"/>
    <col min="23" max="23" width="4.75390625" style="185" bestFit="1" customWidth="1"/>
    <col min="24" max="24" width="6.375" style="185" customWidth="1"/>
    <col min="25" max="16384" width="9.00390625" style="185" bestFit="1" customWidth="1"/>
  </cols>
  <sheetData>
    <row r="1" spans="1:39" ht="15">
      <c r="A1" s="187" t="s">
        <v>268</v>
      </c>
      <c r="B1" s="205"/>
      <c r="C1" s="207"/>
      <c r="D1" s="207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65"/>
      <c r="W1" s="284" t="s">
        <v>234</v>
      </c>
      <c r="X1" s="284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</row>
    <row r="2" spans="1:39" ht="15">
      <c r="A2" s="188"/>
      <c r="B2" s="206" t="s">
        <v>142</v>
      </c>
      <c r="C2" s="225" t="s">
        <v>269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86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2"/>
      <c r="AM2" s="295"/>
    </row>
    <row r="3" spans="1:39" ht="13.5" customHeight="1">
      <c r="A3" s="189"/>
      <c r="B3" s="207"/>
      <c r="C3" s="226" t="s">
        <v>13</v>
      </c>
      <c r="D3" s="230"/>
      <c r="E3" s="233" t="s">
        <v>119</v>
      </c>
      <c r="F3" s="234"/>
      <c r="G3" s="234"/>
      <c r="H3" s="234"/>
      <c r="I3" s="234"/>
      <c r="J3" s="234"/>
      <c r="K3" s="234"/>
      <c r="L3" s="234"/>
      <c r="M3" s="234"/>
      <c r="N3" s="242"/>
      <c r="O3" s="251" t="s">
        <v>270</v>
      </c>
      <c r="P3" s="256"/>
      <c r="Q3" s="256"/>
      <c r="R3" s="260"/>
      <c r="S3" s="251" t="s">
        <v>272</v>
      </c>
      <c r="T3" s="260"/>
      <c r="U3" s="263" t="s">
        <v>273</v>
      </c>
      <c r="V3" s="227" t="s">
        <v>274</v>
      </c>
      <c r="W3" s="285" t="s">
        <v>12</v>
      </c>
      <c r="X3" s="287" t="s">
        <v>275</v>
      </c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293"/>
      <c r="AM3" s="296"/>
    </row>
    <row r="4" spans="1:39" ht="15">
      <c r="A4" s="190"/>
      <c r="B4" s="207"/>
      <c r="C4" s="227" t="s">
        <v>276</v>
      </c>
      <c r="D4" s="231" t="s">
        <v>26</v>
      </c>
      <c r="E4" s="231" t="s">
        <v>91</v>
      </c>
      <c r="F4" s="231" t="s">
        <v>277</v>
      </c>
      <c r="G4" s="231" t="s">
        <v>185</v>
      </c>
      <c r="H4" s="231" t="s">
        <v>278</v>
      </c>
      <c r="I4" s="231" t="s">
        <v>210</v>
      </c>
      <c r="J4" s="231" t="s">
        <v>279</v>
      </c>
      <c r="K4" s="231" t="s">
        <v>280</v>
      </c>
      <c r="L4" s="235" t="s">
        <v>97</v>
      </c>
      <c r="M4" s="227" t="s">
        <v>281</v>
      </c>
      <c r="N4" s="243" t="s">
        <v>275</v>
      </c>
      <c r="O4" s="252" t="s">
        <v>282</v>
      </c>
      <c r="P4" s="257"/>
      <c r="Q4" s="259" t="s">
        <v>283</v>
      </c>
      <c r="R4" s="257"/>
      <c r="S4" s="261" t="s">
        <v>271</v>
      </c>
      <c r="T4" s="261" t="s">
        <v>284</v>
      </c>
      <c r="U4" s="226"/>
      <c r="V4" s="266"/>
      <c r="W4" s="226"/>
      <c r="X4" s="288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294"/>
      <c r="AM4" s="297"/>
    </row>
    <row r="5" spans="1:39" ht="30">
      <c r="A5" s="98"/>
      <c r="B5" s="208"/>
      <c r="C5" s="228"/>
      <c r="D5" s="232"/>
      <c r="E5" s="232"/>
      <c r="F5" s="232"/>
      <c r="G5" s="232"/>
      <c r="H5" s="232"/>
      <c r="I5" s="232"/>
      <c r="J5" s="232"/>
      <c r="K5" s="232"/>
      <c r="L5" s="236"/>
      <c r="M5" s="228"/>
      <c r="N5" s="244"/>
      <c r="O5" s="253" t="s">
        <v>253</v>
      </c>
      <c r="P5" s="258" t="s">
        <v>285</v>
      </c>
      <c r="Q5" s="253" t="s">
        <v>253</v>
      </c>
      <c r="R5" s="258" t="s">
        <v>285</v>
      </c>
      <c r="S5" s="262"/>
      <c r="T5" s="232"/>
      <c r="U5" s="264"/>
      <c r="V5" s="267"/>
      <c r="W5" s="264"/>
      <c r="X5" s="289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7"/>
    </row>
    <row r="6" spans="1:39" ht="15">
      <c r="A6" s="191" t="s">
        <v>84</v>
      </c>
      <c r="B6" s="209">
        <v>881739</v>
      </c>
      <c r="C6" s="209">
        <v>1.7</v>
      </c>
      <c r="D6" s="209">
        <v>12.7</v>
      </c>
      <c r="E6" s="209">
        <v>13.3</v>
      </c>
      <c r="F6" s="209">
        <v>8.1</v>
      </c>
      <c r="G6" s="209">
        <v>6.2</v>
      </c>
      <c r="H6" s="209">
        <v>11.5</v>
      </c>
      <c r="I6" s="209">
        <v>6.8</v>
      </c>
      <c r="J6" s="209">
        <v>0.4</v>
      </c>
      <c r="K6" s="209">
        <v>0.4</v>
      </c>
      <c r="L6" s="209">
        <v>1.6</v>
      </c>
      <c r="M6" s="209">
        <v>1.2</v>
      </c>
      <c r="N6" s="209">
        <v>1.5</v>
      </c>
      <c r="O6" s="254">
        <v>2.4</v>
      </c>
      <c r="P6" s="209">
        <v>4.0999999999999996</v>
      </c>
      <c r="Q6" s="209">
        <v>2.4</v>
      </c>
      <c r="R6" s="209">
        <v>3</v>
      </c>
      <c r="S6" s="209">
        <v>1.3</v>
      </c>
      <c r="T6" s="209">
        <v>0.9</v>
      </c>
      <c r="U6" s="209">
        <v>3.5</v>
      </c>
      <c r="V6" s="268">
        <v>11.3</v>
      </c>
      <c r="W6" s="209">
        <v>3.4</v>
      </c>
      <c r="X6" s="209">
        <v>2.5</v>
      </c>
    </row>
    <row r="7" spans="1:39" ht="15">
      <c r="A7" s="192" t="s">
        <v>286</v>
      </c>
      <c r="B7" s="210">
        <v>81235</v>
      </c>
      <c r="C7" s="210">
        <v>0.1</v>
      </c>
      <c r="D7" s="210">
        <v>7.5</v>
      </c>
      <c r="E7" s="210">
        <v>19.7</v>
      </c>
      <c r="F7" s="210">
        <v>15.2</v>
      </c>
      <c r="G7" s="210">
        <v>4.5</v>
      </c>
      <c r="H7" s="210">
        <v>9.6</v>
      </c>
      <c r="I7" s="210">
        <v>4</v>
      </c>
      <c r="J7" s="210">
        <v>0</v>
      </c>
      <c r="K7" s="210">
        <v>0</v>
      </c>
      <c r="L7" s="210">
        <v>2.2999999999999998</v>
      </c>
      <c r="M7" s="210">
        <v>0</v>
      </c>
      <c r="N7" s="210">
        <v>2.1</v>
      </c>
      <c r="O7" s="255">
        <v>3</v>
      </c>
      <c r="P7" s="210">
        <v>9.3000000000000007</v>
      </c>
      <c r="Q7" s="210">
        <v>3.3</v>
      </c>
      <c r="R7" s="210">
        <v>5.4</v>
      </c>
      <c r="S7" s="210">
        <v>0.2</v>
      </c>
      <c r="T7" s="210">
        <v>1.2</v>
      </c>
      <c r="U7" s="210">
        <v>1.8</v>
      </c>
      <c r="V7" s="269">
        <v>7</v>
      </c>
      <c r="W7" s="210">
        <v>2.8</v>
      </c>
      <c r="X7" s="210">
        <v>0.8</v>
      </c>
    </row>
    <row r="8" spans="1:39" ht="33" customHeight="1">
      <c r="A8" s="100" t="s">
        <v>249</v>
      </c>
      <c r="B8" s="211">
        <f>B9+B19</f>
        <v>74212</v>
      </c>
      <c r="C8" s="211">
        <v>1.9412857838148754</v>
      </c>
      <c r="D8" s="211">
        <v>18.959338082385734</v>
      </c>
      <c r="E8" s="211">
        <v>12.628865979381443</v>
      </c>
      <c r="F8" s="211">
        <v>6.8061147736825811</v>
      </c>
      <c r="G8" s="211">
        <v>3.7310296004601571</v>
      </c>
      <c r="H8" s="211">
        <v>10.53493208265121</v>
      </c>
      <c r="I8" s="211">
        <v>5.708818193885226</v>
      </c>
      <c r="J8" s="211">
        <v>0.25883810450865008</v>
      </c>
      <c r="K8" s="211">
        <v>0.27321799920357509</v>
      </c>
      <c r="L8" s="211">
        <v>1.6426264324587407</v>
      </c>
      <c r="M8" s="211">
        <v>0.88381045086500587</v>
      </c>
      <c r="N8" s="211">
        <v>1.4202911375602849</v>
      </c>
      <c r="O8" s="211">
        <v>1.8693863103402504</v>
      </c>
      <c r="P8" s="211">
        <v>4.0595548869519051</v>
      </c>
      <c r="Q8" s="211">
        <v>2.0076545285606833</v>
      </c>
      <c r="R8" s="211">
        <v>3.6314764833414448</v>
      </c>
      <c r="S8" s="211">
        <v>1.4025928056280694</v>
      </c>
      <c r="T8" s="211">
        <v>0.70682713154285215</v>
      </c>
      <c r="U8" s="211">
        <v>3.9832308304942257</v>
      </c>
      <c r="V8" s="211">
        <v>11.635547099685855</v>
      </c>
      <c r="W8" s="211">
        <v>2.8859342506968715</v>
      </c>
      <c r="X8" s="211">
        <v>3.0286270519003584</v>
      </c>
    </row>
    <row r="9" spans="1:39" ht="15">
      <c r="A9" s="101" t="s">
        <v>250</v>
      </c>
      <c r="B9" s="212">
        <v>50664.5</v>
      </c>
      <c r="C9" s="212">
        <v>3.6</v>
      </c>
      <c r="D9" s="212">
        <v>17</v>
      </c>
      <c r="E9" s="212">
        <v>11.5</v>
      </c>
      <c r="F9" s="212">
        <v>4.3</v>
      </c>
      <c r="G9" s="212">
        <v>3.3</v>
      </c>
      <c r="H9" s="212">
        <v>9.9</v>
      </c>
      <c r="I9" s="212">
        <v>8.3000000000000007</v>
      </c>
      <c r="J9" s="212">
        <v>0.3</v>
      </c>
      <c r="K9" s="212">
        <v>0.8</v>
      </c>
      <c r="L9" s="212">
        <v>1.8</v>
      </c>
      <c r="M9" s="212">
        <v>1.1000000000000001</v>
      </c>
      <c r="N9" s="212">
        <v>1</v>
      </c>
      <c r="O9" s="212">
        <v>2.2999999999999998</v>
      </c>
      <c r="P9" s="212">
        <v>3.6</v>
      </c>
      <c r="Q9" s="212">
        <v>1.8</v>
      </c>
      <c r="R9" s="212">
        <v>2.2000000000000002</v>
      </c>
      <c r="S9" s="212">
        <v>1.2</v>
      </c>
      <c r="T9" s="212">
        <v>0.5</v>
      </c>
      <c r="U9" s="212">
        <v>2.4</v>
      </c>
      <c r="V9" s="270">
        <v>15</v>
      </c>
      <c r="W9" s="212">
        <v>4</v>
      </c>
      <c r="X9" s="212">
        <v>4.5</v>
      </c>
    </row>
    <row r="10" spans="1:39" ht="15">
      <c r="A10" s="193" t="s">
        <v>251</v>
      </c>
      <c r="B10" s="213">
        <v>5600.5</v>
      </c>
      <c r="C10" s="213">
        <v>2.1</v>
      </c>
      <c r="D10" s="213">
        <v>30.1</v>
      </c>
      <c r="E10" s="213">
        <v>13</v>
      </c>
      <c r="F10" s="213">
        <v>2.6</v>
      </c>
      <c r="G10" s="213">
        <v>1.2</v>
      </c>
      <c r="H10" s="213">
        <v>0</v>
      </c>
      <c r="I10" s="213">
        <v>0.1</v>
      </c>
      <c r="J10" s="213">
        <v>0.7</v>
      </c>
      <c r="K10" s="213">
        <v>0</v>
      </c>
      <c r="L10" s="213">
        <v>1.8</v>
      </c>
      <c r="M10" s="213">
        <v>0</v>
      </c>
      <c r="N10" s="213">
        <v>0.3</v>
      </c>
      <c r="O10" s="213">
        <v>1.8</v>
      </c>
      <c r="P10" s="213">
        <v>6.9</v>
      </c>
      <c r="Q10" s="213">
        <v>4.0999999999999996</v>
      </c>
      <c r="R10" s="213">
        <v>5</v>
      </c>
      <c r="S10" s="213">
        <v>9.1</v>
      </c>
      <c r="T10" s="213">
        <v>3.2</v>
      </c>
      <c r="U10" s="213">
        <v>4</v>
      </c>
      <c r="V10" s="271">
        <v>6.3</v>
      </c>
      <c r="W10" s="213">
        <v>6.5</v>
      </c>
      <c r="X10" s="213">
        <v>1.3</v>
      </c>
    </row>
    <row r="11" spans="1:39" ht="15">
      <c r="A11" s="194" t="s">
        <v>117</v>
      </c>
      <c r="B11" s="214">
        <v>4369.5</v>
      </c>
      <c r="C11" s="214">
        <v>0.9</v>
      </c>
      <c r="D11" s="214">
        <v>6.1</v>
      </c>
      <c r="E11" s="214">
        <v>4</v>
      </c>
      <c r="F11" s="214">
        <v>2.2999999999999998</v>
      </c>
      <c r="G11" s="214">
        <v>4.5999999999999996</v>
      </c>
      <c r="H11" s="214">
        <v>18.899999999999999</v>
      </c>
      <c r="I11" s="214">
        <v>5.5</v>
      </c>
      <c r="J11" s="214">
        <v>0</v>
      </c>
      <c r="K11" s="214">
        <v>0</v>
      </c>
      <c r="L11" s="214">
        <v>1.9</v>
      </c>
      <c r="M11" s="237">
        <v>1.9</v>
      </c>
      <c r="N11" s="245">
        <v>0.7</v>
      </c>
      <c r="O11" s="245">
        <v>1.4</v>
      </c>
      <c r="P11" s="245">
        <v>2.9</v>
      </c>
      <c r="Q11" s="245">
        <v>0.9</v>
      </c>
      <c r="R11" s="245">
        <v>0.6</v>
      </c>
      <c r="S11" s="245">
        <v>0.5</v>
      </c>
      <c r="T11" s="245">
        <v>0</v>
      </c>
      <c r="U11" s="245">
        <v>3.5</v>
      </c>
      <c r="V11" s="272">
        <v>23.4</v>
      </c>
      <c r="W11" s="245">
        <v>1.4</v>
      </c>
      <c r="X11" s="245">
        <v>18.7</v>
      </c>
    </row>
    <row r="12" spans="1:39" ht="15">
      <c r="A12" s="103" t="s">
        <v>252</v>
      </c>
      <c r="B12" s="215">
        <v>2199.5</v>
      </c>
      <c r="C12" s="215">
        <v>6.9</v>
      </c>
      <c r="D12" s="215">
        <v>36.1</v>
      </c>
      <c r="E12" s="215">
        <v>17.899999999999999</v>
      </c>
      <c r="F12" s="215">
        <v>1.8</v>
      </c>
      <c r="G12" s="215">
        <v>3.1</v>
      </c>
      <c r="H12" s="215">
        <v>5.4</v>
      </c>
      <c r="I12" s="215">
        <v>11.9</v>
      </c>
      <c r="J12" s="215">
        <v>0.7</v>
      </c>
      <c r="K12" s="215">
        <v>0</v>
      </c>
      <c r="L12" s="215">
        <v>0.6</v>
      </c>
      <c r="M12" s="238">
        <v>0.2</v>
      </c>
      <c r="N12" s="246">
        <v>0.1</v>
      </c>
      <c r="O12" s="246">
        <v>2.5</v>
      </c>
      <c r="P12" s="246">
        <v>1.6</v>
      </c>
      <c r="Q12" s="246">
        <v>0.8</v>
      </c>
      <c r="R12" s="246">
        <v>0.8</v>
      </c>
      <c r="S12" s="246">
        <v>0.1</v>
      </c>
      <c r="T12" s="246">
        <v>0</v>
      </c>
      <c r="U12" s="246">
        <v>0.7</v>
      </c>
      <c r="V12" s="273">
        <v>3.2</v>
      </c>
      <c r="W12" s="246">
        <v>4.5</v>
      </c>
      <c r="X12" s="246">
        <v>1.5</v>
      </c>
    </row>
    <row r="13" spans="1:39" ht="15">
      <c r="A13" s="103" t="s">
        <v>254</v>
      </c>
      <c r="B13" s="215">
        <v>1978</v>
      </c>
      <c r="C13" s="215">
        <v>9.5</v>
      </c>
      <c r="D13" s="215">
        <v>10.3</v>
      </c>
      <c r="E13" s="215">
        <v>4.8</v>
      </c>
      <c r="F13" s="215">
        <v>3.2</v>
      </c>
      <c r="G13" s="215">
        <v>5.3</v>
      </c>
      <c r="H13" s="215">
        <v>13.8</v>
      </c>
      <c r="I13" s="215">
        <v>13.6</v>
      </c>
      <c r="J13" s="215">
        <v>1.2</v>
      </c>
      <c r="K13" s="215">
        <v>7.6</v>
      </c>
      <c r="L13" s="215">
        <v>0</v>
      </c>
      <c r="M13" s="238">
        <v>0.5</v>
      </c>
      <c r="N13" s="246">
        <v>0.2</v>
      </c>
      <c r="O13" s="246">
        <v>1</v>
      </c>
      <c r="P13" s="246">
        <v>1.6</v>
      </c>
      <c r="Q13" s="246">
        <v>1.1000000000000001</v>
      </c>
      <c r="R13" s="246">
        <v>0.1</v>
      </c>
      <c r="S13" s="246">
        <v>0.9</v>
      </c>
      <c r="T13" s="246">
        <v>0</v>
      </c>
      <c r="U13" s="246">
        <v>0</v>
      </c>
      <c r="V13" s="273">
        <v>8.5</v>
      </c>
      <c r="W13" s="246">
        <v>3.5</v>
      </c>
      <c r="X13" s="246">
        <v>13.6</v>
      </c>
    </row>
    <row r="14" spans="1:39" ht="15">
      <c r="A14" s="103" t="s">
        <v>255</v>
      </c>
      <c r="B14" s="215">
        <v>2038</v>
      </c>
      <c r="C14" s="215">
        <v>7.3</v>
      </c>
      <c r="D14" s="215">
        <v>6.7</v>
      </c>
      <c r="E14" s="215">
        <v>19.100000000000001</v>
      </c>
      <c r="F14" s="215">
        <v>6</v>
      </c>
      <c r="G14" s="215">
        <v>1.7</v>
      </c>
      <c r="H14" s="215">
        <v>9.5</v>
      </c>
      <c r="I14" s="215">
        <v>17.5</v>
      </c>
      <c r="J14" s="215">
        <v>0</v>
      </c>
      <c r="K14" s="215">
        <v>0.1</v>
      </c>
      <c r="L14" s="215">
        <v>1.1000000000000001</v>
      </c>
      <c r="M14" s="238">
        <v>0.7</v>
      </c>
      <c r="N14" s="246">
        <v>0.7</v>
      </c>
      <c r="O14" s="246">
        <v>1.5</v>
      </c>
      <c r="P14" s="246">
        <v>4.4000000000000004</v>
      </c>
      <c r="Q14" s="246">
        <v>2.2999999999999998</v>
      </c>
      <c r="R14" s="246">
        <v>3.9</v>
      </c>
      <c r="S14" s="246">
        <v>0</v>
      </c>
      <c r="T14" s="246">
        <v>0.3</v>
      </c>
      <c r="U14" s="246">
        <v>0.2</v>
      </c>
      <c r="V14" s="273">
        <v>7.6</v>
      </c>
      <c r="W14" s="246">
        <v>7.8</v>
      </c>
      <c r="X14" s="246">
        <v>2.2999999999999998</v>
      </c>
    </row>
    <row r="15" spans="1:39" ht="15">
      <c r="A15" s="103" t="s">
        <v>133</v>
      </c>
      <c r="B15" s="215">
        <v>1304.5</v>
      </c>
      <c r="C15" s="215">
        <v>0.7</v>
      </c>
      <c r="D15" s="215">
        <v>31</v>
      </c>
      <c r="E15" s="215">
        <v>4.8</v>
      </c>
      <c r="F15" s="215">
        <v>1.6</v>
      </c>
      <c r="G15" s="215">
        <v>3.9</v>
      </c>
      <c r="H15" s="215">
        <v>14.3</v>
      </c>
      <c r="I15" s="215">
        <v>13.5</v>
      </c>
      <c r="J15" s="215">
        <v>0</v>
      </c>
      <c r="K15" s="215">
        <v>0</v>
      </c>
      <c r="L15" s="215">
        <v>7.1</v>
      </c>
      <c r="M15" s="238">
        <v>5.2</v>
      </c>
      <c r="N15" s="246">
        <v>2</v>
      </c>
      <c r="O15" s="246">
        <v>0.5</v>
      </c>
      <c r="P15" s="246">
        <v>0.9</v>
      </c>
      <c r="Q15" s="246">
        <v>1.4</v>
      </c>
      <c r="R15" s="246">
        <v>1.1000000000000001</v>
      </c>
      <c r="S15" s="246">
        <v>0</v>
      </c>
      <c r="T15" s="246">
        <v>0.2</v>
      </c>
      <c r="U15" s="246">
        <v>0.1</v>
      </c>
      <c r="V15" s="273">
        <v>4.0999999999999996</v>
      </c>
      <c r="W15" s="246">
        <v>6.2</v>
      </c>
      <c r="X15" s="246">
        <v>1.5</v>
      </c>
    </row>
    <row r="16" spans="1:39" ht="15">
      <c r="A16" s="103" t="s">
        <v>225</v>
      </c>
      <c r="B16" s="215">
        <v>3880.5</v>
      </c>
      <c r="C16" s="215">
        <v>0.2</v>
      </c>
      <c r="D16" s="215">
        <v>1.6</v>
      </c>
      <c r="E16" s="215">
        <v>13</v>
      </c>
      <c r="F16" s="215">
        <v>2.2000000000000002</v>
      </c>
      <c r="G16" s="215">
        <v>2.9</v>
      </c>
      <c r="H16" s="215">
        <v>12</v>
      </c>
      <c r="I16" s="215">
        <v>2.7</v>
      </c>
      <c r="J16" s="215">
        <v>0</v>
      </c>
      <c r="K16" s="215">
        <v>0</v>
      </c>
      <c r="L16" s="215">
        <v>0</v>
      </c>
      <c r="M16" s="238">
        <v>0.9</v>
      </c>
      <c r="N16" s="246">
        <v>0.1</v>
      </c>
      <c r="O16" s="246">
        <v>7.5</v>
      </c>
      <c r="P16" s="246">
        <v>5.7</v>
      </c>
      <c r="Q16" s="246">
        <v>1.3</v>
      </c>
      <c r="R16" s="246">
        <v>3.1</v>
      </c>
      <c r="S16" s="246">
        <v>0.1</v>
      </c>
      <c r="T16" s="246">
        <v>0</v>
      </c>
      <c r="U16" s="246">
        <v>1.5</v>
      </c>
      <c r="V16" s="273">
        <v>42.3</v>
      </c>
      <c r="W16" s="246">
        <v>2.1</v>
      </c>
      <c r="X16" s="246">
        <v>0.7</v>
      </c>
    </row>
    <row r="17" spans="1:24" ht="15">
      <c r="A17" s="103" t="s">
        <v>256</v>
      </c>
      <c r="B17" s="215">
        <v>1349.5</v>
      </c>
      <c r="C17" s="215">
        <v>1</v>
      </c>
      <c r="D17" s="215">
        <v>22</v>
      </c>
      <c r="E17" s="215">
        <v>4.4000000000000004</v>
      </c>
      <c r="F17" s="215">
        <v>1.3</v>
      </c>
      <c r="G17" s="215">
        <v>5.4</v>
      </c>
      <c r="H17" s="215">
        <v>13</v>
      </c>
      <c r="I17" s="215">
        <v>10.4</v>
      </c>
      <c r="J17" s="215">
        <v>0</v>
      </c>
      <c r="K17" s="215">
        <v>0</v>
      </c>
      <c r="L17" s="215">
        <v>2.1</v>
      </c>
      <c r="M17" s="238">
        <v>0</v>
      </c>
      <c r="N17" s="246">
        <v>1.7</v>
      </c>
      <c r="O17" s="246">
        <v>0.1</v>
      </c>
      <c r="P17" s="246">
        <v>1.1000000000000001</v>
      </c>
      <c r="Q17" s="246">
        <v>0.7</v>
      </c>
      <c r="R17" s="246">
        <v>1.2</v>
      </c>
      <c r="S17" s="246">
        <v>1.1000000000000001</v>
      </c>
      <c r="T17" s="246">
        <v>1</v>
      </c>
      <c r="U17" s="246">
        <v>1.8</v>
      </c>
      <c r="V17" s="273">
        <v>26.4</v>
      </c>
      <c r="W17" s="246">
        <v>3.7</v>
      </c>
      <c r="X17" s="246">
        <v>1.2</v>
      </c>
    </row>
    <row r="18" spans="1:24" ht="15">
      <c r="A18" s="104" t="s">
        <v>257</v>
      </c>
      <c r="B18" s="216">
        <v>4397</v>
      </c>
      <c r="C18" s="216">
        <v>4.7</v>
      </c>
      <c r="D18" s="216">
        <v>6.6</v>
      </c>
      <c r="E18" s="216">
        <v>16.829999999999998</v>
      </c>
      <c r="F18" s="216">
        <v>12.2</v>
      </c>
      <c r="G18" s="216">
        <v>1.1000000000000001</v>
      </c>
      <c r="H18" s="216">
        <v>5.6</v>
      </c>
      <c r="I18" s="216">
        <v>2.8</v>
      </c>
      <c r="J18" s="216">
        <v>0.2</v>
      </c>
      <c r="K18" s="216">
        <v>0.2</v>
      </c>
      <c r="L18" s="216">
        <v>2</v>
      </c>
      <c r="M18" s="217">
        <v>0.9</v>
      </c>
      <c r="N18" s="247">
        <v>3.1</v>
      </c>
      <c r="O18" s="247">
        <v>3.6</v>
      </c>
      <c r="P18" s="247">
        <v>5.7</v>
      </c>
      <c r="Q18" s="247">
        <v>3.1</v>
      </c>
      <c r="R18" s="247">
        <v>1.2</v>
      </c>
      <c r="S18" s="247">
        <v>0</v>
      </c>
      <c r="T18" s="247">
        <v>0.3</v>
      </c>
      <c r="U18" s="247">
        <v>7.1</v>
      </c>
      <c r="V18" s="274">
        <v>16.8</v>
      </c>
      <c r="W18" s="247">
        <v>2.4</v>
      </c>
      <c r="X18" s="247">
        <v>3.5</v>
      </c>
    </row>
    <row r="19" spans="1:24" ht="15">
      <c r="A19" s="105" t="s">
        <v>172</v>
      </c>
      <c r="B19" s="217">
        <v>23547.5</v>
      </c>
      <c r="C19" s="217">
        <v>2.2999999999999998</v>
      </c>
      <c r="D19" s="217">
        <v>19.399999999999999</v>
      </c>
      <c r="E19" s="217">
        <v>16.7</v>
      </c>
      <c r="F19" s="217">
        <v>9.9</v>
      </c>
      <c r="G19" s="217">
        <v>3.4</v>
      </c>
      <c r="H19" s="217">
        <v>6.8</v>
      </c>
      <c r="I19" s="217">
        <v>4.5</v>
      </c>
      <c r="J19" s="217">
        <v>0.1</v>
      </c>
      <c r="K19" s="217">
        <v>0</v>
      </c>
      <c r="L19" s="217">
        <v>0.9</v>
      </c>
      <c r="M19" s="217">
        <v>0.3</v>
      </c>
      <c r="N19" s="217">
        <v>1.2</v>
      </c>
      <c r="O19" s="217">
        <v>2.6</v>
      </c>
      <c r="P19" s="217">
        <v>4.7</v>
      </c>
      <c r="Q19" s="217">
        <v>2.2000000000000002</v>
      </c>
      <c r="R19" s="217">
        <v>5.3</v>
      </c>
      <c r="S19" s="217">
        <v>0.4</v>
      </c>
      <c r="T19" s="217">
        <v>0.4</v>
      </c>
      <c r="U19" s="217">
        <v>5.0999999999999996</v>
      </c>
      <c r="V19" s="275">
        <v>11.3</v>
      </c>
      <c r="W19" s="217">
        <v>1.5</v>
      </c>
      <c r="X19" s="217">
        <v>1</v>
      </c>
    </row>
    <row r="20" spans="1:24" ht="33" customHeight="1">
      <c r="A20" s="106" t="s">
        <v>259</v>
      </c>
      <c r="B20" s="211">
        <v>21507.6</v>
      </c>
      <c r="C20" s="211">
        <v>1.4634943994767395</v>
      </c>
      <c r="D20" s="211">
        <v>13.487586188101272</v>
      </c>
      <c r="E20" s="211">
        <v>10.061864660834493</v>
      </c>
      <c r="F20" s="211">
        <v>2.9215381680429511</v>
      </c>
      <c r="G20" s="211">
        <v>5.8539775979069582</v>
      </c>
      <c r="H20" s="211">
        <v>15.637860082304528</v>
      </c>
      <c r="I20" s="211">
        <v>8.8790777532499394</v>
      </c>
      <c r="J20" s="211">
        <v>1.1310059139345379</v>
      </c>
      <c r="K20" s="211">
        <v>1.2400185321450956</v>
      </c>
      <c r="L20" s="211">
        <v>2.401002916087537</v>
      </c>
      <c r="M20" s="211">
        <v>3.7037037037037033</v>
      </c>
      <c r="N20" s="211">
        <v>1.4852969231188511</v>
      </c>
      <c r="O20" s="211">
        <v>1.0465211348213554</v>
      </c>
      <c r="P20" s="211">
        <v>2.1993295723980051</v>
      </c>
      <c r="Q20" s="211">
        <v>1.5643310713215053</v>
      </c>
      <c r="R20" s="211">
        <v>1.0437958193660917</v>
      </c>
      <c r="S20" s="211">
        <v>1.7005968440847028</v>
      </c>
      <c r="T20" s="211">
        <v>0.83394652931076774</v>
      </c>
      <c r="U20" s="211">
        <v>3.4775025209167962</v>
      </c>
      <c r="V20" s="276">
        <v>12.675442182432617</v>
      </c>
      <c r="W20" s="211">
        <v>3.9898618265064183</v>
      </c>
      <c r="X20" s="211">
        <v>3.2022456599351372</v>
      </c>
    </row>
    <row r="21" spans="1:24" ht="15">
      <c r="A21" s="101" t="s">
        <v>260</v>
      </c>
      <c r="B21" s="212">
        <v>21507.6</v>
      </c>
      <c r="C21" s="212">
        <v>1.4634943994767395</v>
      </c>
      <c r="D21" s="212">
        <v>13.487586188101272</v>
      </c>
      <c r="E21" s="212">
        <v>10.061864660834493</v>
      </c>
      <c r="F21" s="212">
        <v>2.9215381680429511</v>
      </c>
      <c r="G21" s="212">
        <v>5.8539775979069582</v>
      </c>
      <c r="H21" s="212">
        <v>15.637860082304528</v>
      </c>
      <c r="I21" s="212">
        <v>8.8790777532499394</v>
      </c>
      <c r="J21" s="212">
        <v>1.1310059139345379</v>
      </c>
      <c r="K21" s="212">
        <v>1.2400185321450956</v>
      </c>
      <c r="L21" s="212">
        <v>2.401002916087537</v>
      </c>
      <c r="M21" s="212">
        <v>3.7037037037037033</v>
      </c>
      <c r="N21" s="212">
        <v>1.4852969231188511</v>
      </c>
      <c r="O21" s="212">
        <v>1.0465211348213554</v>
      </c>
      <c r="P21" s="212">
        <v>2.1993295723980051</v>
      </c>
      <c r="Q21" s="212">
        <v>1.5643310713215053</v>
      </c>
      <c r="R21" s="212">
        <v>1.0437958193660917</v>
      </c>
      <c r="S21" s="212">
        <v>1.7005968440847028</v>
      </c>
      <c r="T21" s="212">
        <v>0.83394652931076774</v>
      </c>
      <c r="U21" s="212">
        <v>3.4775025209167962</v>
      </c>
      <c r="V21" s="270">
        <v>12.675442182432617</v>
      </c>
      <c r="W21" s="212">
        <v>3.9898618265064183</v>
      </c>
      <c r="X21" s="212">
        <v>3.2022456599351372</v>
      </c>
    </row>
    <row r="22" spans="1:24" ht="15">
      <c r="A22" s="195" t="s">
        <v>251</v>
      </c>
      <c r="B22" s="213">
        <v>2901</v>
      </c>
      <c r="C22" s="213">
        <v>3.188555670458463</v>
      </c>
      <c r="D22" s="213">
        <v>28.938297138917612</v>
      </c>
      <c r="E22" s="213">
        <v>12.323336780420545</v>
      </c>
      <c r="F22" s="213">
        <v>5.3602206135815234</v>
      </c>
      <c r="G22" s="213">
        <v>0.7755946225439504</v>
      </c>
      <c r="H22" s="213">
        <v>0.32747328507411239</v>
      </c>
      <c r="I22" s="213">
        <v>3.1368493622888662</v>
      </c>
      <c r="J22" s="213">
        <v>2.016546018614271</v>
      </c>
      <c r="K22" s="213">
        <v>0</v>
      </c>
      <c r="L22" s="213">
        <v>3.8435022406066874</v>
      </c>
      <c r="M22" s="213">
        <v>0</v>
      </c>
      <c r="N22" s="213">
        <v>0.44812133746983795</v>
      </c>
      <c r="O22" s="213">
        <v>1.1892450879007239</v>
      </c>
      <c r="P22" s="213">
        <v>0.93071354705274045</v>
      </c>
      <c r="Q22" s="213">
        <v>5.1189245087900721</v>
      </c>
      <c r="R22" s="213">
        <v>2.4301964839710446</v>
      </c>
      <c r="S22" s="213">
        <v>8.4453636677007928</v>
      </c>
      <c r="T22" s="213">
        <v>1.7752499138228197</v>
      </c>
      <c r="U22" s="213">
        <v>4.8776284039986209</v>
      </c>
      <c r="V22" s="271">
        <v>5.4808686659772485</v>
      </c>
      <c r="W22" s="213">
        <v>6.5149948293691837</v>
      </c>
      <c r="X22" s="213">
        <v>2.8783178214408824</v>
      </c>
    </row>
    <row r="23" spans="1:24" ht="15">
      <c r="A23" s="194" t="s">
        <v>261</v>
      </c>
      <c r="B23" s="214">
        <v>9657.5</v>
      </c>
      <c r="C23" s="214">
        <v>1.8</v>
      </c>
      <c r="D23" s="214">
        <v>12.1</v>
      </c>
      <c r="E23" s="214">
        <v>13.4</v>
      </c>
      <c r="F23" s="214">
        <v>2.6</v>
      </c>
      <c r="G23" s="214">
        <v>4.5999999999999996</v>
      </c>
      <c r="H23" s="214">
        <v>19.600000000000001</v>
      </c>
      <c r="I23" s="214">
        <v>11.6</v>
      </c>
      <c r="J23" s="214">
        <v>1.3</v>
      </c>
      <c r="K23" s="214">
        <v>2.2999999999999998</v>
      </c>
      <c r="L23" s="214">
        <v>2.5</v>
      </c>
      <c r="M23" s="237">
        <v>3.7</v>
      </c>
      <c r="N23" s="245">
        <v>0.6</v>
      </c>
      <c r="O23" s="245">
        <v>1.4</v>
      </c>
      <c r="P23" s="245">
        <v>4.2</v>
      </c>
      <c r="Q23" s="245">
        <v>0.8</v>
      </c>
      <c r="R23" s="245">
        <v>0.9</v>
      </c>
      <c r="S23" s="245">
        <v>0.2</v>
      </c>
      <c r="T23" s="245">
        <v>0.5</v>
      </c>
      <c r="U23" s="245">
        <v>2.8</v>
      </c>
      <c r="V23" s="272">
        <v>8.4</v>
      </c>
      <c r="W23" s="245">
        <v>3.1</v>
      </c>
      <c r="X23" s="245">
        <v>1.5</v>
      </c>
    </row>
    <row r="24" spans="1:24" ht="15">
      <c r="A24" s="196" t="s">
        <v>128</v>
      </c>
      <c r="B24" s="218">
        <v>2335.5</v>
      </c>
      <c r="C24" s="218">
        <v>4.2</v>
      </c>
      <c r="D24" s="218">
        <v>3.1</v>
      </c>
      <c r="E24" s="218">
        <v>7.6</v>
      </c>
      <c r="F24" s="218">
        <v>2.9</v>
      </c>
      <c r="G24" s="218">
        <v>6.9</v>
      </c>
      <c r="H24" s="218">
        <v>6.2</v>
      </c>
      <c r="I24" s="218">
        <v>8.1</v>
      </c>
      <c r="J24" s="218">
        <v>0</v>
      </c>
      <c r="K24" s="218">
        <v>0</v>
      </c>
      <c r="L24" s="218">
        <v>0</v>
      </c>
      <c r="M24" s="239">
        <v>0.1</v>
      </c>
      <c r="N24" s="248">
        <v>0.8</v>
      </c>
      <c r="O24" s="248">
        <v>0.3</v>
      </c>
      <c r="P24" s="248">
        <v>1.1000000000000001</v>
      </c>
      <c r="Q24" s="248">
        <v>1.8</v>
      </c>
      <c r="R24" s="248">
        <v>2.4</v>
      </c>
      <c r="S24" s="248">
        <v>0.2</v>
      </c>
      <c r="T24" s="248">
        <v>0.9</v>
      </c>
      <c r="U24" s="248">
        <v>6</v>
      </c>
      <c r="V24" s="277">
        <v>42.5</v>
      </c>
      <c r="W24" s="248">
        <v>3.6</v>
      </c>
      <c r="X24" s="248">
        <v>1.2</v>
      </c>
    </row>
    <row r="25" spans="1:24" ht="15">
      <c r="A25" s="196" t="s">
        <v>262</v>
      </c>
      <c r="B25" s="218">
        <v>2765.1</v>
      </c>
      <c r="C25" s="218">
        <v>1.4</v>
      </c>
      <c r="D25" s="218">
        <v>12.9</v>
      </c>
      <c r="E25" s="218">
        <v>15.8</v>
      </c>
      <c r="F25" s="218">
        <v>2.5</v>
      </c>
      <c r="G25" s="218">
        <v>7.6</v>
      </c>
      <c r="H25" s="218">
        <v>13.1</v>
      </c>
      <c r="I25" s="218">
        <v>12.7</v>
      </c>
      <c r="J25" s="218">
        <v>0</v>
      </c>
      <c r="K25" s="218">
        <v>0</v>
      </c>
      <c r="L25" s="218">
        <v>1.2</v>
      </c>
      <c r="M25" s="239">
        <v>6.9</v>
      </c>
      <c r="N25" s="248">
        <v>2.5</v>
      </c>
      <c r="O25" s="248">
        <v>2.5</v>
      </c>
      <c r="P25" s="248">
        <v>0.8</v>
      </c>
      <c r="Q25" s="248">
        <v>2.2000000000000002</v>
      </c>
      <c r="R25" s="248">
        <v>0.5</v>
      </c>
      <c r="S25" s="248">
        <v>1.3</v>
      </c>
      <c r="T25" s="248">
        <v>0.1</v>
      </c>
      <c r="U25" s="248">
        <v>1.2</v>
      </c>
      <c r="V25" s="277">
        <v>8.5</v>
      </c>
      <c r="W25" s="248">
        <v>4.4000000000000004</v>
      </c>
      <c r="X25" s="248">
        <v>1.8</v>
      </c>
    </row>
    <row r="26" spans="1:24" ht="15">
      <c r="A26" s="197" t="s">
        <v>150</v>
      </c>
      <c r="B26" s="219">
        <v>3848.5</v>
      </c>
      <c r="C26" s="219">
        <v>1.5</v>
      </c>
      <c r="D26" s="219">
        <v>4.3</v>
      </c>
      <c r="E26" s="219">
        <v>14.2</v>
      </c>
      <c r="F26" s="219">
        <v>6.4</v>
      </c>
      <c r="G26" s="219">
        <v>8.1999999999999993</v>
      </c>
      <c r="H26" s="219">
        <v>12.8</v>
      </c>
      <c r="I26" s="219">
        <v>4.7</v>
      </c>
      <c r="J26" s="219">
        <v>0.8</v>
      </c>
      <c r="K26" s="219">
        <v>0</v>
      </c>
      <c r="L26" s="219">
        <v>3.9</v>
      </c>
      <c r="M26" s="240">
        <v>3.4</v>
      </c>
      <c r="N26" s="249">
        <v>3.2</v>
      </c>
      <c r="O26" s="249">
        <v>1.6</v>
      </c>
      <c r="P26" s="249">
        <v>3.1</v>
      </c>
      <c r="Q26" s="249">
        <v>2.1</v>
      </c>
      <c r="R26" s="249">
        <v>1.4</v>
      </c>
      <c r="S26" s="249">
        <v>0.9</v>
      </c>
      <c r="T26" s="249">
        <v>0.8</v>
      </c>
      <c r="U26" s="249">
        <v>5.2</v>
      </c>
      <c r="V26" s="278">
        <v>10.199999999999999</v>
      </c>
      <c r="W26" s="249">
        <v>3.1</v>
      </c>
      <c r="X26" s="249">
        <v>8.1999999999999993</v>
      </c>
    </row>
    <row r="27" spans="1:24" ht="33" customHeight="1">
      <c r="A27" s="198" t="s">
        <v>263</v>
      </c>
      <c r="B27" s="220">
        <f t="shared" ref="B27:X27" si="0">B28</f>
        <v>14854</v>
      </c>
      <c r="C27" s="220">
        <f t="shared" si="0"/>
        <v>1.1419213679816882</v>
      </c>
      <c r="D27" s="220">
        <f t="shared" si="0"/>
        <v>9.6325198599703779</v>
      </c>
      <c r="E27" s="220">
        <f t="shared" si="0"/>
        <v>11.204258112292985</v>
      </c>
      <c r="F27" s="220">
        <f t="shared" si="0"/>
        <v>2.1920358152686146</v>
      </c>
      <c r="G27" s="220">
        <f t="shared" si="0"/>
        <v>3.1900296216507336</v>
      </c>
      <c r="H27" s="220">
        <f t="shared" si="0"/>
        <v>9.4419011714016428</v>
      </c>
      <c r="I27" s="220">
        <f t="shared" si="0"/>
        <v>6.8309781876935496</v>
      </c>
      <c r="J27" s="220">
        <f t="shared" si="0"/>
        <v>0.25245725057223645</v>
      </c>
      <c r="K27" s="220">
        <f t="shared" si="0"/>
        <v>0.46452134105291509</v>
      </c>
      <c r="L27" s="220">
        <f t="shared" si="0"/>
        <v>2.6625824693685201</v>
      </c>
      <c r="M27" s="220">
        <f t="shared" si="0"/>
        <v>2.9520667833580183</v>
      </c>
      <c r="N27" s="220">
        <f t="shared" si="0"/>
        <v>5.4944223778106904</v>
      </c>
      <c r="O27" s="220">
        <f t="shared" si="0"/>
        <v>2.4417261343745795</v>
      </c>
      <c r="P27" s="220">
        <f t="shared" si="0"/>
        <v>4.2221455500201968</v>
      </c>
      <c r="Q27" s="220">
        <f t="shared" si="0"/>
        <v>2.9731385485391137</v>
      </c>
      <c r="R27" s="220">
        <f t="shared" si="0"/>
        <v>2.5717584489026524</v>
      </c>
      <c r="S27" s="220">
        <f t="shared" si="0"/>
        <v>2.9195873165477311</v>
      </c>
      <c r="T27" s="220">
        <f t="shared" si="0"/>
        <v>1.4864615591759793</v>
      </c>
      <c r="U27" s="220">
        <f t="shared" si="0"/>
        <v>4.3844250706880308</v>
      </c>
      <c r="V27" s="220">
        <f t="shared" si="0"/>
        <v>14.2209270230241</v>
      </c>
      <c r="W27" s="220">
        <f t="shared" si="0"/>
        <v>5.1826040123872357</v>
      </c>
      <c r="X27" s="220">
        <f t="shared" si="0"/>
        <v>4.1564528073246256</v>
      </c>
    </row>
    <row r="28" spans="1:24" ht="15">
      <c r="A28" s="199" t="s">
        <v>189</v>
      </c>
      <c r="B28" s="221">
        <v>14854</v>
      </c>
      <c r="C28" s="221">
        <v>1.1419213679816882</v>
      </c>
      <c r="D28" s="221">
        <v>9.6325198599703779</v>
      </c>
      <c r="E28" s="221">
        <v>11.204258112292985</v>
      </c>
      <c r="F28" s="221">
        <v>2.1920358152686146</v>
      </c>
      <c r="G28" s="221">
        <v>3.1900296216507336</v>
      </c>
      <c r="H28" s="221">
        <v>9.4419011714016428</v>
      </c>
      <c r="I28" s="221">
        <v>6.8309781876935496</v>
      </c>
      <c r="J28" s="221">
        <v>0.25245725057223645</v>
      </c>
      <c r="K28" s="221">
        <v>0.46452134105291509</v>
      </c>
      <c r="L28" s="221">
        <v>2.6625824693685201</v>
      </c>
      <c r="M28" s="221">
        <v>2.9520667833580183</v>
      </c>
      <c r="N28" s="221">
        <v>5.4944223778106904</v>
      </c>
      <c r="O28" s="221">
        <v>2.4417261343745795</v>
      </c>
      <c r="P28" s="221">
        <v>4.2221455500201968</v>
      </c>
      <c r="Q28" s="221">
        <v>2.9731385485391137</v>
      </c>
      <c r="R28" s="221">
        <v>2.5717584489026524</v>
      </c>
      <c r="S28" s="221">
        <v>2.9195873165477311</v>
      </c>
      <c r="T28" s="221">
        <v>1.4864615591759793</v>
      </c>
      <c r="U28" s="221">
        <v>4.3844250706880308</v>
      </c>
      <c r="V28" s="279">
        <v>14.2209270230241</v>
      </c>
      <c r="W28" s="221">
        <v>5.1826040123872357</v>
      </c>
      <c r="X28" s="221">
        <v>4.1564528073246256</v>
      </c>
    </row>
    <row r="29" spans="1:24" ht="15">
      <c r="A29" s="200" t="s">
        <v>251</v>
      </c>
      <c r="B29" s="222">
        <v>2810.5</v>
      </c>
      <c r="C29" s="222">
        <v>0.2</v>
      </c>
      <c r="D29" s="222">
        <v>24.9</v>
      </c>
      <c r="E29" s="222">
        <v>14.1</v>
      </c>
      <c r="F29" s="222">
        <v>1</v>
      </c>
      <c r="G29" s="222">
        <v>1.4</v>
      </c>
      <c r="H29" s="222">
        <v>0</v>
      </c>
      <c r="I29" s="222">
        <v>0.7</v>
      </c>
      <c r="J29" s="222">
        <v>0</v>
      </c>
      <c r="K29" s="222">
        <v>0</v>
      </c>
      <c r="L29" s="222">
        <v>0</v>
      </c>
      <c r="M29" s="222">
        <v>0</v>
      </c>
      <c r="N29" s="222">
        <v>2.2999999999999998</v>
      </c>
      <c r="O29" s="222">
        <v>2.8</v>
      </c>
      <c r="P29" s="222">
        <v>1.5</v>
      </c>
      <c r="Q29" s="222">
        <v>6</v>
      </c>
      <c r="R29" s="222">
        <v>5.8</v>
      </c>
      <c r="S29" s="222">
        <v>13.1</v>
      </c>
      <c r="T29" s="222">
        <v>3.8</v>
      </c>
      <c r="U29" s="222">
        <v>2.5</v>
      </c>
      <c r="V29" s="280">
        <v>9.3000000000000007</v>
      </c>
      <c r="W29" s="222">
        <v>8.8000000000000007</v>
      </c>
      <c r="X29" s="222">
        <v>1.9</v>
      </c>
    </row>
    <row r="30" spans="1:24" ht="15">
      <c r="A30" s="201" t="s">
        <v>264</v>
      </c>
      <c r="B30" s="223">
        <v>3422.5</v>
      </c>
      <c r="C30" s="223">
        <v>0</v>
      </c>
      <c r="D30" s="223">
        <v>6.983199415631848</v>
      </c>
      <c r="E30" s="223">
        <v>3.3308984660336014</v>
      </c>
      <c r="F30" s="223">
        <v>2.3374726077428782</v>
      </c>
      <c r="G30" s="223">
        <v>4.3243243243243246</v>
      </c>
      <c r="H30" s="223">
        <v>13.659605551497444</v>
      </c>
      <c r="I30" s="223">
        <v>9.2914536157779413</v>
      </c>
      <c r="J30" s="223">
        <v>0</v>
      </c>
      <c r="K30" s="223">
        <v>0</v>
      </c>
      <c r="L30" s="223">
        <v>4.0905770635500369</v>
      </c>
      <c r="M30" s="241">
        <v>6.8809349890430971</v>
      </c>
      <c r="N30" s="250">
        <v>7.9620160701241787</v>
      </c>
      <c r="O30" s="250">
        <v>1.2856099342585829</v>
      </c>
      <c r="P30" s="250">
        <v>4.0029218407596785</v>
      </c>
      <c r="Q30" s="250">
        <v>1.4609203798392989</v>
      </c>
      <c r="R30" s="250">
        <v>2.4835646457268079</v>
      </c>
      <c r="S30" s="250">
        <v>1.3586559532505478</v>
      </c>
      <c r="T30" s="250">
        <v>1.7384952520087655</v>
      </c>
      <c r="U30" s="250">
        <v>1.8845872899926956</v>
      </c>
      <c r="V30" s="281">
        <v>17.487216946676405</v>
      </c>
      <c r="W30" s="250">
        <v>3.7691745799853913</v>
      </c>
      <c r="X30" s="250">
        <v>5.6683710737764788</v>
      </c>
    </row>
    <row r="31" spans="1:24" ht="12.75" customHeight="1">
      <c r="A31" s="196" t="s">
        <v>265</v>
      </c>
      <c r="B31" s="218">
        <v>2328</v>
      </c>
      <c r="C31" s="218">
        <v>0</v>
      </c>
      <c r="D31" s="218">
        <v>5.0042955326460481</v>
      </c>
      <c r="E31" s="218">
        <v>14.518900343642613</v>
      </c>
      <c r="F31" s="218">
        <v>1.4604810996563573</v>
      </c>
      <c r="G31" s="218">
        <v>2.8994845360824741</v>
      </c>
      <c r="H31" s="218">
        <v>9.9871134020618566</v>
      </c>
      <c r="I31" s="218">
        <v>6.4003436426116833</v>
      </c>
      <c r="J31" s="218">
        <v>0</v>
      </c>
      <c r="K31" s="218">
        <v>0</v>
      </c>
      <c r="L31" s="218">
        <v>0.66580756013745701</v>
      </c>
      <c r="M31" s="239">
        <v>5.7989690721649483</v>
      </c>
      <c r="N31" s="248">
        <v>12.52147766323024</v>
      </c>
      <c r="O31" s="248">
        <v>3.5438144329896906</v>
      </c>
      <c r="P31" s="248">
        <v>2.384020618556701</v>
      </c>
      <c r="Q31" s="248">
        <v>3.4149484536082473</v>
      </c>
      <c r="R31" s="248">
        <v>0.38659793814432991</v>
      </c>
      <c r="S31" s="248">
        <v>0.30068728522336774</v>
      </c>
      <c r="T31" s="248">
        <v>0.25773195876288657</v>
      </c>
      <c r="U31" s="248">
        <v>5.1761168384879728</v>
      </c>
      <c r="V31" s="277">
        <v>15.936426116838486</v>
      </c>
      <c r="W31" s="248">
        <v>4.7036082474226806</v>
      </c>
      <c r="X31" s="248">
        <v>4.6391752577319592</v>
      </c>
    </row>
    <row r="32" spans="1:24" ht="15">
      <c r="A32" s="196" t="s">
        <v>176</v>
      </c>
      <c r="B32" s="218">
        <v>2788</v>
      </c>
      <c r="C32" s="218">
        <v>1.7934002869440462e-002</v>
      </c>
      <c r="D32" s="218">
        <v>5.4340028694404587</v>
      </c>
      <c r="E32" s="218">
        <v>8.2317073170731714</v>
      </c>
      <c r="F32" s="218">
        <v>3.7482065997130563</v>
      </c>
      <c r="G32" s="218">
        <v>5.2367288378766137</v>
      </c>
      <c r="H32" s="218">
        <v>15.817790530846484</v>
      </c>
      <c r="I32" s="218">
        <v>9.2001434720229547</v>
      </c>
      <c r="J32" s="218">
        <v>0.95050215208034428</v>
      </c>
      <c r="K32" s="218">
        <v>2.4748923959827835</v>
      </c>
      <c r="L32" s="218">
        <v>3.2460545193687231</v>
      </c>
      <c r="M32" s="239">
        <v>0</v>
      </c>
      <c r="N32" s="248">
        <v>4.5193687230989958</v>
      </c>
      <c r="O32" s="248">
        <v>1.8651362984218076</v>
      </c>
      <c r="P32" s="248">
        <v>7.8371592539454804</v>
      </c>
      <c r="Q32" s="248">
        <v>2.3852223816355811</v>
      </c>
      <c r="R32" s="248">
        <v>3.2819225251076043</v>
      </c>
      <c r="S32" s="248">
        <v>0.10760401721664276</v>
      </c>
      <c r="T32" s="248">
        <v>0.52008608321377325</v>
      </c>
      <c r="U32" s="248">
        <v>5.2187948350071736</v>
      </c>
      <c r="V32" s="277">
        <v>13.593974175035866</v>
      </c>
      <c r="W32" s="248">
        <v>5.290530846484935</v>
      </c>
      <c r="X32" s="248">
        <v>1.0222381635581061</v>
      </c>
    </row>
    <row r="33" spans="1:24" ht="15">
      <c r="A33" s="196" t="s">
        <v>144</v>
      </c>
      <c r="B33" s="218">
        <v>1656</v>
      </c>
      <c r="C33" s="218">
        <v>4.3478260869565215</v>
      </c>
      <c r="D33" s="218">
        <v>5.0120772946859908</v>
      </c>
      <c r="E33" s="218">
        <v>12.198067632850242</v>
      </c>
      <c r="F33" s="218">
        <v>1.7512077294685993</v>
      </c>
      <c r="G33" s="218">
        <v>2.4758454106280192</v>
      </c>
      <c r="H33" s="218">
        <v>3.4722222222222223</v>
      </c>
      <c r="I33" s="218">
        <v>12.379227053140095</v>
      </c>
      <c r="J33" s="218">
        <v>0.66425120772946855</v>
      </c>
      <c r="K33" s="218">
        <v>0</v>
      </c>
      <c r="L33" s="218">
        <v>7.4577294685990339</v>
      </c>
      <c r="M33" s="239">
        <v>1.5398550724637683</v>
      </c>
      <c r="N33" s="248">
        <v>1.2681159420289856</v>
      </c>
      <c r="O33" s="248">
        <v>2.5664251207729469</v>
      </c>
      <c r="P33" s="248">
        <v>0.21135265700483091</v>
      </c>
      <c r="Q33" s="248">
        <v>2.3852657004830915</v>
      </c>
      <c r="R33" s="248">
        <v>0.21135265700483091</v>
      </c>
      <c r="S33" s="248">
        <v>0.54347826086956519</v>
      </c>
      <c r="T33" s="248">
        <v>1.0265700483091789</v>
      </c>
      <c r="U33" s="248">
        <v>14.160628019323671</v>
      </c>
      <c r="V33" s="277">
        <v>14.341787439613526</v>
      </c>
      <c r="W33" s="248">
        <v>2.4758454106280192</v>
      </c>
      <c r="X33" s="248">
        <v>9.5108695652173925</v>
      </c>
    </row>
    <row r="34" spans="1:24" ht="15">
      <c r="A34" s="197" t="s">
        <v>267</v>
      </c>
      <c r="B34" s="219">
        <v>1849</v>
      </c>
      <c r="C34" s="219">
        <v>4.9486208761492696</v>
      </c>
      <c r="D34" s="219">
        <v>7.6257436452136282</v>
      </c>
      <c r="E34" s="219">
        <v>20.79502433747972</v>
      </c>
      <c r="F34" s="219">
        <v>2.7041644131963221</v>
      </c>
      <c r="G34" s="219">
        <v>1.7306652244456464</v>
      </c>
      <c r="H34" s="219">
        <v>11.032990805840996</v>
      </c>
      <c r="I34" s="219">
        <v>3.596538669551109</v>
      </c>
      <c r="J34" s="219">
        <v>0</v>
      </c>
      <c r="K34" s="219">
        <v>0</v>
      </c>
      <c r="L34" s="219">
        <v>1.4061654948620876</v>
      </c>
      <c r="M34" s="240">
        <v>2.2985397512168739</v>
      </c>
      <c r="N34" s="249">
        <v>2.1903731746890212</v>
      </c>
      <c r="O34" s="249">
        <v>3.4072471606273664</v>
      </c>
      <c r="P34" s="249">
        <v>9.2212006489994582</v>
      </c>
      <c r="Q34" s="249">
        <v>2.0281233098972415</v>
      </c>
      <c r="R34" s="249">
        <v>1.6224986479177934</v>
      </c>
      <c r="S34" s="249">
        <v>0</v>
      </c>
      <c r="T34" s="249">
        <v>0.91941590048674959</v>
      </c>
      <c r="U34" s="249">
        <v>0.86533261222282321</v>
      </c>
      <c r="V34" s="278">
        <v>14.332071389940509</v>
      </c>
      <c r="W34" s="249">
        <v>5.1649540292049751</v>
      </c>
      <c r="X34" s="249">
        <v>4.1103299080584099</v>
      </c>
    </row>
    <row r="35" spans="1:24" ht="15">
      <c r="A35" s="202" t="s">
        <v>266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82"/>
      <c r="W35" s="224"/>
      <c r="X35" s="224"/>
    </row>
    <row r="36" spans="1:24" ht="15">
      <c r="A36" s="203" t="s">
        <v>25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83"/>
      <c r="W36" s="204"/>
      <c r="X36" s="204"/>
    </row>
    <row r="37" spans="1:24" ht="15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83"/>
      <c r="W37" s="204"/>
      <c r="X37" s="204"/>
    </row>
    <row r="38" spans="1:24" ht="15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83"/>
      <c r="W38" s="204"/>
      <c r="X38" s="204"/>
    </row>
  </sheetData>
  <mergeCells count="27">
    <mergeCell ref="W1:X1"/>
    <mergeCell ref="C2:X2"/>
    <mergeCell ref="C3:D3"/>
    <mergeCell ref="E3:N3"/>
    <mergeCell ref="O3:R3"/>
    <mergeCell ref="S3:T3"/>
    <mergeCell ref="O4:P4"/>
    <mergeCell ref="Q4:R4"/>
    <mergeCell ref="B2:B5"/>
    <mergeCell ref="U3:U5"/>
    <mergeCell ref="V3:V5"/>
    <mergeCell ref="W3:W5"/>
    <mergeCell ref="X3:X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S4:S5"/>
    <mergeCell ref="T4:T5"/>
  </mergeCells>
  <phoneticPr fontId="20" type="Hiragana"/>
  <printOptions horizontalCentered="1" verticalCentered="1"/>
  <pageMargins left="0.51181102362204722" right="0.74803149606299213" top="0.98425196850393704" bottom="0.98425196850393704" header="0.51181102362204722" footer="0.51181102362204722"/>
  <pageSetup paperSize="9" scale="79" fitToWidth="1" fitToHeight="1" orientation="portrait" usePrinterDefaults="1" blackAndWhite="1" r:id="rId1"/>
  <headerFooter alignWithMargins="0"/>
  <rowBreaks count="1" manualBreakCount="1">
    <brk id="36" max="2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⑳改正案一覧</vt:lpstr>
      <vt:lpstr>62</vt:lpstr>
      <vt:lpstr>63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2020-01-06T05:16:34Z</dcterms:created>
  <dcterms:modified xsi:type="dcterms:W3CDTF">2020-01-06T05:16:34Z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2020-01-06T05:16:34Z</vt:filetime>
  </property>
</Properties>
</file>