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#13_地域保健年報に関すること\【完成版】道南地域保健情報年報\H24年度_道南地域保健情報年報\HP\"/>
    </mc:Choice>
  </mc:AlternateContent>
  <bookViews>
    <workbookView xWindow="0" yWindow="0" windowWidth="20430" windowHeight="3300"/>
  </bookViews>
  <sheets>
    <sheet name="70" sheetId="8" r:id="rId1"/>
  </sheets>
  <definedNames>
    <definedName name="_xlnm.Print_Area" localSheetId="0">'70'!$A$1:$H$29</definedName>
    <definedName name="_xlnm.Print_Area">#REF!</definedName>
    <definedName name="_xlnm.Print_Titles" localSheetId="0">'70'!$A:$A,'70'!$1:$3</definedName>
    <definedName name="_xlnm.Print_Titles">#N/A</definedName>
    <definedName name="Z_293DF52C_1200_42BF_A78D_BB2AAB878329_.wvu.PrintArea" localSheetId="0" hidden="1">'70'!$A$1:$G$29</definedName>
    <definedName name="Z_293DF52C_1200_42BF_A78D_BB2AAB878329_.wvu.PrintTitles" localSheetId="0" hidden="1">'70'!$A:$A,'70'!$1:$3</definedName>
    <definedName name="Z_56D0106B_CB90_4499_A8AC_183481DC4CD8_.wvu.PrintArea" localSheetId="0" hidden="1">'70'!$A$1:$G$29</definedName>
    <definedName name="Z_56D0106B_CB90_4499_A8AC_183481DC4CD8_.wvu.PrintTitles" localSheetId="0" hidden="1">'70'!$A:$A,'70'!$1:$3</definedName>
    <definedName name="Z_81642AB8_0225_4BC4_B7AE_9E8C6C06FBF4_.wvu.PrintArea" localSheetId="0" hidden="1">'70'!$A$1:$G$29</definedName>
    <definedName name="Z_81642AB8_0225_4BC4_B7AE_9E8C6C06FBF4_.wvu.PrintTitles" localSheetId="0" hidden="1">'70'!$A:$A,'70'!$1:$3</definedName>
    <definedName name="橋本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8" l="1"/>
  <c r="B5" i="8" s="1"/>
  <c r="C6" i="8"/>
  <c r="C5" i="8" s="1"/>
  <c r="D6" i="8"/>
  <c r="D5" i="8" s="1"/>
  <c r="E6" i="8"/>
  <c r="E5" i="8" s="1"/>
  <c r="F6" i="8"/>
  <c r="F5" i="8" s="1"/>
  <c r="G6" i="8"/>
  <c r="G5" i="8" s="1"/>
  <c r="B17" i="8"/>
  <c r="B16" i="8" s="1"/>
  <c r="C17" i="8"/>
  <c r="C16" i="8" s="1"/>
  <c r="D17" i="8"/>
  <c r="D16" i="8" s="1"/>
  <c r="E17" i="8"/>
  <c r="E16" i="8" s="1"/>
  <c r="F17" i="8"/>
  <c r="F16" i="8" s="1"/>
  <c r="G17" i="8"/>
  <c r="G16" i="8" s="1"/>
  <c r="B24" i="8"/>
  <c r="B23" i="8" s="1"/>
  <c r="C24" i="8"/>
  <c r="C23" i="8" s="1"/>
  <c r="D24" i="8"/>
  <c r="D23" i="8" s="1"/>
  <c r="E24" i="8"/>
  <c r="E23" i="8" s="1"/>
  <c r="F24" i="8"/>
  <c r="F23" i="8" s="1"/>
  <c r="G24" i="8"/>
  <c r="G23" i="8" s="1"/>
</calcChain>
</file>

<file path=xl/sharedStrings.xml><?xml version="1.0" encoding="utf-8"?>
<sst xmlns="http://schemas.openxmlformats.org/spreadsheetml/2006/main" count="119" uniqueCount="37">
  <si>
    <t>-</t>
    <phoneticPr fontId="4"/>
  </si>
  <si>
    <t>せたな町</t>
    <rPh sb="3" eb="4">
      <t>マチ</t>
    </rPh>
    <phoneticPr fontId="4"/>
  </si>
  <si>
    <t>今金町</t>
    <rPh sb="0" eb="1">
      <t>イマ</t>
    </rPh>
    <rPh sb="1" eb="2">
      <t>キン</t>
    </rPh>
    <rPh sb="2" eb="3">
      <t>マチ</t>
    </rPh>
    <phoneticPr fontId="4"/>
  </si>
  <si>
    <t>長万部町</t>
    <rPh sb="0" eb="3">
      <t>オシャマンベ</t>
    </rPh>
    <rPh sb="3" eb="4">
      <t>マチ</t>
    </rPh>
    <phoneticPr fontId="4"/>
  </si>
  <si>
    <t>八雲町</t>
    <rPh sb="0" eb="2">
      <t>ヤクモ</t>
    </rPh>
    <rPh sb="2" eb="3">
      <t>マチ</t>
    </rPh>
    <phoneticPr fontId="4"/>
  </si>
  <si>
    <t>八雲保健所</t>
    <rPh sb="0" eb="2">
      <t>ヤクモ</t>
    </rPh>
    <phoneticPr fontId="4"/>
  </si>
  <si>
    <t>北渡島檜山第2次保健医療福祉圏</t>
    <rPh sb="0" eb="15">
      <t>キ</t>
    </rPh>
    <phoneticPr fontId="4"/>
  </si>
  <si>
    <t>奥尻町</t>
    <rPh sb="0" eb="3">
      <t>オ</t>
    </rPh>
    <phoneticPr fontId="4"/>
  </si>
  <si>
    <t>乙部町</t>
    <rPh sb="0" eb="3">
      <t>オ</t>
    </rPh>
    <phoneticPr fontId="4"/>
  </si>
  <si>
    <t>厚沢部町</t>
    <rPh sb="0" eb="4">
      <t>ア</t>
    </rPh>
    <phoneticPr fontId="4"/>
  </si>
  <si>
    <t>上ノ国町</t>
    <rPh sb="0" eb="4">
      <t>カ</t>
    </rPh>
    <phoneticPr fontId="4"/>
  </si>
  <si>
    <t>江差町</t>
    <rPh sb="0" eb="3">
      <t>サ</t>
    </rPh>
    <phoneticPr fontId="4"/>
  </si>
  <si>
    <t>江差保健所</t>
    <rPh sb="0" eb="5">
      <t>エ</t>
    </rPh>
    <phoneticPr fontId="4"/>
  </si>
  <si>
    <t>南檜山第2次保健医療福祉圏</t>
    <rPh sb="0" eb="1">
      <t>ミナミ</t>
    </rPh>
    <rPh sb="1" eb="3">
      <t>ヒヤマ</t>
    </rPh>
    <rPh sb="3" eb="4">
      <t>ダイ</t>
    </rPh>
    <rPh sb="5" eb="6">
      <t>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4"/>
  </si>
  <si>
    <t>函館市</t>
    <rPh sb="0" eb="3">
      <t>ハコダテシ</t>
    </rPh>
    <phoneticPr fontId="4"/>
  </si>
  <si>
    <t>森町</t>
    <rPh sb="0" eb="2">
      <t>モリマチ</t>
    </rPh>
    <phoneticPr fontId="4"/>
  </si>
  <si>
    <t>-</t>
  </si>
  <si>
    <t>鹿部町</t>
    <rPh sb="0" eb="3">
      <t>シカベチョウ</t>
    </rPh>
    <phoneticPr fontId="4"/>
  </si>
  <si>
    <t>七飯町</t>
    <rPh sb="0" eb="3">
      <t>ナナエチョウ</t>
    </rPh>
    <phoneticPr fontId="4"/>
  </si>
  <si>
    <t>木古内町</t>
    <rPh sb="0" eb="4">
      <t>キコナイチョウ</t>
    </rPh>
    <phoneticPr fontId="4"/>
  </si>
  <si>
    <t>知内町</t>
    <rPh sb="0" eb="3">
      <t>シリウチチョウ</t>
    </rPh>
    <phoneticPr fontId="4"/>
  </si>
  <si>
    <t>福島町</t>
    <rPh sb="0" eb="3">
      <t>フクシマチョウ</t>
    </rPh>
    <phoneticPr fontId="4"/>
  </si>
  <si>
    <t>松前町</t>
    <rPh sb="0" eb="3">
      <t>マツマエチョウ</t>
    </rPh>
    <phoneticPr fontId="4"/>
  </si>
  <si>
    <t>北斗市</t>
    <rPh sb="0" eb="3">
      <t>ホクトシ</t>
    </rPh>
    <phoneticPr fontId="4"/>
  </si>
  <si>
    <t>渡島保健所</t>
    <rPh sb="0" eb="2">
      <t>オシマ</t>
    </rPh>
    <phoneticPr fontId="4"/>
  </si>
  <si>
    <t>南渡島第2次保健医療福祉圏</t>
    <rPh sb="0" eb="1">
      <t>ミナミ</t>
    </rPh>
    <rPh sb="1" eb="3">
      <t>オシマ</t>
    </rPh>
    <rPh sb="3" eb="4">
      <t>ダイ</t>
    </rPh>
    <rPh sb="5" eb="6">
      <t>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4"/>
  </si>
  <si>
    <t>-</t>
    <phoneticPr fontId="4"/>
  </si>
  <si>
    <t>平成２３年度末現在</t>
    <rPh sb="4" eb="6">
      <t>ネンド</t>
    </rPh>
    <rPh sb="6" eb="7">
      <t>マツ</t>
    </rPh>
    <rPh sb="7" eb="9">
      <t>ゲンザイ</t>
    </rPh>
    <phoneticPr fontId="4"/>
  </si>
  <si>
    <r>
      <t>資料　保健所集計　</t>
    </r>
    <r>
      <rPr>
        <b/>
        <sz val="9"/>
        <color indexed="10"/>
        <rFont val="ＭＳ 明朝"/>
        <family val="1"/>
        <charset val="128"/>
      </rPr>
      <t>函館市：保健福祉部集計</t>
    </r>
    <rPh sb="9" eb="12">
      <t>ハコダテシ</t>
    </rPh>
    <rPh sb="13" eb="15">
      <t>ホケン</t>
    </rPh>
    <rPh sb="15" eb="18">
      <t>フクシブ</t>
    </rPh>
    <rPh sb="18" eb="20">
      <t>シュウケイ</t>
    </rPh>
    <phoneticPr fontId="4"/>
  </si>
  <si>
    <t>全道</t>
  </si>
  <si>
    <t>実地指導数</t>
    <rPh sb="0" eb="2">
      <t>ジッチ</t>
    </rPh>
    <rPh sb="2" eb="4">
      <t>シドウ</t>
    </rPh>
    <rPh sb="4" eb="5">
      <t>スウ</t>
    </rPh>
    <phoneticPr fontId="4"/>
  </si>
  <si>
    <t>指定病床数</t>
    <rPh sb="0" eb="2">
      <t>シテイ</t>
    </rPh>
    <rPh sb="2" eb="5">
      <t>ビョウショウスウ</t>
    </rPh>
    <phoneticPr fontId="4"/>
  </si>
  <si>
    <t>施設数</t>
    <rPh sb="0" eb="3">
      <t>シセツスウ</t>
    </rPh>
    <phoneticPr fontId="4"/>
  </si>
  <si>
    <t>入所定員</t>
    <rPh sb="0" eb="2">
      <t>ニュウショ</t>
    </rPh>
    <rPh sb="2" eb="4">
      <t>テイイン</t>
    </rPh>
    <phoneticPr fontId="4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</si>
  <si>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</si>
  <si>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</si>
  <si>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第７０表　介護保険（施設数、実地指導数）</t>
    <rPh sb="5" eb="7">
      <t>カイゴ</t>
    </rPh>
    <rPh sb="7" eb="9">
      <t>ホケン</t>
    </rPh>
    <rPh sb="10" eb="12">
      <t>シセツ</t>
    </rPh>
    <rPh sb="12" eb="13">
      <t>スウ</t>
    </rPh>
    <rPh sb="14" eb="16">
      <t>ジッチ</t>
    </rPh>
    <rPh sb="16" eb="18">
      <t>シドウ</t>
    </rPh>
    <rPh sb="18" eb="19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</si>
</sst>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1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Arial"/>
      <family val="2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8" fillId="0" borderId="0"/>
  </cellStyleXfs>
  <cellXfs count="51">
    <xf numFmtId="0" fontId="0" fillId="0" borderId="0" xfId="0">
      <alignment vertical="center"/>
    </xf>
    <xf numFmtId="38" fontId="3" fillId="0" borderId="0" xfId="2" applyFont="1" applyAlignment="1"/>
    <xf numFmtId="38" fontId="3" fillId="0" borderId="0" xfId="2" applyFont="1" applyAlignment="1">
      <alignment horizontal="left"/>
    </xf>
    <xf numFmtId="38" fontId="3" fillId="0" borderId="0" xfId="2" applyFont="1" applyBorder="1" applyAlignment="1"/>
    <xf numFmtId="38" fontId="3" fillId="3" borderId="1" xfId="2" applyFont="1" applyFill="1" applyBorder="1" applyAlignment="1">
      <alignment horizontal="left" vertical="center"/>
    </xf>
    <xf numFmtId="38" fontId="3" fillId="0" borderId="2" xfId="2" applyFont="1" applyFill="1" applyBorder="1" applyAlignment="1">
      <alignment horizontal="right"/>
    </xf>
    <xf numFmtId="38" fontId="3" fillId="3" borderId="2" xfId="2" applyFont="1" applyFill="1" applyBorder="1" applyAlignment="1">
      <alignment horizontal="left" vertical="center"/>
    </xf>
    <xf numFmtId="38" fontId="3" fillId="0" borderId="3" xfId="2" applyFont="1" applyFill="1" applyBorder="1" applyAlignment="1">
      <alignment horizontal="right"/>
    </xf>
    <xf numFmtId="38" fontId="5" fillId="2" borderId="4" xfId="2" applyFont="1" applyFill="1" applyBorder="1" applyAlignment="1">
      <alignment horizontal="right"/>
    </xf>
    <xf numFmtId="38" fontId="5" fillId="2" borderId="4" xfId="2" applyFont="1" applyFill="1" applyBorder="1" applyAlignment="1">
      <alignment horizontal="left" vertical="center"/>
    </xf>
    <xf numFmtId="38" fontId="5" fillId="4" borderId="4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left" vertical="center" wrapText="1"/>
    </xf>
    <xf numFmtId="38" fontId="5" fillId="4" borderId="4" xfId="1" applyNumberFormat="1" applyFont="1" applyFill="1" applyBorder="1" applyAlignment="1">
      <alignment horizontal="right" vertical="center"/>
    </xf>
    <xf numFmtId="38" fontId="5" fillId="2" borderId="5" xfId="2" applyFont="1" applyFill="1" applyBorder="1" applyAlignment="1">
      <alignment horizontal="left" vertical="center" wrapText="1"/>
    </xf>
    <xf numFmtId="38" fontId="5" fillId="2" borderId="4" xfId="2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left" vertical="center" wrapText="1"/>
    </xf>
    <xf numFmtId="38" fontId="6" fillId="2" borderId="4" xfId="2" applyFont="1" applyFill="1" applyBorder="1" applyAlignment="1">
      <alignment horizontal="right"/>
    </xf>
    <xf numFmtId="38" fontId="3" fillId="3" borderId="3" xfId="2" applyFont="1" applyFill="1" applyBorder="1" applyAlignment="1">
      <alignment horizontal="left" vertical="center"/>
    </xf>
    <xf numFmtId="38" fontId="3" fillId="3" borderId="4" xfId="2" applyFont="1" applyFill="1" applyBorder="1" applyAlignment="1">
      <alignment horizontal="left" vertical="center"/>
    </xf>
    <xf numFmtId="38" fontId="3" fillId="0" borderId="2" xfId="2" applyFont="1" applyBorder="1" applyAlignment="1">
      <alignment horizontal="left" vertical="center"/>
    </xf>
    <xf numFmtId="38" fontId="3" fillId="0" borderId="0" xfId="2" applyFont="1" applyBorder="1" applyAlignment="1">
      <alignment horizontal="left"/>
    </xf>
    <xf numFmtId="38" fontId="3" fillId="0" borderId="0" xfId="2" applyFont="1" applyBorder="1" applyAlignment="1">
      <alignment horizontal="right"/>
    </xf>
    <xf numFmtId="38" fontId="3" fillId="0" borderId="1" xfId="2" applyFont="1" applyFill="1" applyBorder="1" applyAlignment="1">
      <alignment horizontal="right" vertical="center"/>
    </xf>
    <xf numFmtId="38" fontId="3" fillId="0" borderId="2" xfId="2" applyFont="1" applyFill="1" applyBorder="1" applyAlignment="1">
      <alignment horizontal="right" vertical="center"/>
    </xf>
    <xf numFmtId="38" fontId="7" fillId="0" borderId="0" xfId="2" applyFont="1" applyFill="1" applyAlignment="1"/>
    <xf numFmtId="38" fontId="7" fillId="0" borderId="0" xfId="2" applyFont="1" applyFill="1" applyBorder="1" applyAlignment="1">
      <alignment horizontal="left" vertical="center"/>
    </xf>
    <xf numFmtId="38" fontId="2" fillId="0" borderId="0" xfId="2" applyFont="1"/>
    <xf numFmtId="38" fontId="3" fillId="0" borderId="1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2" fillId="0" borderId="0" xfId="3" applyFont="1"/>
    <xf numFmtId="0" fontId="2" fillId="0" borderId="0" xfId="3" applyFont="1" applyBorder="1"/>
    <xf numFmtId="0" fontId="2" fillId="0" borderId="0" xfId="3" applyFont="1" applyAlignment="1">
      <alignment horizontal="left"/>
    </xf>
    <xf numFmtId="0" fontId="9" fillId="0" borderId="0" xfId="3" applyFont="1" applyBorder="1"/>
    <xf numFmtId="38" fontId="7" fillId="0" borderId="1" xfId="2" applyFont="1" applyBorder="1" applyAlignment="1">
      <alignment horizontal="right" vertical="center"/>
    </xf>
    <xf numFmtId="38" fontId="7" fillId="0" borderId="2" xfId="2" applyFont="1" applyBorder="1" applyAlignment="1">
      <alignment horizontal="right" vertical="center"/>
    </xf>
    <xf numFmtId="38" fontId="7" fillId="0" borderId="3" xfId="2" applyFont="1" applyBorder="1" applyAlignment="1">
      <alignment horizontal="right" vertical="center"/>
    </xf>
    <xf numFmtId="38" fontId="5" fillId="0" borderId="0" xfId="2" applyFont="1" applyBorder="1" applyAlignment="1">
      <alignment horizontal="right"/>
    </xf>
    <xf numFmtId="38" fontId="5" fillId="0" borderId="8" xfId="2" applyFont="1" applyBorder="1" applyAlignment="1">
      <alignment horizontal="right"/>
    </xf>
    <xf numFmtId="38" fontId="3" fillId="0" borderId="8" xfId="2" applyFont="1" applyBorder="1" applyAlignment="1">
      <alignment horizontal="right"/>
    </xf>
    <xf numFmtId="38" fontId="3" fillId="0" borderId="4" xfId="2" applyFont="1" applyBorder="1" applyAlignment="1">
      <alignment horizontal="right" vertical="center"/>
    </xf>
    <xf numFmtId="38" fontId="3" fillId="0" borderId="8" xfId="2" applyFont="1" applyBorder="1" applyAlignment="1"/>
    <xf numFmtId="38" fontId="3" fillId="0" borderId="9" xfId="2" applyFont="1" applyBorder="1" applyAlignment="1">
      <alignment horizontal="center" vertical="center" wrapText="1"/>
    </xf>
    <xf numFmtId="38" fontId="3" fillId="0" borderId="6" xfId="2" applyFont="1" applyBorder="1" applyAlignment="1">
      <alignment horizontal="centerContinuous" vertical="center"/>
    </xf>
    <xf numFmtId="38" fontId="3" fillId="0" borderId="10" xfId="2" applyFont="1" applyBorder="1" applyAlignment="1">
      <alignment horizontal="centerContinuous" vertical="center"/>
    </xf>
    <xf numFmtId="38" fontId="3" fillId="0" borderId="11" xfId="2" applyFont="1" applyBorder="1" applyAlignment="1">
      <alignment horizontal="centerContinuous" vertical="center"/>
    </xf>
    <xf numFmtId="38" fontId="3" fillId="0" borderId="5" xfId="2" applyFont="1" applyBorder="1" applyAlignment="1">
      <alignment horizontal="left" vertical="center"/>
    </xf>
    <xf numFmtId="0" fontId="1" fillId="0" borderId="0" xfId="3" applyFont="1" applyFill="1"/>
    <xf numFmtId="38" fontId="7" fillId="0" borderId="0" xfId="2" applyFont="1" applyFill="1" applyBorder="1" applyAlignment="1"/>
    <xf numFmtId="38" fontId="7" fillId="0" borderId="7" xfId="2" applyFont="1" applyFill="1" applyBorder="1" applyAlignment="1">
      <alignment horizontal="right"/>
    </xf>
  </cellXfs>
  <cellStyles count="5">
    <cellStyle name="桁区切り" xfId="1" builtinId="6"/>
    <cellStyle name="桁区切り 2" xfId="2"/>
    <cellStyle name="標準" xfId="0" builtinId="0"/>
    <cellStyle name="標準 2" xfId="4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view="pageBreakPreview" zoomScaleNormal="100" workbookViewId="0">
      <pane xSplit="1" ySplit="4" topLeftCell="B5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10.625" defaultRowHeight="11.25"/>
  <cols>
    <col min="1" max="1" width="10.625" style="33" customWidth="1"/>
    <col min="2" max="7" width="10.625" style="31" customWidth="1"/>
    <col min="8" max="8" width="6" style="31" customWidth="1"/>
    <col min="9" max="9" width="10.625" style="32" customWidth="1"/>
    <col min="10" max="16384" width="10.625" style="31"/>
  </cols>
  <sheetData>
    <row r="1" spans="1:9" s="48" customFormat="1" ht="15" customHeight="1">
      <c r="A1" s="25" t="s">
        <v>36</v>
      </c>
      <c r="B1" s="25"/>
      <c r="C1" s="25"/>
      <c r="D1" s="25"/>
      <c r="E1" s="50" t="s">
        <v>27</v>
      </c>
      <c r="F1" s="50"/>
      <c r="G1" s="50"/>
      <c r="H1" s="24"/>
      <c r="I1" s="49"/>
    </row>
    <row r="2" spans="1:9">
      <c r="A2" s="47"/>
      <c r="B2" s="46" t="s">
        <v>35</v>
      </c>
      <c r="C2" s="45"/>
      <c r="D2" s="44"/>
      <c r="E2" s="46" t="s">
        <v>34</v>
      </c>
      <c r="F2" s="45"/>
      <c r="G2" s="44"/>
      <c r="H2" s="3"/>
      <c r="I2" s="3"/>
    </row>
    <row r="3" spans="1:9">
      <c r="A3" s="19"/>
      <c r="B3" s="43" t="s">
        <v>32</v>
      </c>
      <c r="C3" s="43" t="s">
        <v>33</v>
      </c>
      <c r="D3" s="43" t="s">
        <v>30</v>
      </c>
      <c r="E3" s="43" t="s">
        <v>32</v>
      </c>
      <c r="F3" s="43" t="s">
        <v>31</v>
      </c>
      <c r="G3" s="43" t="s">
        <v>30</v>
      </c>
      <c r="H3" s="42"/>
      <c r="I3" s="3"/>
    </row>
    <row r="4" spans="1:9" ht="15.75" customHeight="1">
      <c r="A4" s="9" t="s">
        <v>29</v>
      </c>
      <c r="B4" s="16">
        <v>181</v>
      </c>
      <c r="C4" s="16">
        <v>15660</v>
      </c>
      <c r="D4" s="16">
        <v>105</v>
      </c>
      <c r="E4" s="16">
        <v>94</v>
      </c>
      <c r="F4" s="16">
        <v>5637</v>
      </c>
      <c r="G4" s="16">
        <v>45</v>
      </c>
      <c r="H4" s="3"/>
      <c r="I4" s="3"/>
    </row>
    <row r="5" spans="1:9" ht="33.75">
      <c r="A5" s="15" t="s">
        <v>25</v>
      </c>
      <c r="B5" s="14">
        <f t="shared" ref="B5:G5" si="0">IF(SUM(B6,B15)=0,"-",SUM(B6,B15))</f>
        <v>14</v>
      </c>
      <c r="C5" s="14">
        <f t="shared" si="0"/>
        <v>1524</v>
      </c>
      <c r="D5" s="14">
        <f t="shared" si="0"/>
        <v>6</v>
      </c>
      <c r="E5" s="14">
        <f t="shared" si="0"/>
        <v>8</v>
      </c>
      <c r="F5" s="14">
        <f t="shared" si="0"/>
        <v>310</v>
      </c>
      <c r="G5" s="14">
        <f t="shared" si="0"/>
        <v>2</v>
      </c>
      <c r="H5" s="3"/>
      <c r="I5" s="3"/>
    </row>
    <row r="6" spans="1:9" ht="13.5" customHeight="1">
      <c r="A6" s="9" t="s">
        <v>24</v>
      </c>
      <c r="B6" s="8">
        <f t="shared" ref="B6:G6" si="1">IF(SUM(B7:B14)=0,"-",SUM(B7:B14))</f>
        <v>5</v>
      </c>
      <c r="C6" s="8">
        <f t="shared" si="1"/>
        <v>436</v>
      </c>
      <c r="D6" s="8">
        <f t="shared" si="1"/>
        <v>2</v>
      </c>
      <c r="E6" s="8">
        <f t="shared" si="1"/>
        <v>2</v>
      </c>
      <c r="F6" s="8">
        <f t="shared" si="1"/>
        <v>64</v>
      </c>
      <c r="G6" s="8">
        <f t="shared" si="1"/>
        <v>1</v>
      </c>
      <c r="H6" s="39"/>
      <c r="I6" s="38"/>
    </row>
    <row r="7" spans="1:9" ht="13.5" customHeight="1">
      <c r="A7" s="6" t="s">
        <v>23</v>
      </c>
      <c r="B7" s="7">
        <v>2</v>
      </c>
      <c r="C7" s="7">
        <v>176</v>
      </c>
      <c r="D7" s="7">
        <v>2</v>
      </c>
      <c r="E7" s="7" t="s">
        <v>0</v>
      </c>
      <c r="F7" s="7" t="s">
        <v>0</v>
      </c>
      <c r="G7" s="7" t="s">
        <v>0</v>
      </c>
      <c r="H7" s="38"/>
      <c r="I7" s="38"/>
    </row>
    <row r="8" spans="1:9" ht="13.5" customHeight="1">
      <c r="A8" s="6" t="s">
        <v>22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38"/>
      <c r="I8" s="38"/>
    </row>
    <row r="9" spans="1:9" ht="13.5" customHeight="1">
      <c r="A9" s="6" t="s">
        <v>21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38"/>
      <c r="I9" s="38"/>
    </row>
    <row r="10" spans="1:9" ht="13.5" customHeight="1">
      <c r="A10" s="6" t="s">
        <v>20</v>
      </c>
      <c r="B10" s="5" t="s">
        <v>0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38"/>
      <c r="I10" s="38"/>
    </row>
    <row r="11" spans="1:9" ht="13.5" customHeight="1">
      <c r="A11" s="6" t="s">
        <v>19</v>
      </c>
      <c r="B11" s="5">
        <v>1</v>
      </c>
      <c r="C11" s="5">
        <v>80</v>
      </c>
      <c r="D11" s="5" t="s">
        <v>0</v>
      </c>
      <c r="E11" s="5" t="s">
        <v>0</v>
      </c>
      <c r="F11" s="5" t="s">
        <v>0</v>
      </c>
      <c r="G11" s="5" t="s">
        <v>0</v>
      </c>
      <c r="H11" s="38"/>
      <c r="I11" s="38"/>
    </row>
    <row r="12" spans="1:9" s="26" customFormat="1" ht="13.5" customHeight="1">
      <c r="A12" s="6" t="s">
        <v>18</v>
      </c>
      <c r="B12" s="23">
        <v>1</v>
      </c>
      <c r="C12" s="23">
        <v>100</v>
      </c>
      <c r="D12" s="23" t="s">
        <v>0</v>
      </c>
      <c r="E12" s="23">
        <v>2</v>
      </c>
      <c r="F12" s="23">
        <v>64</v>
      </c>
      <c r="G12" s="23">
        <v>1</v>
      </c>
    </row>
    <row r="13" spans="1:9" s="26" customFormat="1" ht="13.5" customHeight="1">
      <c r="A13" s="6" t="s">
        <v>17</v>
      </c>
      <c r="B13" s="23" t="s">
        <v>0</v>
      </c>
      <c r="C13" s="23" t="s">
        <v>0</v>
      </c>
      <c r="D13" s="23" t="s">
        <v>0</v>
      </c>
      <c r="E13" s="23" t="s">
        <v>0</v>
      </c>
      <c r="F13" s="23" t="s">
        <v>0</v>
      </c>
      <c r="G13" s="23" t="s">
        <v>0</v>
      </c>
    </row>
    <row r="14" spans="1:9" s="26" customFormat="1" ht="13.5" customHeight="1">
      <c r="A14" s="4" t="s">
        <v>15</v>
      </c>
      <c r="B14" s="22">
        <v>1</v>
      </c>
      <c r="C14" s="22">
        <v>80</v>
      </c>
      <c r="D14" s="22" t="s">
        <v>0</v>
      </c>
      <c r="E14" s="22" t="s">
        <v>0</v>
      </c>
      <c r="F14" s="22" t="s">
        <v>0</v>
      </c>
      <c r="G14" s="22" t="s">
        <v>0</v>
      </c>
    </row>
    <row r="15" spans="1:9" s="26" customFormat="1" ht="13.5" customHeight="1">
      <c r="A15" s="18" t="s">
        <v>14</v>
      </c>
      <c r="B15" s="41">
        <v>9</v>
      </c>
      <c r="C15" s="41">
        <v>1088</v>
      </c>
      <c r="D15" s="41">
        <v>4</v>
      </c>
      <c r="E15" s="41">
        <v>6</v>
      </c>
      <c r="F15" s="41">
        <v>246</v>
      </c>
      <c r="G15" s="30">
        <v>1</v>
      </c>
    </row>
    <row r="16" spans="1:9" s="26" customFormat="1" ht="33.75">
      <c r="A16" s="13" t="s">
        <v>13</v>
      </c>
      <c r="B16" s="12">
        <f t="shared" ref="B16:G16" si="2">B17</f>
        <v>1</v>
      </c>
      <c r="C16" s="12">
        <f t="shared" si="2"/>
        <v>80</v>
      </c>
      <c r="D16" s="12">
        <f t="shared" si="2"/>
        <v>1</v>
      </c>
      <c r="E16" s="12" t="str">
        <f t="shared" si="2"/>
        <v>-</v>
      </c>
      <c r="F16" s="12" t="str">
        <f t="shared" si="2"/>
        <v>-</v>
      </c>
      <c r="G16" s="12" t="str">
        <f t="shared" si="2"/>
        <v>-</v>
      </c>
    </row>
    <row r="17" spans="1:9" ht="13.5" customHeight="1">
      <c r="A17" s="9" t="s">
        <v>12</v>
      </c>
      <c r="B17" s="8">
        <f t="shared" ref="B17:G17" si="3">IF(SUM(B18:B22)=0,"-",SUM(B18:B22))</f>
        <v>1</v>
      </c>
      <c r="C17" s="8">
        <f t="shared" si="3"/>
        <v>80</v>
      </c>
      <c r="D17" s="8">
        <f t="shared" si="3"/>
        <v>1</v>
      </c>
      <c r="E17" s="8" t="str">
        <f t="shared" si="3"/>
        <v>-</v>
      </c>
      <c r="F17" s="8" t="str">
        <f t="shared" si="3"/>
        <v>-</v>
      </c>
      <c r="G17" s="8" t="str">
        <f t="shared" si="3"/>
        <v>-</v>
      </c>
      <c r="H17" s="40"/>
      <c r="I17" s="21"/>
    </row>
    <row r="18" spans="1:9" s="26" customFormat="1" ht="13.5" customHeight="1">
      <c r="A18" s="17" t="s">
        <v>11</v>
      </c>
      <c r="B18" s="29">
        <v>1</v>
      </c>
      <c r="C18" s="29">
        <v>80</v>
      </c>
      <c r="D18" s="29">
        <v>1</v>
      </c>
      <c r="E18" s="29" t="s">
        <v>16</v>
      </c>
      <c r="F18" s="29" t="s">
        <v>16</v>
      </c>
      <c r="G18" s="29" t="s">
        <v>16</v>
      </c>
    </row>
    <row r="19" spans="1:9" s="26" customFormat="1" ht="13.5" customHeight="1">
      <c r="A19" s="6" t="s">
        <v>10</v>
      </c>
      <c r="B19" s="28" t="s">
        <v>16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</row>
    <row r="20" spans="1:9" s="26" customFormat="1" ht="13.5" customHeight="1">
      <c r="A20" s="6" t="s">
        <v>9</v>
      </c>
      <c r="B20" s="28" t="s">
        <v>16</v>
      </c>
      <c r="C20" s="28" t="s">
        <v>16</v>
      </c>
      <c r="D20" s="28" t="s">
        <v>16</v>
      </c>
      <c r="E20" s="28" t="s">
        <v>16</v>
      </c>
      <c r="F20" s="28" t="s">
        <v>16</v>
      </c>
      <c r="G20" s="28" t="s">
        <v>16</v>
      </c>
    </row>
    <row r="21" spans="1:9" s="26" customFormat="1" ht="13.5" customHeight="1">
      <c r="A21" s="6" t="s">
        <v>8</v>
      </c>
      <c r="B21" s="28" t="s">
        <v>16</v>
      </c>
      <c r="C21" s="28" t="s">
        <v>16</v>
      </c>
      <c r="D21" s="28" t="s">
        <v>16</v>
      </c>
      <c r="E21" s="28" t="s">
        <v>16</v>
      </c>
      <c r="F21" s="28" t="s">
        <v>16</v>
      </c>
      <c r="G21" s="28" t="s">
        <v>16</v>
      </c>
    </row>
    <row r="22" spans="1:9" s="26" customFormat="1" ht="13.5" customHeight="1">
      <c r="A22" s="4" t="s">
        <v>7</v>
      </c>
      <c r="B22" s="27" t="s">
        <v>16</v>
      </c>
      <c r="C22" s="27" t="s">
        <v>16</v>
      </c>
      <c r="D22" s="27" t="s">
        <v>16</v>
      </c>
      <c r="E22" s="27" t="s">
        <v>16</v>
      </c>
      <c r="F22" s="27" t="s">
        <v>16</v>
      </c>
      <c r="G22" s="27" t="s">
        <v>16</v>
      </c>
    </row>
    <row r="23" spans="1:9" s="26" customFormat="1" ht="33.75">
      <c r="A23" s="11" t="s">
        <v>6</v>
      </c>
      <c r="B23" s="10">
        <f t="shared" ref="B23:G23" si="4">B24</f>
        <v>2</v>
      </c>
      <c r="C23" s="10">
        <f t="shared" si="4"/>
        <v>170</v>
      </c>
      <c r="D23" s="10" t="str">
        <f t="shared" si="4"/>
        <v>-</v>
      </c>
      <c r="E23" s="10" t="str">
        <f t="shared" si="4"/>
        <v>-</v>
      </c>
      <c r="F23" s="10" t="str">
        <f t="shared" si="4"/>
        <v>-</v>
      </c>
      <c r="G23" s="10" t="str">
        <f t="shared" si="4"/>
        <v>-</v>
      </c>
    </row>
    <row r="24" spans="1:9" ht="13.5" customHeight="1">
      <c r="A24" s="9" t="s">
        <v>5</v>
      </c>
      <c r="B24" s="8">
        <f t="shared" ref="B24:G24" si="5">IF(SUM(B25:B28)=0,"-",SUM(B25:B28))</f>
        <v>2</v>
      </c>
      <c r="C24" s="8">
        <f t="shared" si="5"/>
        <v>170</v>
      </c>
      <c r="D24" s="8" t="str">
        <f t="shared" si="5"/>
        <v>-</v>
      </c>
      <c r="E24" s="8" t="str">
        <f t="shared" si="5"/>
        <v>-</v>
      </c>
      <c r="F24" s="8" t="str">
        <f t="shared" si="5"/>
        <v>-</v>
      </c>
      <c r="G24" s="8" t="str">
        <f t="shared" si="5"/>
        <v>-</v>
      </c>
      <c r="H24" s="39"/>
      <c r="I24" s="38"/>
    </row>
    <row r="25" spans="1:9" s="26" customFormat="1" ht="13.5" customHeight="1">
      <c r="A25" s="6" t="s">
        <v>4</v>
      </c>
      <c r="B25" s="29">
        <v>1</v>
      </c>
      <c r="C25" s="29">
        <v>90</v>
      </c>
      <c r="D25" s="29" t="s">
        <v>26</v>
      </c>
      <c r="E25" s="29" t="s">
        <v>26</v>
      </c>
      <c r="F25" s="29" t="s">
        <v>26</v>
      </c>
      <c r="G25" s="37" t="s">
        <v>26</v>
      </c>
    </row>
    <row r="26" spans="1:9" s="26" customFormat="1" ht="13.5" customHeight="1">
      <c r="A26" s="6" t="s">
        <v>3</v>
      </c>
      <c r="B26" s="28" t="s">
        <v>26</v>
      </c>
      <c r="C26" s="28" t="s">
        <v>26</v>
      </c>
      <c r="D26" s="28" t="s">
        <v>26</v>
      </c>
      <c r="E26" s="28" t="s">
        <v>26</v>
      </c>
      <c r="F26" s="28" t="s">
        <v>26</v>
      </c>
      <c r="G26" s="36" t="s">
        <v>26</v>
      </c>
    </row>
    <row r="27" spans="1:9" s="26" customFormat="1" ht="13.5" customHeight="1">
      <c r="A27" s="6" t="s">
        <v>2</v>
      </c>
      <c r="B27" s="28">
        <v>1</v>
      </c>
      <c r="C27" s="28">
        <v>80</v>
      </c>
      <c r="D27" s="28" t="s">
        <v>26</v>
      </c>
      <c r="E27" s="28" t="s">
        <v>26</v>
      </c>
      <c r="F27" s="28" t="s">
        <v>26</v>
      </c>
      <c r="G27" s="36" t="s">
        <v>26</v>
      </c>
    </row>
    <row r="28" spans="1:9" s="26" customFormat="1" ht="13.5" customHeight="1">
      <c r="A28" s="4" t="s">
        <v>1</v>
      </c>
      <c r="B28" s="27" t="s">
        <v>26</v>
      </c>
      <c r="C28" s="27" t="s">
        <v>26</v>
      </c>
      <c r="D28" s="27" t="s">
        <v>26</v>
      </c>
      <c r="E28" s="27" t="s">
        <v>26</v>
      </c>
      <c r="F28" s="27" t="s">
        <v>26</v>
      </c>
      <c r="G28" s="35" t="s">
        <v>26</v>
      </c>
    </row>
    <row r="29" spans="1:9" s="34" customFormat="1" ht="13.5" customHeight="1">
      <c r="A29" s="20" t="s">
        <v>28</v>
      </c>
      <c r="B29" s="3"/>
      <c r="C29" s="3"/>
      <c r="D29" s="3"/>
      <c r="E29" s="3"/>
      <c r="F29" s="3"/>
    </row>
    <row r="30" spans="1:9">
      <c r="A30" s="2"/>
      <c r="B30" s="1"/>
      <c r="C30" s="1"/>
      <c r="D30" s="1"/>
      <c r="E30" s="1"/>
      <c r="F30" s="1"/>
      <c r="G30" s="1"/>
      <c r="H30" s="1"/>
      <c r="I30" s="3"/>
    </row>
  </sheetData>
  <mergeCells count="1">
    <mergeCell ref="E1:G1"/>
  </mergeCells>
  <phoneticPr fontId="4"/>
  <pageMargins left="0.78740157480314965" right="0.78740157480314965" top="0.78740157480314965" bottom="0.78740157480314965" header="0.51181102362204722" footer="0.51181102362204722"/>
  <headerFooter alignWithMargins="0"/>
</worksheet>
</file>