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56" sheetId="1" r:id="rId1"/>
    <sheet name="57-1" sheetId="2" r:id="rId2"/>
    <sheet name="57-2" sheetId="3" r:id="rId3"/>
  </sheets>
  <externalReferences>
    <externalReference r:id="rId4"/>
  </externalReferences>
  <definedNames>
    <definedName name="_xlnm.Print_Area" localSheetId="0">'56'!$A$1:$BG$39</definedName>
    <definedName name="_xlnm.Print_Area" localSheetId="1">'57-1'!$A$1:$I$35</definedName>
    <definedName name="_xlnm.Print_Area" localSheetId="2">'57-2'!$A$1:$D$35</definedName>
    <definedName name="_xlnm.Print_Area">#REF!</definedName>
    <definedName name="_xlnm.Print_Titles" localSheetId="1">'57-1'!$1:$4</definedName>
    <definedName name="_xlnm.Print_Titles" localSheetId="2">'57-2'!$1:$6</definedName>
    <definedName name="_xlnm.Print_Titles">#N/A</definedName>
    <definedName name="Z_293DF52C_1200_42BF_A78D_BB2AAB878329_.wvu.PrintArea" localSheetId="0" hidden="1">'56'!$A$1:$BF$41</definedName>
    <definedName name="Z_293DF52C_1200_42BF_A78D_BB2AAB878329_.wvu.PrintArea" localSheetId="1" hidden="1">'57-1'!$A$1:$I$35</definedName>
    <definedName name="Z_293DF52C_1200_42BF_A78D_BB2AAB878329_.wvu.PrintArea" localSheetId="2" hidden="1">'57-2'!$A$1:$D$35</definedName>
    <definedName name="Z_293DF52C_1200_42BF_A78D_BB2AAB878329_.wvu.PrintTitles" localSheetId="1" hidden="1">'57-1'!$1:$4</definedName>
    <definedName name="Z_293DF52C_1200_42BF_A78D_BB2AAB878329_.wvu.PrintTitles" localSheetId="2" hidden="1">'57-2'!$1:$6</definedName>
    <definedName name="Z_56D0106B_CB90_4499_A8AC_183481DC4CD8_.wvu.PrintArea" localSheetId="0" hidden="1">'56'!$A$1:$AU$41</definedName>
    <definedName name="Z_56D0106B_CB90_4499_A8AC_183481DC4CD8_.wvu.PrintArea" localSheetId="1" hidden="1">'57-1'!$A$1:$I$35</definedName>
    <definedName name="Z_56D0106B_CB90_4499_A8AC_183481DC4CD8_.wvu.PrintArea" localSheetId="2" hidden="1">'57-2'!$A$1:$D$35</definedName>
    <definedName name="Z_56D0106B_CB90_4499_A8AC_183481DC4CD8_.wvu.PrintTitles" localSheetId="1" hidden="1">'57-1'!$1:$4</definedName>
    <definedName name="Z_56D0106B_CB90_4499_A8AC_183481DC4CD8_.wvu.PrintTitles" localSheetId="2" hidden="1">'57-2'!$1:$6</definedName>
    <definedName name="Z_81642AB8_0225_4BC4_B7AE_9E8C6C06FBF4_.wvu.PrintArea" localSheetId="0" hidden="1">'56'!$A$1:$AU$41</definedName>
    <definedName name="Z_81642AB8_0225_4BC4_B7AE_9E8C6C06FBF4_.wvu.PrintArea" localSheetId="1" hidden="1">'57-1'!$A$1:$I$35</definedName>
    <definedName name="Z_81642AB8_0225_4BC4_B7AE_9E8C6C06FBF4_.wvu.PrintArea" localSheetId="2" hidden="1">'57-2'!$A$1:$D$35</definedName>
    <definedName name="Z_81642AB8_0225_4BC4_B7AE_9E8C6C06FBF4_.wvu.PrintTitles" localSheetId="1" hidden="1">'57-1'!$1:$4</definedName>
    <definedName name="Z_81642AB8_0225_4BC4_B7AE_9E8C6C06FBF4_.wvu.PrintTitles" localSheetId="2" hidden="1">'57-2'!$1:$6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C8" i="3"/>
  <c r="B8" i="3" s="1"/>
  <c r="D8" i="3"/>
  <c r="C9" i="3"/>
  <c r="B9" i="3" s="1"/>
  <c r="D9" i="3"/>
  <c r="B10" i="3"/>
  <c r="B11" i="3"/>
  <c r="B12" i="3"/>
  <c r="B13" i="3"/>
  <c r="B14" i="3"/>
  <c r="B15" i="3"/>
  <c r="B16" i="3"/>
  <c r="B17" i="3"/>
  <c r="B18" i="3"/>
  <c r="D19" i="3"/>
  <c r="B20" i="3"/>
  <c r="B19" i="3" s="1"/>
  <c r="C20" i="3"/>
  <c r="C19" i="3" s="1"/>
  <c r="D20" i="3"/>
  <c r="B21" i="3"/>
  <c r="B22" i="3"/>
  <c r="B23" i="3"/>
  <c r="B24" i="3"/>
  <c r="B25" i="3"/>
  <c r="D26" i="3"/>
  <c r="C27" i="3"/>
  <c r="C26" i="3" s="1"/>
  <c r="D27" i="3"/>
  <c r="B28" i="3"/>
  <c r="B29" i="3"/>
  <c r="B27" i="3" s="1"/>
  <c r="B26" i="3" s="1"/>
  <c r="B30" i="3"/>
  <c r="B31" i="3"/>
  <c r="B5" i="2"/>
  <c r="C7" i="2"/>
  <c r="D7" i="2"/>
  <c r="D6" i="2" s="1"/>
  <c r="E7" i="2"/>
  <c r="E6" i="2" s="1"/>
  <c r="F7" i="2"/>
  <c r="F6" i="2" s="1"/>
  <c r="G7" i="2"/>
  <c r="G6" i="2" s="1"/>
  <c r="H7" i="2"/>
  <c r="H6" i="2" s="1"/>
  <c r="I7" i="2"/>
  <c r="I6" i="2" s="1"/>
  <c r="B8" i="2"/>
  <c r="B9" i="2"/>
  <c r="B10" i="2"/>
  <c r="B11" i="2"/>
  <c r="B12" i="2"/>
  <c r="B13" i="2"/>
  <c r="B14" i="2"/>
  <c r="B15" i="2"/>
  <c r="B16" i="2"/>
  <c r="C18" i="2"/>
  <c r="C17" i="2" s="1"/>
  <c r="D18" i="2"/>
  <c r="D17" i="2" s="1"/>
  <c r="E18" i="2"/>
  <c r="E17" i="2" s="1"/>
  <c r="F18" i="2"/>
  <c r="F17" i="2" s="1"/>
  <c r="G18" i="2"/>
  <c r="G17" i="2" s="1"/>
  <c r="H18" i="2"/>
  <c r="H17" i="2" s="1"/>
  <c r="I18" i="2"/>
  <c r="I17" i="2" s="1"/>
  <c r="B19" i="2"/>
  <c r="B20" i="2"/>
  <c r="B21" i="2"/>
  <c r="B22" i="2"/>
  <c r="B23" i="2"/>
  <c r="I24" i="2"/>
  <c r="C25" i="2"/>
  <c r="C24" i="2" s="1"/>
  <c r="D25" i="2"/>
  <c r="D24" i="2" s="1"/>
  <c r="E25" i="2"/>
  <c r="E24" i="2" s="1"/>
  <c r="F25" i="2"/>
  <c r="F24" i="2" s="1"/>
  <c r="G25" i="2"/>
  <c r="G24" i="2" s="1"/>
  <c r="H25" i="2"/>
  <c r="H24" i="2" s="1"/>
  <c r="I25" i="2"/>
  <c r="B26" i="2"/>
  <c r="B25" i="2" s="1"/>
  <c r="B24" i="2" s="1"/>
  <c r="B27" i="2"/>
  <c r="B28" i="2"/>
  <c r="B29" i="2"/>
  <c r="B5" i="1"/>
  <c r="D6" i="1"/>
  <c r="H6" i="1"/>
  <c r="L6" i="1"/>
  <c r="P6" i="1"/>
  <c r="T6" i="1"/>
  <c r="X6" i="1"/>
  <c r="AB6" i="1"/>
  <c r="AF6" i="1"/>
  <c r="AJ6" i="1"/>
  <c r="AN6" i="1"/>
  <c r="AR6" i="1"/>
  <c r="AV6" i="1"/>
  <c r="AZ6" i="1"/>
  <c r="BD6" i="1"/>
  <c r="C7" i="1"/>
  <c r="D7" i="1"/>
  <c r="E7" i="1"/>
  <c r="E6" i="1" s="1"/>
  <c r="F7" i="1"/>
  <c r="F6" i="1" s="1"/>
  <c r="G7" i="1"/>
  <c r="G6" i="1" s="1"/>
  <c r="H7" i="1"/>
  <c r="I7" i="1"/>
  <c r="I6" i="1" s="1"/>
  <c r="J7" i="1"/>
  <c r="J6" i="1" s="1"/>
  <c r="K7" i="1"/>
  <c r="K6" i="1" s="1"/>
  <c r="L7" i="1"/>
  <c r="M7" i="1"/>
  <c r="M6" i="1" s="1"/>
  <c r="N7" i="1"/>
  <c r="N6" i="1" s="1"/>
  <c r="O7" i="1"/>
  <c r="O6" i="1" s="1"/>
  <c r="P7" i="1"/>
  <c r="Q7" i="1"/>
  <c r="Q6" i="1" s="1"/>
  <c r="R7" i="1"/>
  <c r="R6" i="1" s="1"/>
  <c r="S7" i="1"/>
  <c r="S6" i="1" s="1"/>
  <c r="T7" i="1"/>
  <c r="U7" i="1"/>
  <c r="U6" i="1" s="1"/>
  <c r="V7" i="1"/>
  <c r="V6" i="1" s="1"/>
  <c r="W7" i="1"/>
  <c r="W6" i="1" s="1"/>
  <c r="X7" i="1"/>
  <c r="Y7" i="1"/>
  <c r="Y6" i="1" s="1"/>
  <c r="Z7" i="1"/>
  <c r="Z6" i="1" s="1"/>
  <c r="AA7" i="1"/>
  <c r="AA6" i="1" s="1"/>
  <c r="AB7" i="1"/>
  <c r="AC7" i="1"/>
  <c r="AC6" i="1" s="1"/>
  <c r="AD7" i="1"/>
  <c r="AD6" i="1" s="1"/>
  <c r="AE7" i="1"/>
  <c r="AE6" i="1" s="1"/>
  <c r="AF7" i="1"/>
  <c r="AG7" i="1"/>
  <c r="AG6" i="1" s="1"/>
  <c r="AH7" i="1"/>
  <c r="AH6" i="1" s="1"/>
  <c r="AI7" i="1"/>
  <c r="AI6" i="1" s="1"/>
  <c r="AJ7" i="1"/>
  <c r="AK7" i="1"/>
  <c r="AK6" i="1" s="1"/>
  <c r="AL7" i="1"/>
  <c r="AL6" i="1" s="1"/>
  <c r="AM7" i="1"/>
  <c r="AM6" i="1" s="1"/>
  <c r="AN7" i="1"/>
  <c r="AO7" i="1"/>
  <c r="AO6" i="1" s="1"/>
  <c r="AP7" i="1"/>
  <c r="AP6" i="1" s="1"/>
  <c r="AQ7" i="1"/>
  <c r="AQ6" i="1" s="1"/>
  <c r="AR7" i="1"/>
  <c r="AS7" i="1"/>
  <c r="AS6" i="1" s="1"/>
  <c r="AT7" i="1"/>
  <c r="AT6" i="1" s="1"/>
  <c r="AU7" i="1"/>
  <c r="AU6" i="1" s="1"/>
  <c r="AV7" i="1"/>
  <c r="AW7" i="1"/>
  <c r="AW6" i="1" s="1"/>
  <c r="AX7" i="1"/>
  <c r="AX6" i="1" s="1"/>
  <c r="AY7" i="1"/>
  <c r="AY6" i="1" s="1"/>
  <c r="AZ7" i="1"/>
  <c r="BA7" i="1"/>
  <c r="BA6" i="1" s="1"/>
  <c r="BB7" i="1"/>
  <c r="BB6" i="1" s="1"/>
  <c r="BC7" i="1"/>
  <c r="BC6" i="1" s="1"/>
  <c r="BD7" i="1"/>
  <c r="BE7" i="1"/>
  <c r="BE6" i="1" s="1"/>
  <c r="BF7" i="1"/>
  <c r="BF6" i="1" s="1"/>
  <c r="B8" i="1"/>
  <c r="B9" i="1"/>
  <c r="B10" i="1"/>
  <c r="B11" i="1"/>
  <c r="B12" i="1"/>
  <c r="B13" i="1"/>
  <c r="B14" i="1"/>
  <c r="B15" i="1"/>
  <c r="B16" i="1"/>
  <c r="E17" i="1"/>
  <c r="I17" i="1"/>
  <c r="M17" i="1"/>
  <c r="Q17" i="1"/>
  <c r="U17" i="1"/>
  <c r="Y17" i="1"/>
  <c r="AC17" i="1"/>
  <c r="AG17" i="1"/>
  <c r="AK17" i="1"/>
  <c r="AO17" i="1"/>
  <c r="AS17" i="1"/>
  <c r="AW17" i="1"/>
  <c r="BA17" i="1"/>
  <c r="BE17" i="1"/>
  <c r="C18" i="1"/>
  <c r="C17" i="1" s="1"/>
  <c r="D18" i="1"/>
  <c r="D17" i="1" s="1"/>
  <c r="E18" i="1"/>
  <c r="F18" i="1"/>
  <c r="F17" i="1" s="1"/>
  <c r="G18" i="1"/>
  <c r="G17" i="1" s="1"/>
  <c r="H18" i="1"/>
  <c r="H17" i="1" s="1"/>
  <c r="I18" i="1"/>
  <c r="J18" i="1"/>
  <c r="J17" i="1" s="1"/>
  <c r="K18" i="1"/>
  <c r="K17" i="1" s="1"/>
  <c r="L18" i="1"/>
  <c r="L17" i="1" s="1"/>
  <c r="M18" i="1"/>
  <c r="N18" i="1"/>
  <c r="N17" i="1" s="1"/>
  <c r="O18" i="1"/>
  <c r="O17" i="1" s="1"/>
  <c r="P18" i="1"/>
  <c r="P17" i="1" s="1"/>
  <c r="Q18" i="1"/>
  <c r="R18" i="1"/>
  <c r="R17" i="1" s="1"/>
  <c r="S18" i="1"/>
  <c r="S17" i="1" s="1"/>
  <c r="T18" i="1"/>
  <c r="T17" i="1" s="1"/>
  <c r="U18" i="1"/>
  <c r="V18" i="1"/>
  <c r="V17" i="1" s="1"/>
  <c r="W18" i="1"/>
  <c r="W17" i="1" s="1"/>
  <c r="X18" i="1"/>
  <c r="X17" i="1" s="1"/>
  <c r="Y18" i="1"/>
  <c r="Z18" i="1"/>
  <c r="Z17" i="1" s="1"/>
  <c r="AA18" i="1"/>
  <c r="AA17" i="1" s="1"/>
  <c r="AB18" i="1"/>
  <c r="AB17" i="1" s="1"/>
  <c r="AC18" i="1"/>
  <c r="AD18" i="1"/>
  <c r="AD17" i="1" s="1"/>
  <c r="AE18" i="1"/>
  <c r="AE17" i="1" s="1"/>
  <c r="AF18" i="1"/>
  <c r="AF17" i="1" s="1"/>
  <c r="AG18" i="1"/>
  <c r="AH18" i="1"/>
  <c r="AH17" i="1" s="1"/>
  <c r="AI18" i="1"/>
  <c r="AI17" i="1" s="1"/>
  <c r="AJ18" i="1"/>
  <c r="AJ17" i="1" s="1"/>
  <c r="AK18" i="1"/>
  <c r="AL18" i="1"/>
  <c r="AL17" i="1" s="1"/>
  <c r="AM18" i="1"/>
  <c r="AM17" i="1" s="1"/>
  <c r="AN18" i="1"/>
  <c r="AN17" i="1" s="1"/>
  <c r="AO18" i="1"/>
  <c r="AP18" i="1"/>
  <c r="AP17" i="1" s="1"/>
  <c r="AQ18" i="1"/>
  <c r="AQ17" i="1" s="1"/>
  <c r="AR18" i="1"/>
  <c r="AR17" i="1" s="1"/>
  <c r="AS18" i="1"/>
  <c r="AT18" i="1"/>
  <c r="AT17" i="1" s="1"/>
  <c r="AU18" i="1"/>
  <c r="AU17" i="1" s="1"/>
  <c r="AV18" i="1"/>
  <c r="AV17" i="1" s="1"/>
  <c r="AW18" i="1"/>
  <c r="AX18" i="1"/>
  <c r="AX17" i="1" s="1"/>
  <c r="AY18" i="1"/>
  <c r="AY17" i="1" s="1"/>
  <c r="AZ18" i="1"/>
  <c r="AZ17" i="1" s="1"/>
  <c r="BA18" i="1"/>
  <c r="BB18" i="1"/>
  <c r="BB17" i="1" s="1"/>
  <c r="BC18" i="1"/>
  <c r="BC17" i="1" s="1"/>
  <c r="BD18" i="1"/>
  <c r="BD17" i="1" s="1"/>
  <c r="BE18" i="1"/>
  <c r="BF18" i="1"/>
  <c r="BF17" i="1" s="1"/>
  <c r="B19" i="1"/>
  <c r="B20" i="1"/>
  <c r="B21" i="1"/>
  <c r="B22" i="1"/>
  <c r="B23" i="1"/>
  <c r="F24" i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C25" i="1"/>
  <c r="C24" i="1" s="1"/>
  <c r="D25" i="1"/>
  <c r="D24" i="1" s="1"/>
  <c r="E25" i="1"/>
  <c r="E24" i="1" s="1"/>
  <c r="F25" i="1"/>
  <c r="G25" i="1"/>
  <c r="G24" i="1" s="1"/>
  <c r="H25" i="1"/>
  <c r="H24" i="1" s="1"/>
  <c r="I25" i="1"/>
  <c r="I24" i="1" s="1"/>
  <c r="J25" i="1"/>
  <c r="K25" i="1"/>
  <c r="K24" i="1" s="1"/>
  <c r="L25" i="1"/>
  <c r="L24" i="1" s="1"/>
  <c r="M25" i="1"/>
  <c r="M24" i="1" s="1"/>
  <c r="N25" i="1"/>
  <c r="O25" i="1"/>
  <c r="O24" i="1" s="1"/>
  <c r="P25" i="1"/>
  <c r="P24" i="1" s="1"/>
  <c r="Q25" i="1"/>
  <c r="Q24" i="1" s="1"/>
  <c r="R25" i="1"/>
  <c r="S25" i="1"/>
  <c r="S24" i="1" s="1"/>
  <c r="T25" i="1"/>
  <c r="T24" i="1" s="1"/>
  <c r="U25" i="1"/>
  <c r="U24" i="1" s="1"/>
  <c r="V25" i="1"/>
  <c r="W25" i="1"/>
  <c r="W24" i="1" s="1"/>
  <c r="X25" i="1"/>
  <c r="X24" i="1" s="1"/>
  <c r="Y25" i="1"/>
  <c r="Y24" i="1" s="1"/>
  <c r="Z25" i="1"/>
  <c r="AA25" i="1"/>
  <c r="AA24" i="1" s="1"/>
  <c r="AB25" i="1"/>
  <c r="AB24" i="1" s="1"/>
  <c r="AC25" i="1"/>
  <c r="AC24" i="1" s="1"/>
  <c r="AD25" i="1"/>
  <c r="AE25" i="1"/>
  <c r="AE24" i="1" s="1"/>
  <c r="AF25" i="1"/>
  <c r="AF24" i="1" s="1"/>
  <c r="AG25" i="1"/>
  <c r="AG24" i="1" s="1"/>
  <c r="AH25" i="1"/>
  <c r="AI25" i="1"/>
  <c r="AI24" i="1" s="1"/>
  <c r="AJ25" i="1"/>
  <c r="AJ24" i="1" s="1"/>
  <c r="AK25" i="1"/>
  <c r="AK24" i="1" s="1"/>
  <c r="AL25" i="1"/>
  <c r="AM25" i="1"/>
  <c r="AM24" i="1" s="1"/>
  <c r="AN25" i="1"/>
  <c r="AN24" i="1" s="1"/>
  <c r="AO25" i="1"/>
  <c r="AO24" i="1" s="1"/>
  <c r="AP25" i="1"/>
  <c r="AQ25" i="1"/>
  <c r="AQ24" i="1" s="1"/>
  <c r="AR25" i="1"/>
  <c r="AR24" i="1" s="1"/>
  <c r="AS25" i="1"/>
  <c r="AS24" i="1" s="1"/>
  <c r="AT25" i="1"/>
  <c r="AU25" i="1"/>
  <c r="AU24" i="1" s="1"/>
  <c r="AV25" i="1"/>
  <c r="AV24" i="1" s="1"/>
  <c r="AW25" i="1"/>
  <c r="AW24" i="1" s="1"/>
  <c r="AX25" i="1"/>
  <c r="AY25" i="1"/>
  <c r="AY24" i="1" s="1"/>
  <c r="AZ25" i="1"/>
  <c r="AZ24" i="1" s="1"/>
  <c r="BA25" i="1"/>
  <c r="BA24" i="1" s="1"/>
  <c r="BB25" i="1"/>
  <c r="BC25" i="1"/>
  <c r="BC24" i="1" s="1"/>
  <c r="BD25" i="1"/>
  <c r="BD24" i="1" s="1"/>
  <c r="BE25" i="1"/>
  <c r="BE24" i="1" s="1"/>
  <c r="BF25" i="1"/>
  <c r="B26" i="1"/>
  <c r="B27" i="1"/>
  <c r="B28" i="1"/>
  <c r="B29" i="1"/>
  <c r="B7" i="2" l="1"/>
  <c r="C6" i="2"/>
  <c r="B6" i="2" s="1"/>
  <c r="C6" i="1"/>
  <c r="B6" i="1" s="1"/>
  <c r="B7" i="1"/>
  <c r="B18" i="2"/>
  <c r="B17" i="2" s="1"/>
  <c r="B18" i="1"/>
  <c r="B17" i="1" s="1"/>
  <c r="B25" i="1"/>
  <c r="B24" i="1" s="1"/>
</calcChain>
</file>

<file path=xl/sharedStrings.xml><?xml version="1.0" encoding="utf-8"?>
<sst xmlns="http://schemas.openxmlformats.org/spreadsheetml/2006/main" count="870" uniqueCount="116">
  <si>
    <t>（３）各保健所毎の受給者台帳から集計すること。</t>
  </si>
  <si>
    <t>（２）後縦靱帯骨化症は、北海道の特例分を除くこと。</t>
  </si>
  <si>
    <t>（１）特定疾患医療受給者数は、年度末現在の受給者証所持者数を記載すること。</t>
  </si>
  <si>
    <t>【記載要領】</t>
  </si>
  <si>
    <t>※３　平成２１年１０月より第５６表の４６～５６までの１１疾患を加え、３９、４３の疾患名を変更。</t>
    <rPh sb="3" eb="5">
      <t>ヘイセイ</t>
    </rPh>
    <rPh sb="7" eb="8">
      <t>ネン</t>
    </rPh>
    <rPh sb="10" eb="11">
      <t>ガツ</t>
    </rPh>
    <rPh sb="13" eb="14">
      <t>ダイ</t>
    </rPh>
    <rPh sb="16" eb="17">
      <t>ヒョウ</t>
    </rPh>
    <rPh sb="28" eb="30">
      <t>シッカン</t>
    </rPh>
    <rPh sb="31" eb="32">
      <t>クワ</t>
    </rPh>
    <rPh sb="40" eb="42">
      <t>シッカン</t>
    </rPh>
    <rPh sb="42" eb="43">
      <t>メイ</t>
    </rPh>
    <rPh sb="44" eb="46">
      <t>ヘンコウ</t>
    </rPh>
    <phoneticPr fontId="8"/>
  </si>
  <si>
    <t>※２　平成１５年１０月よりシャイ・ドレガー症候群に線条体黒質変性症、オリーブ橋小脳萎縮症（脊髄小脳変性症より移行）を加え、多系統萎縮症に名称変更。</t>
    <rPh sb="3" eb="5">
      <t>ヘイセイ</t>
    </rPh>
    <rPh sb="7" eb="8">
      <t>ネン</t>
    </rPh>
    <rPh sb="10" eb="11">
      <t>ガツ</t>
    </rPh>
    <rPh sb="21" eb="24">
      <t>ショウコウグン</t>
    </rPh>
    <rPh sb="25" eb="26">
      <t>セン</t>
    </rPh>
    <rPh sb="26" eb="27">
      <t>ジョウ</t>
    </rPh>
    <rPh sb="27" eb="28">
      <t>タイ</t>
    </rPh>
    <rPh sb="28" eb="29">
      <t>コク</t>
    </rPh>
    <rPh sb="29" eb="30">
      <t>シツ</t>
    </rPh>
    <rPh sb="30" eb="33">
      <t>ヘンセイショウ</t>
    </rPh>
    <rPh sb="38" eb="39">
      <t>ハシ</t>
    </rPh>
    <rPh sb="39" eb="41">
      <t>ショウノウ</t>
    </rPh>
    <rPh sb="41" eb="43">
      <t>イシュク</t>
    </rPh>
    <rPh sb="43" eb="44">
      <t>ショウ</t>
    </rPh>
    <rPh sb="45" eb="47">
      <t>セキズイ</t>
    </rPh>
    <rPh sb="47" eb="49">
      <t>ショウノウ</t>
    </rPh>
    <rPh sb="49" eb="52">
      <t>ヘンセイショウ</t>
    </rPh>
    <rPh sb="54" eb="56">
      <t>イコウ</t>
    </rPh>
    <rPh sb="58" eb="59">
      <t>クワ</t>
    </rPh>
    <rPh sb="61" eb="62">
      <t>タ</t>
    </rPh>
    <rPh sb="62" eb="64">
      <t>ケイトウ</t>
    </rPh>
    <rPh sb="64" eb="66">
      <t>イシュク</t>
    </rPh>
    <rPh sb="66" eb="67">
      <t>ショウ</t>
    </rPh>
    <rPh sb="68" eb="70">
      <t>メイショウ</t>
    </rPh>
    <rPh sb="70" eb="72">
      <t>ヘンコウ</t>
    </rPh>
    <phoneticPr fontId="8"/>
  </si>
  <si>
    <t>※１　平成１５年１０月よりパーキンソン病に進行性核上性麻痺、大脳皮質基底核変性症を加え、パーキンソン病関連疾患に名称変更。</t>
    <rPh sb="3" eb="5">
      <t>ヘイセイ</t>
    </rPh>
    <rPh sb="7" eb="8">
      <t>ネン</t>
    </rPh>
    <rPh sb="10" eb="11">
      <t>ガツ</t>
    </rPh>
    <rPh sb="19" eb="20">
      <t>ビョウ</t>
    </rPh>
    <rPh sb="21" eb="24">
      <t>シンコウセイ</t>
    </rPh>
    <rPh sb="24" eb="25">
      <t>カク</t>
    </rPh>
    <rPh sb="25" eb="26">
      <t>ウエ</t>
    </rPh>
    <rPh sb="26" eb="27">
      <t>セイ</t>
    </rPh>
    <rPh sb="27" eb="29">
      <t>マヒ</t>
    </rPh>
    <rPh sb="30" eb="32">
      <t>ダイノウ</t>
    </rPh>
    <rPh sb="32" eb="34">
      <t>ヒシツ</t>
    </rPh>
    <rPh sb="34" eb="36">
      <t>キテイ</t>
    </rPh>
    <rPh sb="36" eb="37">
      <t>カク</t>
    </rPh>
    <rPh sb="37" eb="39">
      <t>ヘンセイ</t>
    </rPh>
    <rPh sb="39" eb="40">
      <t>ショウ</t>
    </rPh>
    <rPh sb="41" eb="42">
      <t>クワ</t>
    </rPh>
    <rPh sb="50" eb="51">
      <t>ビョウ</t>
    </rPh>
    <rPh sb="51" eb="53">
      <t>カンレン</t>
    </rPh>
    <rPh sb="53" eb="55">
      <t>シッカン</t>
    </rPh>
    <rPh sb="56" eb="58">
      <t>メイショウ</t>
    </rPh>
    <rPh sb="58" eb="60">
      <t>ヘンコウ</t>
    </rPh>
    <phoneticPr fontId="8"/>
  </si>
  <si>
    <t>資料　保健所集計</t>
    <phoneticPr fontId="8"/>
  </si>
  <si>
    <t>-</t>
    <phoneticPr fontId="8"/>
  </si>
  <si>
    <t>せたな町</t>
    <rPh sb="3" eb="4">
      <t>マチ</t>
    </rPh>
    <phoneticPr fontId="8"/>
  </si>
  <si>
    <t>今金町</t>
    <rPh sb="0" eb="1">
      <t>イマ</t>
    </rPh>
    <rPh sb="1" eb="2">
      <t>キン</t>
    </rPh>
    <rPh sb="2" eb="3">
      <t>マチ</t>
    </rPh>
    <phoneticPr fontId="8"/>
  </si>
  <si>
    <t>長万部町</t>
    <rPh sb="0" eb="3">
      <t>オシャマンベ</t>
    </rPh>
    <rPh sb="3" eb="4">
      <t>マチ</t>
    </rPh>
    <phoneticPr fontId="8"/>
  </si>
  <si>
    <t>八雲町</t>
    <rPh sb="0" eb="2">
      <t>ヤクモ</t>
    </rPh>
    <rPh sb="2" eb="3">
      <t>マチ</t>
    </rPh>
    <phoneticPr fontId="8"/>
  </si>
  <si>
    <t>八雲保健所</t>
    <rPh sb="0" eb="2">
      <t>ヤクモ</t>
    </rPh>
    <phoneticPr fontId="8"/>
  </si>
  <si>
    <t>北渡島檜山第2次保健医療福祉圏</t>
    <rPh sb="0" eb="15">
      <t>キ</t>
    </rPh>
    <phoneticPr fontId="8"/>
  </si>
  <si>
    <t>-</t>
    <phoneticPr fontId="8"/>
  </si>
  <si>
    <t>奥尻町</t>
    <rPh sb="0" eb="3">
      <t>オ</t>
    </rPh>
    <phoneticPr fontId="8"/>
  </si>
  <si>
    <t>-</t>
    <phoneticPr fontId="8"/>
  </si>
  <si>
    <t>乙部町</t>
    <rPh sb="0" eb="3">
      <t>オ</t>
    </rPh>
    <phoneticPr fontId="8"/>
  </si>
  <si>
    <t>厚沢部町</t>
    <rPh sb="0" eb="4">
      <t>ア</t>
    </rPh>
    <phoneticPr fontId="8"/>
  </si>
  <si>
    <t>-</t>
    <phoneticPr fontId="8"/>
  </si>
  <si>
    <t>上ノ国町</t>
    <rPh sb="0" eb="4">
      <t>カ</t>
    </rPh>
    <phoneticPr fontId="8"/>
  </si>
  <si>
    <t>-</t>
    <phoneticPr fontId="8"/>
  </si>
  <si>
    <t>江差町</t>
    <rPh sb="0" eb="3">
      <t>サ</t>
    </rPh>
    <phoneticPr fontId="8"/>
  </si>
  <si>
    <t>江差保健所</t>
    <rPh sb="0" eb="5">
      <t>エ</t>
    </rPh>
    <phoneticPr fontId="8"/>
  </si>
  <si>
    <t>南檜山第2次保健医療福祉圏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8"/>
  </si>
  <si>
    <t>函館市</t>
    <rPh sb="0" eb="3">
      <t>ハコダテシ</t>
    </rPh>
    <phoneticPr fontId="8"/>
  </si>
  <si>
    <t>森町</t>
    <rPh sb="0" eb="2">
      <t>モリマチ</t>
    </rPh>
    <phoneticPr fontId="8"/>
  </si>
  <si>
    <t>鹿部町</t>
    <rPh sb="0" eb="3">
      <t>シカベチョウ</t>
    </rPh>
    <phoneticPr fontId="8"/>
  </si>
  <si>
    <t>七飯町</t>
    <rPh sb="0" eb="3">
      <t>ナナエチョウ</t>
    </rPh>
    <phoneticPr fontId="8"/>
  </si>
  <si>
    <t>木古内町</t>
    <rPh sb="0" eb="4">
      <t>キコナイチョウ</t>
    </rPh>
    <phoneticPr fontId="8"/>
  </si>
  <si>
    <t>知内町</t>
    <rPh sb="0" eb="3">
      <t>シリウチチョウ</t>
    </rPh>
    <phoneticPr fontId="8"/>
  </si>
  <si>
    <t>福島町</t>
    <rPh sb="0" eb="3">
      <t>フクシマチョウ</t>
    </rPh>
    <phoneticPr fontId="8"/>
  </si>
  <si>
    <t>松前町</t>
    <rPh sb="0" eb="3">
      <t>マツマエチョウ</t>
    </rPh>
    <phoneticPr fontId="8"/>
  </si>
  <si>
    <t>北斗市</t>
    <rPh sb="0" eb="3">
      <t>ホクトシ</t>
    </rPh>
    <phoneticPr fontId="8"/>
  </si>
  <si>
    <t>渡島保健所</t>
    <rPh sb="0" eb="2">
      <t>オシマ</t>
    </rPh>
    <phoneticPr fontId="8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</si>
  <si>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8"/>
  </si>
  <si>
    <t>全道</t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</si>
  <si>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8"/>
  </si>
  <si>
    <t>黄色靱帯骨化症</t>
    <rPh sb="0" eb="2">
      <t>オウショク</t>
    </rPh>
    <rPh sb="2" eb="4">
      <t>ジンタイ</t>
    </rPh>
    <rPh sb="4" eb="5">
      <t>ホネ</t>
    </rPh>
    <rPh sb="5" eb="6">
      <t>カ</t>
    </rPh>
    <rPh sb="6" eb="7">
      <t>ショウ</t>
    </rPh>
    <phoneticPr fontId="8"/>
  </si>
  <si>
    <t>重症多形滲出性紅班</t>
    <rPh sb="0" eb="2">
      <t>ジュウショウ</t>
    </rPh>
    <rPh sb="2" eb="3">
      <t>タ</t>
    </rPh>
    <rPh sb="3" eb="4">
      <t>ケイ</t>
    </rPh>
    <rPh sb="4" eb="7">
      <t>シンシュツセイ</t>
    </rPh>
    <rPh sb="7" eb="8">
      <t>クレナイ</t>
    </rPh>
    <rPh sb="8" eb="9">
      <t>ハン</t>
    </rPh>
    <phoneticPr fontId="8"/>
  </si>
  <si>
    <t>リンパ脈管筋腫症（ＬＡＭ）</t>
    <rPh sb="3" eb="4">
      <t>ミャク</t>
    </rPh>
    <rPh sb="4" eb="5">
      <t>カン</t>
    </rPh>
    <rPh sb="5" eb="7">
      <t>キンシュ</t>
    </rPh>
    <rPh sb="7" eb="8">
      <t>ショウ</t>
    </rPh>
    <phoneticPr fontId="8"/>
  </si>
  <si>
    <t>ミトコンドリア病</t>
    <rPh sb="7" eb="8">
      <t>ビョウ</t>
    </rPh>
    <phoneticPr fontId="8"/>
  </si>
  <si>
    <t>拘束型心筋症</t>
    <rPh sb="0" eb="2">
      <t>コウソク</t>
    </rPh>
    <rPh sb="2" eb="3">
      <t>ガタ</t>
    </rPh>
    <rPh sb="3" eb="6">
      <t>シンキンショウ</t>
    </rPh>
    <phoneticPr fontId="8"/>
  </si>
  <si>
    <t>肥大性心筋症</t>
    <rPh sb="0" eb="2">
      <t>ヒダイ</t>
    </rPh>
    <rPh sb="2" eb="3">
      <t>セイ</t>
    </rPh>
    <rPh sb="3" eb="6">
      <t>シンキンショウ</t>
    </rPh>
    <phoneticPr fontId="8"/>
  </si>
  <si>
    <t>慢性炎症性脱随性多発神経炎（CIDP）</t>
    <rPh sb="0" eb="2">
      <t>マンセイ</t>
    </rPh>
    <rPh sb="2" eb="5">
      <t>エンショウセイ</t>
    </rPh>
    <rPh sb="5" eb="6">
      <t>ダツ</t>
    </rPh>
    <rPh sb="6" eb="7">
      <t>ズイ</t>
    </rPh>
    <rPh sb="7" eb="8">
      <t>セイ</t>
    </rPh>
    <rPh sb="8" eb="10">
      <t>タハツ</t>
    </rPh>
    <rPh sb="10" eb="12">
      <t>シンケイ</t>
    </rPh>
    <rPh sb="12" eb="13">
      <t>エン</t>
    </rPh>
    <phoneticPr fontId="8"/>
  </si>
  <si>
    <t>球脊髄性筋萎縮症</t>
    <rPh sb="0" eb="1">
      <t>キュウ</t>
    </rPh>
    <rPh sb="1" eb="3">
      <t>セキズイ</t>
    </rPh>
    <rPh sb="3" eb="4">
      <t>セイ</t>
    </rPh>
    <rPh sb="4" eb="5">
      <t>キン</t>
    </rPh>
    <rPh sb="5" eb="8">
      <t>イシュクショウ</t>
    </rPh>
    <phoneticPr fontId="8"/>
  </si>
  <si>
    <t>脊髄性筋萎縮症</t>
    <rPh sb="0" eb="2">
      <t>セキズイ</t>
    </rPh>
    <rPh sb="2" eb="3">
      <t>セイ</t>
    </rPh>
    <rPh sb="3" eb="7">
      <t>キンイシュクショウ</t>
    </rPh>
    <phoneticPr fontId="8"/>
  </si>
  <si>
    <t>家族性高コレステロール血症(ホモ接合体）</t>
    <rPh sb="0" eb="2">
      <t>カゾク</t>
    </rPh>
    <rPh sb="2" eb="3">
      <t>セイ</t>
    </rPh>
    <rPh sb="3" eb="4">
      <t>コウ</t>
    </rPh>
    <rPh sb="11" eb="12">
      <t>ケッ</t>
    </rPh>
    <rPh sb="12" eb="13">
      <t>ショウ</t>
    </rPh>
    <rPh sb="16" eb="18">
      <t>セツゴウ</t>
    </rPh>
    <rPh sb="18" eb="19">
      <t>タイ</t>
    </rPh>
    <phoneticPr fontId="8"/>
  </si>
  <si>
    <t>副腎白質ジストロフィー</t>
    <rPh sb="0" eb="2">
      <t>フクジン</t>
    </rPh>
    <rPh sb="2" eb="3">
      <t>ハク</t>
    </rPh>
    <rPh sb="3" eb="4">
      <t>シツ</t>
    </rPh>
    <phoneticPr fontId="8"/>
  </si>
  <si>
    <t>ライソゾーム病（ファブリー病を含む）</t>
    <rPh sb="6" eb="7">
      <t>ビョウ</t>
    </rPh>
    <rPh sb="15" eb="16">
      <t>フク</t>
    </rPh>
    <phoneticPr fontId="8"/>
  </si>
  <si>
    <t>慢性血栓塞栓症肺高血圧症（※３）</t>
    <rPh sb="7" eb="8">
      <t>ハイ</t>
    </rPh>
    <rPh sb="8" eb="12">
      <t>コウケツアツショウ</t>
    </rPh>
    <phoneticPr fontId="8"/>
  </si>
  <si>
    <r>
      <t>バッド・キアリ</t>
    </r>
    <r>
      <rPr>
        <b/>
        <sz val="6"/>
        <rFont val="ＭＳ 明朝"/>
        <family val="1"/>
        <charset val="128"/>
      </rPr>
      <t>（</t>
    </r>
    <r>
      <rPr>
        <b/>
        <sz val="8"/>
        <rFont val="ＭＳ 明朝"/>
        <family val="1"/>
        <charset val="128"/>
      </rPr>
      <t>Ｂｕｄｄ‐Ｃｈｉａｒｉ</t>
    </r>
    <r>
      <rPr>
        <b/>
        <sz val="6"/>
        <rFont val="ＭＳ 明朝"/>
        <family val="1"/>
        <charset val="128"/>
      </rPr>
      <t>）</t>
    </r>
    <r>
      <rPr>
        <b/>
        <sz val="9"/>
        <rFont val="ＭＳ 明朝"/>
        <family val="1"/>
        <charset val="128"/>
      </rPr>
      <t>症候群</t>
    </r>
    <phoneticPr fontId="8"/>
  </si>
  <si>
    <t>亜急性硬化性全脳炎</t>
    <phoneticPr fontId="8"/>
  </si>
  <si>
    <t>神経線維腫症</t>
  </si>
  <si>
    <t>肺動脈性肺高血圧症（※３）</t>
    <rPh sb="0" eb="1">
      <t>ハイ</t>
    </rPh>
    <rPh sb="1" eb="3">
      <t>ドウミャク</t>
    </rPh>
    <rPh sb="3" eb="4">
      <t>セイ</t>
    </rPh>
    <rPh sb="4" eb="5">
      <t>ハイ</t>
    </rPh>
    <rPh sb="5" eb="8">
      <t>コウケツアツ</t>
    </rPh>
    <rPh sb="8" eb="9">
      <t>ショウ</t>
    </rPh>
    <phoneticPr fontId="8"/>
  </si>
  <si>
    <t>プリオン病</t>
    <phoneticPr fontId="8"/>
  </si>
  <si>
    <t>網膜色素変性症</t>
  </si>
  <si>
    <t>特発性間質性肺炎</t>
  </si>
  <si>
    <t>原発性免疫不全症候群</t>
    <phoneticPr fontId="8"/>
  </si>
  <si>
    <t>混合性結合組織病</t>
  </si>
  <si>
    <t>特発性大腿骨頭壊死症</t>
    <phoneticPr fontId="8"/>
  </si>
  <si>
    <t>重症急性膵炎</t>
  </si>
  <si>
    <t>原発性胆汁性肝硬変</t>
    <phoneticPr fontId="8"/>
  </si>
  <si>
    <t>広範脊柱管狭窄症</t>
    <rPh sb="3" eb="4">
      <t>ハシラ</t>
    </rPh>
    <phoneticPr fontId="8"/>
  </si>
  <si>
    <t>膿疱性乾癬</t>
  </si>
  <si>
    <t>表皮水疱症（接合部型及び栄養障害型）</t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ガタ</t>
    </rPh>
    <phoneticPr fontId="8"/>
  </si>
  <si>
    <t>多系統萎縮症　※２</t>
    <rPh sb="0" eb="1">
      <t>タ</t>
    </rPh>
    <rPh sb="1" eb="3">
      <t>ケイトウ</t>
    </rPh>
    <rPh sb="3" eb="5">
      <t>イシュク</t>
    </rPh>
    <rPh sb="5" eb="6">
      <t>ショウ</t>
    </rPh>
    <phoneticPr fontId="8"/>
  </si>
  <si>
    <t>特発性心筋症</t>
  </si>
  <si>
    <t>ウェゲナー肉芽腫症</t>
    <phoneticPr fontId="8"/>
  </si>
  <si>
    <t>モヤモヤ病（ウイリス動脈輪閉塞症）</t>
    <rPh sb="4" eb="5">
      <t>ビョウ</t>
    </rPh>
    <phoneticPr fontId="8"/>
  </si>
  <si>
    <t>ハンチントン病</t>
    <phoneticPr fontId="8"/>
  </si>
  <si>
    <t>後縦靱帯骨化症</t>
  </si>
  <si>
    <t>アミロイドーシス</t>
  </si>
  <si>
    <t>パーキンソン病関連疾患　※１</t>
    <rPh sb="7" eb="9">
      <t>カンレン</t>
    </rPh>
    <rPh sb="9" eb="11">
      <t>シッカン</t>
    </rPh>
    <phoneticPr fontId="8"/>
  </si>
  <si>
    <t>悪性関節リウマチ</t>
  </si>
  <si>
    <t>難治性の肝炎（劇症肝炎）</t>
    <rPh sb="7" eb="9">
      <t>ゲキショウ</t>
    </rPh>
    <phoneticPr fontId="8"/>
  </si>
  <si>
    <t>クローン病</t>
  </si>
  <si>
    <t>脊髄小脳変性症</t>
  </si>
  <si>
    <t>天疱瘡</t>
  </si>
  <si>
    <t>ビュルガー病</t>
  </si>
  <si>
    <t>大動脈炎症候群</t>
  </si>
  <si>
    <t>潰瘍性大腸炎</t>
  </si>
  <si>
    <t>結節性動脈周囲炎</t>
  </si>
  <si>
    <t>特発性血小板減少性紫班病</t>
    <phoneticPr fontId="8"/>
  </si>
  <si>
    <t>強皮症・皮膚筋炎及び多発性筋炎</t>
    <phoneticPr fontId="8"/>
  </si>
  <si>
    <t>筋萎縮性側索硬化症</t>
    <phoneticPr fontId="8"/>
  </si>
  <si>
    <t>サルコイドーシス</t>
    <phoneticPr fontId="8"/>
  </si>
  <si>
    <t>再生不良性貧血</t>
  </si>
  <si>
    <t>スモン</t>
  </si>
  <si>
    <t>全身性エリテマトーデス</t>
    <phoneticPr fontId="8"/>
  </si>
  <si>
    <t>重症筋無力症</t>
  </si>
  <si>
    <t>多発性硬化症</t>
  </si>
  <si>
    <t>ベーチェット病</t>
  </si>
  <si>
    <t>総数</t>
  </si>
  <si>
    <t>疾　　　　　　　　　　患　　　　　　　　　名　　　　</t>
    <phoneticPr fontId="8"/>
  </si>
  <si>
    <t>平成２２年度末現在</t>
    <rPh sb="6" eb="7">
      <t>マツ</t>
    </rPh>
    <rPh sb="7" eb="9">
      <t>ゲンザイ</t>
    </rPh>
    <phoneticPr fontId="8"/>
  </si>
  <si>
    <t>第５６表　特定疾患医療受給者数（国）</t>
    <rPh sb="0" eb="1">
      <t>ダイ</t>
    </rPh>
    <rPh sb="3" eb="4">
      <t>ヒョウ</t>
    </rPh>
    <rPh sb="5" eb="7">
      <t>トクテイ</t>
    </rPh>
    <rPh sb="7" eb="9">
      <t>シッカン</t>
    </rPh>
    <rPh sb="9" eb="11">
      <t>イリョウ</t>
    </rPh>
    <rPh sb="11" eb="14">
      <t>ジュキュウシャ</t>
    </rPh>
    <rPh sb="14" eb="15">
      <t>スウ</t>
    </rPh>
    <rPh sb="16" eb="17">
      <t>クニ</t>
    </rPh>
    <phoneticPr fontId="8"/>
  </si>
  <si>
    <t>（２）後縦靱帯骨化症は、北海道の特例分のみを記載すること。</t>
  </si>
  <si>
    <t>資料　保健所集計</t>
    <phoneticPr fontId="8"/>
  </si>
  <si>
    <t>後縦靱帯骨化症（特例）</t>
    <phoneticPr fontId="8"/>
  </si>
  <si>
    <t>シェーグレン症候群</t>
  </si>
  <si>
    <t>ステロイドホルモン産生異常症</t>
    <phoneticPr fontId="8"/>
  </si>
  <si>
    <t>突発性難聴</t>
    <phoneticPr fontId="8"/>
  </si>
  <si>
    <t>溶血性貧血</t>
  </si>
  <si>
    <t>下垂体機能障害</t>
  </si>
  <si>
    <t>難治性肝炎（劇症肝炎及びウイルス性肝炎（Ｂ・Ｃ型）を除く）</t>
    <rPh sb="10" eb="11">
      <t>オヨ</t>
    </rPh>
    <rPh sb="16" eb="17">
      <t>セイ</t>
    </rPh>
    <rPh sb="17" eb="19">
      <t>カンエン</t>
    </rPh>
    <rPh sb="23" eb="24">
      <t>ガタ</t>
    </rPh>
    <phoneticPr fontId="8"/>
  </si>
  <si>
    <t>疾　　　　患　　　　名</t>
  </si>
  <si>
    <t>平成２３年度末現在</t>
    <rPh sb="6" eb="7">
      <t>マツ</t>
    </rPh>
    <rPh sb="7" eb="9">
      <t>ゲンザイ</t>
    </rPh>
    <phoneticPr fontId="8"/>
  </si>
  <si>
    <t>第５７－１表　特定疾患医療受給者数（北海道）</t>
    <phoneticPr fontId="8"/>
  </si>
  <si>
    <t>（１）医療受給者数は、年度末現在の受給者証所持者数を記載すること。</t>
    <phoneticPr fontId="8"/>
  </si>
  <si>
    <t>-</t>
    <phoneticPr fontId="8"/>
  </si>
  <si>
    <t>橋本病</t>
    <rPh sb="0" eb="2">
      <t>ハシモト</t>
    </rPh>
    <rPh sb="2" eb="3">
      <t>ビョウ</t>
    </rPh>
    <phoneticPr fontId="8"/>
  </si>
  <si>
    <t>ウイルス性肝炎（Ｂ・Ｃ型）</t>
    <rPh sb="11" eb="12">
      <t>ガタ</t>
    </rPh>
    <phoneticPr fontId="8"/>
  </si>
  <si>
    <t>　　患者対策医療受給者数（北海道）</t>
    <rPh sb="2" eb="4">
      <t>カンジャ</t>
    </rPh>
    <rPh sb="4" eb="6">
      <t>タイサク</t>
    </rPh>
    <rPh sb="6" eb="8">
      <t>イリョウ</t>
    </rPh>
    <rPh sb="8" eb="11">
      <t>ジュキュウシャ</t>
    </rPh>
    <rPh sb="11" eb="12">
      <t>スウ</t>
    </rPh>
    <rPh sb="13" eb="16">
      <t>ホッカイドウ</t>
    </rPh>
    <phoneticPr fontId="8"/>
  </si>
  <si>
    <t>第５７－２表　ウイルス性肝炎進行防止対策・橋本病重症</t>
    <rPh sb="11" eb="12">
      <t>セイ</t>
    </rPh>
    <rPh sb="12" eb="14">
      <t>カンエン</t>
    </rPh>
    <rPh sb="14" eb="16">
      <t>シンコウ</t>
    </rPh>
    <rPh sb="16" eb="18">
      <t>ボウシ</t>
    </rPh>
    <rPh sb="18" eb="20">
      <t>タイサク</t>
    </rPh>
    <rPh sb="21" eb="23">
      <t>ハシモト</t>
    </rPh>
    <rPh sb="23" eb="24">
      <t>ビョウ</t>
    </rPh>
    <rPh sb="24" eb="26">
      <t>ジュウショウ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</si>
</sst>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Arial"/>
      <family val="2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Arial"/>
      <family val="2"/>
    </font>
    <font>
      <sz val="6"/>
      <name val="ＭＳ Ｐゴシック"/>
      <family val="3"/>
      <charset val="128"/>
    </font>
    <font>
      <b/>
      <sz val="9"/>
      <color indexed="1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Arial"/>
      <family val="2"/>
    </font>
    <font>
      <b/>
      <sz val="11"/>
      <name val="ＭＳ 明朝"/>
      <family val="1"/>
      <charset val="12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3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0"/>
  </cellStyleXfs>
  <cellXfs count="127">
    <xf numFmtId="0" fontId="0" fillId="0" borderId="0" xfId="0">
      <alignment vertical="center"/>
    </xf>
    <xf numFmtId="176" fontId="2" fillId="0" borderId="0" xfId="2" applyNumberFormat="1" applyFont="1"/>
    <xf numFmtId="176" fontId="2" fillId="0" borderId="0" xfId="2" applyNumberFormat="1" applyFont="1" applyAlignment="1">
      <alignment horizontal="left"/>
    </xf>
    <xf numFmtId="176" fontId="4" fillId="0" borderId="0" xfId="2" applyNumberFormat="1" applyFont="1"/>
    <xf numFmtId="176" fontId="5" fillId="0" borderId="0" xfId="2" applyNumberFormat="1" applyFont="1" applyAlignment="1">
      <alignment horizontal="left"/>
    </xf>
    <xf numFmtId="176" fontId="6" fillId="0" borderId="0" xfId="2" applyNumberFormat="1" applyFont="1"/>
    <xf numFmtId="176" fontId="6" fillId="0" borderId="0" xfId="2" applyNumberFormat="1" applyFont="1" applyAlignment="1">
      <alignment horizontal="left"/>
    </xf>
    <xf numFmtId="176" fontId="6" fillId="0" borderId="0" xfId="2" applyNumberFormat="1" applyFont="1" applyAlignment="1"/>
    <xf numFmtId="176" fontId="6" fillId="0" borderId="0" xfId="2" applyNumberFormat="1" applyFont="1" applyBorder="1" applyAlignment="1"/>
    <xf numFmtId="176" fontId="7" fillId="0" borderId="0" xfId="2" applyNumberFormat="1" applyFont="1" applyBorder="1"/>
    <xf numFmtId="176" fontId="6" fillId="0" borderId="0" xfId="2" applyNumberFormat="1" applyFont="1" applyBorder="1" applyAlignment="1">
      <alignment horizontal="left"/>
    </xf>
    <xf numFmtId="176" fontId="6" fillId="0" borderId="1" xfId="2" applyNumberFormat="1" applyFont="1" applyFill="1" applyBorder="1" applyAlignment="1">
      <alignment horizontal="right"/>
    </xf>
    <xf numFmtId="176" fontId="6" fillId="0" borderId="2" xfId="2" applyNumberFormat="1" applyFont="1" applyFill="1" applyBorder="1" applyAlignment="1">
      <alignment horizontal="right"/>
    </xf>
    <xf numFmtId="176" fontId="9" fillId="2" borderId="2" xfId="2" applyNumberFormat="1" applyFont="1" applyFill="1" applyBorder="1" applyAlignment="1">
      <alignment horizontal="right"/>
    </xf>
    <xf numFmtId="176" fontId="6" fillId="3" borderId="2" xfId="2" applyNumberFormat="1" applyFont="1" applyFill="1" applyBorder="1" applyAlignment="1">
      <alignment horizontal="left" vertical="center"/>
    </xf>
    <xf numFmtId="176" fontId="9" fillId="2" borderId="1" xfId="2" applyNumberFormat="1" applyFont="1" applyFill="1" applyBorder="1" applyAlignment="1">
      <alignment horizontal="right"/>
    </xf>
    <xf numFmtId="176" fontId="6" fillId="3" borderId="1" xfId="2" applyNumberFormat="1" applyFont="1" applyFill="1" applyBorder="1" applyAlignment="1">
      <alignment horizontal="left" vertical="center"/>
    </xf>
    <xf numFmtId="176" fontId="6" fillId="0" borderId="3" xfId="2" applyNumberFormat="1" applyFont="1" applyFill="1" applyBorder="1" applyAlignment="1">
      <alignment horizontal="right"/>
    </xf>
    <xf numFmtId="176" fontId="9" fillId="2" borderId="4" xfId="2" applyNumberFormat="1" applyFont="1" applyFill="1" applyBorder="1" applyAlignment="1">
      <alignment horizontal="right"/>
    </xf>
    <xf numFmtId="176" fontId="9" fillId="2" borderId="4" xfId="2" applyNumberFormat="1" applyFont="1" applyFill="1" applyBorder="1" applyAlignment="1">
      <alignment horizontal="right" vertical="center"/>
    </xf>
    <xf numFmtId="176" fontId="9" fillId="2" borderId="4" xfId="2" applyNumberFormat="1" applyFont="1" applyFill="1" applyBorder="1" applyAlignment="1">
      <alignment horizontal="left" vertical="center"/>
    </xf>
    <xf numFmtId="38" fontId="9" fillId="4" borderId="4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left" vertical="center" wrapText="1"/>
    </xf>
    <xf numFmtId="176" fontId="9" fillId="2" borderId="2" xfId="2" applyNumberFormat="1" applyFont="1" applyFill="1" applyBorder="1" applyAlignment="1">
      <alignment horizontal="right" vertical="center"/>
    </xf>
    <xf numFmtId="176" fontId="9" fillId="2" borderId="1" xfId="2" applyNumberFormat="1" applyFont="1" applyFill="1" applyBorder="1" applyAlignment="1">
      <alignment horizontal="right" vertical="center"/>
    </xf>
    <xf numFmtId="176" fontId="9" fillId="2" borderId="3" xfId="2" applyNumberFormat="1" applyFont="1" applyFill="1" applyBorder="1" applyAlignment="1">
      <alignment horizontal="right" vertical="center"/>
    </xf>
    <xf numFmtId="176" fontId="6" fillId="3" borderId="3" xfId="2" applyNumberFormat="1" applyFont="1" applyFill="1" applyBorder="1" applyAlignment="1">
      <alignment horizontal="left" vertical="center"/>
    </xf>
    <xf numFmtId="38" fontId="9" fillId="2" borderId="3" xfId="2" applyFont="1" applyFill="1" applyBorder="1" applyAlignment="1">
      <alignment horizontal="left" vertical="center" wrapText="1"/>
    </xf>
    <xf numFmtId="176" fontId="6" fillId="0" borderId="4" xfId="2" applyNumberFormat="1" applyFont="1" applyFill="1" applyBorder="1" applyAlignment="1">
      <alignment horizontal="right"/>
    </xf>
    <xf numFmtId="38" fontId="6" fillId="3" borderId="2" xfId="2" applyFont="1" applyFill="1" applyBorder="1" applyAlignment="1">
      <alignment horizontal="left" vertical="center"/>
    </xf>
    <xf numFmtId="38" fontId="6" fillId="0" borderId="2" xfId="2" applyFont="1" applyFill="1" applyBorder="1" applyAlignment="1">
      <alignment horizontal="right"/>
    </xf>
    <xf numFmtId="38" fontId="6" fillId="0" borderId="1" xfId="2" applyFont="1" applyFill="1" applyBorder="1" applyAlignment="1">
      <alignment horizontal="right"/>
    </xf>
    <xf numFmtId="38" fontId="6" fillId="3" borderId="1" xfId="2" applyFont="1" applyFill="1" applyBorder="1" applyAlignment="1">
      <alignment horizontal="left" vertical="center"/>
    </xf>
    <xf numFmtId="38" fontId="9" fillId="2" borderId="4" xfId="2" applyFont="1" applyFill="1" applyBorder="1" applyAlignment="1">
      <alignment horizontal="right"/>
    </xf>
    <xf numFmtId="38" fontId="9" fillId="2" borderId="4" xfId="2" applyFont="1" applyFill="1" applyBorder="1" applyAlignment="1">
      <alignment horizontal="left" vertical="center"/>
    </xf>
    <xf numFmtId="38" fontId="9" fillId="2" borderId="4" xfId="2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left" vertical="center" wrapText="1"/>
    </xf>
    <xf numFmtId="176" fontId="10" fillId="2" borderId="5" xfId="2" applyNumberFormat="1" applyFont="1" applyFill="1" applyBorder="1" applyAlignment="1">
      <alignment horizontal="right" vertical="center"/>
    </xf>
    <xf numFmtId="176" fontId="10" fillId="2" borderId="6" xfId="2" applyNumberFormat="1" applyFont="1" applyFill="1" applyBorder="1" applyAlignment="1">
      <alignment horizontal="right" vertical="center"/>
    </xf>
    <xf numFmtId="176" fontId="10" fillId="2" borderId="7" xfId="2" applyNumberFormat="1" applyFont="1" applyFill="1" applyBorder="1" applyAlignment="1">
      <alignment horizontal="right" vertical="center"/>
    </xf>
    <xf numFmtId="176" fontId="9" fillId="2" borderId="8" xfId="2" applyNumberFormat="1" applyFont="1" applyFill="1" applyBorder="1" applyAlignment="1">
      <alignment horizontal="right" vertical="center"/>
    </xf>
    <xf numFmtId="176" fontId="9" fillId="2" borderId="2" xfId="2" applyNumberFormat="1" applyFont="1" applyFill="1" applyBorder="1" applyAlignment="1">
      <alignment horizontal="left" vertical="center"/>
    </xf>
    <xf numFmtId="176" fontId="2" fillId="0" borderId="0" xfId="2" applyNumberFormat="1" applyFont="1" applyAlignment="1">
      <alignment vertical="top" textRotation="255" wrapText="1"/>
    </xf>
    <xf numFmtId="176" fontId="6" fillId="0" borderId="4" xfId="2" applyNumberFormat="1" applyFont="1" applyBorder="1" applyAlignment="1">
      <alignment vertical="top" textRotation="255" wrapText="1"/>
    </xf>
    <xf numFmtId="176" fontId="6" fillId="0" borderId="5" xfId="2" applyNumberFormat="1" applyFont="1" applyBorder="1" applyAlignment="1">
      <alignment horizontal="center" vertical="top" textRotation="255" wrapText="1"/>
    </xf>
    <xf numFmtId="176" fontId="6" fillId="0" borderId="6" xfId="2" applyNumberFormat="1" applyFont="1" applyBorder="1" applyAlignment="1">
      <alignment horizontal="center" vertical="top" textRotation="255" wrapText="1"/>
    </xf>
    <xf numFmtId="49" fontId="6" fillId="0" borderId="6" xfId="2" applyNumberFormat="1" applyFont="1" applyBorder="1" applyAlignment="1">
      <alignment horizontal="center" vertical="top" textRotation="255" wrapText="1"/>
    </xf>
    <xf numFmtId="176" fontId="6" fillId="0" borderId="7" xfId="2" applyNumberFormat="1" applyFont="1" applyBorder="1" applyAlignment="1">
      <alignment horizontal="center" vertical="top" textRotation="255" wrapText="1"/>
    </xf>
    <xf numFmtId="176" fontId="6" fillId="2" borderId="0" xfId="2" applyNumberFormat="1" applyFont="1" applyFill="1" applyBorder="1" applyAlignment="1">
      <alignment horizontal="center" vertical="top" textRotation="255" wrapText="1"/>
    </xf>
    <xf numFmtId="176" fontId="6" fillId="0" borderId="2" xfId="2" applyNumberFormat="1" applyFont="1" applyBorder="1" applyAlignment="1">
      <alignment horizontal="left" vertical="top" textRotation="255" wrapText="1"/>
    </xf>
    <xf numFmtId="176" fontId="6" fillId="0" borderId="0" xfId="2" applyNumberFormat="1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176" fontId="6" fillId="0" borderId="1" xfId="2" applyNumberFormat="1" applyFont="1" applyBorder="1" applyAlignment="1">
      <alignment horizontal="left"/>
    </xf>
    <xf numFmtId="176" fontId="2" fillId="0" borderId="10" xfId="2" applyNumberFormat="1" applyFont="1" applyBorder="1"/>
    <xf numFmtId="176" fontId="2" fillId="0" borderId="11" xfId="2" applyNumberFormat="1" applyFont="1" applyBorder="1"/>
    <xf numFmtId="176" fontId="6" fillId="0" borderId="11" xfId="2" applyNumberFormat="1" applyFont="1" applyBorder="1" applyAlignment="1"/>
    <xf numFmtId="176" fontId="6" fillId="0" borderId="8" xfId="2" applyNumberFormat="1" applyFont="1" applyBorder="1" applyAlignment="1"/>
    <xf numFmtId="176" fontId="6" fillId="0" borderId="8" xfId="2" applyNumberFormat="1" applyFont="1" applyBorder="1" applyAlignment="1">
      <alignment horizontal="centerContinuous" vertical="center"/>
    </xf>
    <xf numFmtId="176" fontId="6" fillId="0" borderId="6" xfId="2" applyNumberFormat="1" applyFont="1" applyBorder="1" applyAlignment="1">
      <alignment horizontal="centerContinuous" vertical="center"/>
    </xf>
    <xf numFmtId="176" fontId="6" fillId="2" borderId="8" xfId="2" applyNumberFormat="1" applyFont="1" applyFill="1" applyBorder="1" applyAlignment="1">
      <alignment horizontal="center" vertical="center"/>
    </xf>
    <xf numFmtId="176" fontId="6" fillId="0" borderId="3" xfId="2" applyNumberFormat="1" applyFont="1" applyBorder="1" applyAlignment="1">
      <alignment horizontal="left"/>
    </xf>
    <xf numFmtId="176" fontId="13" fillId="0" borderId="0" xfId="2" applyNumberFormat="1" applyFont="1" applyFill="1"/>
    <xf numFmtId="176" fontId="14" fillId="0" borderId="0" xfId="2" applyNumberFormat="1" applyFont="1" applyFill="1" applyBorder="1" applyAlignment="1">
      <alignment horizontal="right"/>
    </xf>
    <xf numFmtId="176" fontId="14" fillId="0" borderId="0" xfId="2" applyNumberFormat="1" applyFont="1" applyFill="1" applyAlignment="1"/>
    <xf numFmtId="176" fontId="14" fillId="0" borderId="0" xfId="2" applyNumberFormat="1" applyFont="1" applyFill="1" applyAlignment="1">
      <alignment horizontal="right"/>
    </xf>
    <xf numFmtId="176" fontId="14" fillId="0" borderId="0" xfId="2" applyNumberFormat="1" applyFont="1" applyFill="1" applyAlignment="1">
      <alignment horizontal="left" vertical="center"/>
    </xf>
    <xf numFmtId="38" fontId="2" fillId="0" borderId="0" xfId="2" applyFont="1" applyBorder="1"/>
    <xf numFmtId="38" fontId="2" fillId="0" borderId="0" xfId="2" applyFont="1"/>
    <xf numFmtId="38" fontId="2" fillId="0" borderId="0" xfId="2" applyFont="1" applyAlignment="1">
      <alignment horizontal="left"/>
    </xf>
    <xf numFmtId="38" fontId="6" fillId="0" borderId="0" xfId="2" applyFont="1" applyAlignment="1"/>
    <xf numFmtId="38" fontId="6" fillId="0" borderId="0" xfId="2" applyFont="1" applyAlignment="1">
      <alignment horizontal="left"/>
    </xf>
    <xf numFmtId="38" fontId="6" fillId="0" borderId="0" xfId="2" applyFont="1" applyBorder="1" applyAlignment="1">
      <alignment horizontal="left"/>
    </xf>
    <xf numFmtId="38" fontId="7" fillId="0" borderId="0" xfId="2" applyFont="1" applyBorder="1"/>
    <xf numFmtId="38" fontId="6" fillId="0" borderId="0" xfId="2" applyFont="1" applyBorder="1" applyAlignment="1"/>
    <xf numFmtId="38" fontId="6" fillId="0" borderId="12" xfId="2" applyFont="1" applyBorder="1" applyAlignment="1"/>
    <xf numFmtId="38" fontId="6" fillId="0" borderId="13" xfId="2" applyFont="1" applyBorder="1" applyAlignment="1">
      <alignment horizontal="left"/>
    </xf>
    <xf numFmtId="38" fontId="9" fillId="2" borderId="1" xfId="2" applyFont="1" applyFill="1" applyBorder="1" applyAlignment="1">
      <alignment horizontal="right"/>
    </xf>
    <xf numFmtId="38" fontId="6" fillId="0" borderId="3" xfId="2" applyFont="1" applyFill="1" applyBorder="1" applyAlignment="1">
      <alignment horizontal="right"/>
    </xf>
    <xf numFmtId="38" fontId="9" fillId="2" borderId="14" xfId="2" applyFont="1" applyFill="1" applyBorder="1" applyAlignment="1">
      <alignment horizontal="right"/>
    </xf>
    <xf numFmtId="38" fontId="9" fillId="2" borderId="2" xfId="2" applyFont="1" applyFill="1" applyBorder="1" applyAlignment="1">
      <alignment horizontal="right"/>
    </xf>
    <xf numFmtId="38" fontId="9" fillId="2" borderId="3" xfId="2" applyFont="1" applyFill="1" applyBorder="1" applyAlignment="1">
      <alignment horizontal="right"/>
    </xf>
    <xf numFmtId="38" fontId="6" fillId="3" borderId="3" xfId="2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/>
    </xf>
    <xf numFmtId="38" fontId="6" fillId="3" borderId="4" xfId="2" applyFont="1" applyFill="1" applyBorder="1" applyAlignment="1">
      <alignment horizontal="left" vertical="center"/>
    </xf>
    <xf numFmtId="38" fontId="6" fillId="0" borderId="15" xfId="2" applyFont="1" applyFill="1" applyBorder="1" applyAlignment="1">
      <alignment horizontal="right"/>
    </xf>
    <xf numFmtId="38" fontId="10" fillId="2" borderId="16" xfId="2" applyFont="1" applyFill="1" applyBorder="1" applyAlignment="1">
      <alignment horizontal="right"/>
    </xf>
    <xf numFmtId="38" fontId="10" fillId="2" borderId="6" xfId="2" applyFont="1" applyFill="1" applyBorder="1" applyAlignment="1">
      <alignment horizontal="right"/>
    </xf>
    <xf numFmtId="38" fontId="10" fillId="2" borderId="8" xfId="2" applyFont="1" applyFill="1" applyBorder="1" applyAlignment="1">
      <alignment horizontal="right"/>
    </xf>
    <xf numFmtId="38" fontId="9" fillId="2" borderId="2" xfId="2" applyFont="1" applyFill="1" applyBorder="1" applyAlignment="1">
      <alignment horizontal="left" vertical="center"/>
    </xf>
    <xf numFmtId="38" fontId="2" fillId="0" borderId="0" xfId="2" applyFont="1" applyBorder="1" applyAlignment="1">
      <alignment vertical="top" textRotation="255"/>
    </xf>
    <xf numFmtId="38" fontId="6" fillId="0" borderId="3" xfId="2" applyFont="1" applyFill="1" applyBorder="1" applyAlignment="1">
      <alignment horizontal="center" vertical="top" textRotation="255" wrapText="1"/>
    </xf>
    <xf numFmtId="38" fontId="6" fillId="0" borderId="6" xfId="2" applyFont="1" applyBorder="1" applyAlignment="1">
      <alignment horizontal="center" vertical="top" textRotation="255" wrapText="1"/>
    </xf>
    <xf numFmtId="38" fontId="6" fillId="2" borderId="0" xfId="2" applyFont="1" applyFill="1" applyBorder="1" applyAlignment="1">
      <alignment vertical="top" textRotation="255"/>
    </xf>
    <xf numFmtId="38" fontId="6" fillId="0" borderId="2" xfId="2" applyFont="1" applyFill="1" applyBorder="1" applyAlignment="1">
      <alignment horizontal="left" vertical="top" textRotation="255"/>
    </xf>
    <xf numFmtId="38" fontId="6" fillId="0" borderId="5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2" borderId="0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left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19" xfId="2" applyFont="1" applyBorder="1" applyAlignment="1">
      <alignment horizontal="center" vertical="center"/>
    </xf>
    <xf numFmtId="38" fontId="6" fillId="2" borderId="8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left"/>
    </xf>
    <xf numFmtId="38" fontId="13" fillId="0" borderId="0" xfId="2" applyFont="1" applyBorder="1"/>
    <xf numFmtId="38" fontId="14" fillId="0" borderId="20" xfId="2" applyFont="1" applyFill="1" applyBorder="1" applyAlignment="1">
      <alignment horizontal="right"/>
    </xf>
    <xf numFmtId="38" fontId="14" fillId="0" borderId="0" xfId="2" applyFont="1" applyAlignment="1"/>
    <xf numFmtId="38" fontId="14" fillId="0" borderId="0" xfId="2" applyFont="1" applyAlignment="1">
      <alignment horizontal="left" vertical="center"/>
    </xf>
    <xf numFmtId="38" fontId="6" fillId="0" borderId="2" xfId="2" applyFont="1" applyBorder="1" applyAlignment="1">
      <alignment horizontal="right"/>
    </xf>
    <xf numFmtId="38" fontId="6" fillId="0" borderId="1" xfId="2" applyFont="1" applyBorder="1" applyAlignment="1">
      <alignment horizontal="right"/>
    </xf>
    <xf numFmtId="38" fontId="6" fillId="0" borderId="3" xfId="2" applyFont="1" applyBorder="1" applyAlignment="1">
      <alignment horizontal="right"/>
    </xf>
    <xf numFmtId="38" fontId="4" fillId="0" borderId="0" xfId="2" applyFont="1" applyBorder="1"/>
    <xf numFmtId="38" fontId="9" fillId="2" borderId="21" xfId="2" applyFont="1" applyFill="1" applyBorder="1" applyAlignment="1">
      <alignment horizontal="right"/>
    </xf>
    <xf numFmtId="38" fontId="6" fillId="0" borderId="4" xfId="2" applyFont="1" applyBorder="1" applyAlignment="1">
      <alignment horizontal="right"/>
    </xf>
    <xf numFmtId="38" fontId="9" fillId="2" borderId="1" xfId="2" applyFont="1" applyFill="1" applyBorder="1" applyAlignment="1">
      <alignment horizontal="right" vertical="center"/>
    </xf>
    <xf numFmtId="38" fontId="10" fillId="2" borderId="22" xfId="2" applyFont="1" applyFill="1" applyBorder="1" applyAlignment="1">
      <alignment horizontal="right"/>
    </xf>
    <xf numFmtId="38" fontId="6" fillId="0" borderId="22" xfId="2" applyFont="1" applyBorder="1" applyAlignment="1">
      <alignment horizontal="center" vertical="top" textRotation="255" wrapText="1"/>
    </xf>
    <xf numFmtId="38" fontId="6" fillId="0" borderId="22" xfId="2" applyFont="1" applyBorder="1" applyAlignment="1">
      <alignment horizontal="center" vertical="center"/>
    </xf>
    <xf numFmtId="38" fontId="6" fillId="0" borderId="23" xfId="2" applyFont="1" applyBorder="1" applyAlignment="1">
      <alignment horizontal="center" vertical="center"/>
    </xf>
    <xf numFmtId="38" fontId="14" fillId="0" borderId="0" xfId="2" applyFont="1" applyFill="1" applyAlignment="1">
      <alignment horizontal="right"/>
    </xf>
    <xf numFmtId="0" fontId="14" fillId="0" borderId="0" xfId="3" applyFont="1" applyBorder="1" applyAlignment="1">
      <alignment horizontal="left"/>
    </xf>
    <xf numFmtId="38" fontId="14" fillId="0" borderId="0" xfId="2" applyFont="1" applyAlignment="1">
      <alignment horizontal="left" vertical="center" wrapText="1"/>
    </xf>
    <xf numFmtId="0" fontId="15" fillId="0" borderId="0" xfId="3" applyFont="1" applyBorder="1" applyAlignment="1">
      <alignment horizontal="left" wrapText="1"/>
    </xf>
    <xf numFmtId="38" fontId="14" fillId="0" borderId="0" xfId="2" applyFont="1" applyAlignment="1">
      <alignment horizontal="left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N:\000_&#28193;&#23798;&#20445;&#20581;&#31119;&#31049;&#23460;&#20849;&#36890;\&#24180;&#22577;&#65288;&#24179;&#25104;21&#24180;&#24230;&#23455;&#32318;&#65289;\22&#24180;&#29256;&#12456;&#12463;&#12475;&#12523;&#20837;&#21147;&#27096;&#24335;&#65288;&#28193;&#23798;&#20445;&#20581;&#25152;&#21508;&#20418;&#29992;&#65289;\&#23376;&#12393;&#12418;&#12539;&#20445;&#20581;&#25512;&#36914;&#35506;\&#23376;&#12393;&#12418;&#26410;&#26469;&#20418;\21%20&#24180;&#22577;&#21407;&#31295;&#65288;&#23376;&#12393;&#12418;&#26410;&#26469;&#65289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9 "/>
      <sheetName val="20 (2)"/>
      <sheetName val="40"/>
      <sheetName val="41"/>
      <sheetName val="Sheet2"/>
      <sheetName val="Sheet3"/>
      <sheetName val="20 "/>
      <sheetName val="40 "/>
      <sheetName val="4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showGridLines="0" tabSelected="1" view="pageBreakPreview" zoomScaleNormal="75" workbookViewId="0">
      <pane xSplit="1" ySplit="4" topLeftCell="B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7.75" defaultRowHeight="12"/>
  <cols>
    <col min="1" max="1" width="11" style="2" customWidth="1"/>
    <col min="2" max="2" width="6.875" style="1" customWidth="1"/>
    <col min="3" max="3" width="5.375" style="1" customWidth="1"/>
    <col min="4" max="5" width="5.125" style="1" customWidth="1"/>
    <col min="6" max="6" width="5.375" style="1" customWidth="1"/>
    <col min="7" max="8" width="5.125" style="1" customWidth="1"/>
    <col min="9" max="9" width="5.375" style="1" customWidth="1"/>
    <col min="10" max="10" width="5.125" style="1" customWidth="1"/>
    <col min="11" max="12" width="5.375" style="1" customWidth="1"/>
    <col min="13" max="13" width="5.125" style="1" customWidth="1"/>
    <col min="14" max="14" width="5.375" style="1" customWidth="1"/>
    <col min="15" max="15" width="5.125" style="1" customWidth="1"/>
    <col min="16" max="16" width="5.375" style="1" customWidth="1"/>
    <col min="17" max="17" width="5.125" style="1" customWidth="1"/>
    <col min="18" max="19" width="5.375" style="1" customWidth="1"/>
    <col min="20" max="21" width="5.125" style="1" customWidth="1"/>
    <col min="22" max="22" width="5.375" style="1" customWidth="1"/>
    <col min="23" max="23" width="5.125" style="1" customWidth="1"/>
    <col min="24" max="24" width="5.375" style="1" customWidth="1"/>
    <col min="25" max="32" width="5.125" style="1" customWidth="1"/>
    <col min="33" max="33" width="5.375" style="1" customWidth="1"/>
    <col min="34" max="46" width="5.125" style="1" customWidth="1"/>
    <col min="47" max="47" width="5.25" style="1" customWidth="1"/>
    <col min="48" max="58" width="5.125" style="1" customWidth="1"/>
    <col min="59" max="59" width="4.25" style="1" customWidth="1"/>
    <col min="60" max="16384" width="7.75" style="1"/>
  </cols>
  <sheetData>
    <row r="1" spans="1:61" s="65" customFormat="1" ht="18" customHeight="1">
      <c r="A1" s="69" t="s">
        <v>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8"/>
      <c r="AO1" s="67"/>
      <c r="AP1" s="67"/>
      <c r="AV1" s="67"/>
      <c r="AW1" s="67"/>
      <c r="BB1" s="66" t="s">
        <v>96</v>
      </c>
      <c r="BC1" s="66"/>
      <c r="BD1" s="66"/>
      <c r="BE1" s="66"/>
      <c r="BF1" s="66"/>
    </row>
    <row r="2" spans="1:61">
      <c r="A2" s="64"/>
      <c r="B2" s="63"/>
      <c r="C2" s="62" t="s">
        <v>95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0"/>
      <c r="AQ2" s="60"/>
      <c r="AR2" s="60"/>
      <c r="AS2" s="60"/>
      <c r="AT2" s="60"/>
      <c r="AU2" s="60"/>
      <c r="AV2" s="59"/>
      <c r="AW2" s="59"/>
      <c r="AX2" s="58"/>
      <c r="AY2" s="58"/>
      <c r="AZ2" s="58"/>
      <c r="BA2" s="58"/>
      <c r="BB2" s="58"/>
      <c r="BC2" s="58"/>
      <c r="BD2" s="58"/>
      <c r="BE2" s="58"/>
      <c r="BF2" s="57"/>
    </row>
    <row r="3" spans="1:61">
      <c r="A3" s="56"/>
      <c r="B3" s="5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3">
        <v>10</v>
      </c>
      <c r="M3" s="53">
        <v>11</v>
      </c>
      <c r="N3" s="53">
        <v>12</v>
      </c>
      <c r="O3" s="53">
        <v>13</v>
      </c>
      <c r="P3" s="53">
        <v>14</v>
      </c>
      <c r="Q3" s="53">
        <v>15</v>
      </c>
      <c r="R3" s="53">
        <v>16</v>
      </c>
      <c r="S3" s="53">
        <v>17</v>
      </c>
      <c r="T3" s="53">
        <v>18</v>
      </c>
      <c r="U3" s="53">
        <v>19</v>
      </c>
      <c r="V3" s="53">
        <v>20</v>
      </c>
      <c r="W3" s="52">
        <v>21</v>
      </c>
      <c r="X3" s="54">
        <v>22</v>
      </c>
      <c r="Y3" s="53">
        <v>23</v>
      </c>
      <c r="Z3" s="53">
        <v>24</v>
      </c>
      <c r="AA3" s="53">
        <v>25</v>
      </c>
      <c r="AB3" s="53">
        <v>26</v>
      </c>
      <c r="AC3" s="53">
        <v>27</v>
      </c>
      <c r="AD3" s="53">
        <v>28</v>
      </c>
      <c r="AE3" s="53">
        <v>29</v>
      </c>
      <c r="AF3" s="53">
        <v>30</v>
      </c>
      <c r="AG3" s="53">
        <v>31</v>
      </c>
      <c r="AH3" s="53">
        <v>32</v>
      </c>
      <c r="AI3" s="53">
        <v>33</v>
      </c>
      <c r="AJ3" s="53">
        <v>34</v>
      </c>
      <c r="AK3" s="53">
        <v>35</v>
      </c>
      <c r="AL3" s="53">
        <v>36</v>
      </c>
      <c r="AM3" s="53">
        <v>37</v>
      </c>
      <c r="AN3" s="53">
        <v>38</v>
      </c>
      <c r="AO3" s="53">
        <v>39</v>
      </c>
      <c r="AP3" s="53">
        <v>40</v>
      </c>
      <c r="AQ3" s="53">
        <v>41</v>
      </c>
      <c r="AR3" s="53">
        <v>42</v>
      </c>
      <c r="AS3" s="53">
        <v>43</v>
      </c>
      <c r="AT3" s="53">
        <v>44</v>
      </c>
      <c r="AU3" s="52">
        <v>45</v>
      </c>
      <c r="AV3" s="51">
        <v>46</v>
      </c>
      <c r="AW3" s="51">
        <v>47</v>
      </c>
      <c r="AX3" s="51">
        <v>48</v>
      </c>
      <c r="AY3" s="51">
        <v>49</v>
      </c>
      <c r="AZ3" s="51">
        <v>50</v>
      </c>
      <c r="BA3" s="51">
        <v>51</v>
      </c>
      <c r="BB3" s="51">
        <v>52</v>
      </c>
      <c r="BC3" s="51">
        <v>53</v>
      </c>
      <c r="BD3" s="51">
        <v>54</v>
      </c>
      <c r="BE3" s="51">
        <v>55</v>
      </c>
      <c r="BF3" s="51">
        <v>56</v>
      </c>
      <c r="BG3" s="50"/>
      <c r="BH3" s="50"/>
      <c r="BI3" s="50"/>
    </row>
    <row r="4" spans="1:61" s="42" customFormat="1" ht="120" customHeight="1">
      <c r="A4" s="49"/>
      <c r="B4" s="48" t="s">
        <v>94</v>
      </c>
      <c r="C4" s="45" t="s">
        <v>93</v>
      </c>
      <c r="D4" s="45" t="s">
        <v>92</v>
      </c>
      <c r="E4" s="45" t="s">
        <v>91</v>
      </c>
      <c r="F4" s="45" t="s">
        <v>90</v>
      </c>
      <c r="G4" s="45" t="s">
        <v>89</v>
      </c>
      <c r="H4" s="45" t="s">
        <v>88</v>
      </c>
      <c r="I4" s="45" t="s">
        <v>87</v>
      </c>
      <c r="J4" s="45" t="s">
        <v>86</v>
      </c>
      <c r="K4" s="45" t="s">
        <v>85</v>
      </c>
      <c r="L4" s="45" t="s">
        <v>84</v>
      </c>
      <c r="M4" s="45" t="s">
        <v>83</v>
      </c>
      <c r="N4" s="45" t="s">
        <v>82</v>
      </c>
      <c r="O4" s="45" t="s">
        <v>81</v>
      </c>
      <c r="P4" s="45" t="s">
        <v>80</v>
      </c>
      <c r="Q4" s="45" t="s">
        <v>79</v>
      </c>
      <c r="R4" s="45" t="s">
        <v>78</v>
      </c>
      <c r="S4" s="45" t="s">
        <v>77</v>
      </c>
      <c r="T4" s="45" t="s">
        <v>76</v>
      </c>
      <c r="U4" s="45" t="s">
        <v>75</v>
      </c>
      <c r="V4" s="45" t="s">
        <v>74</v>
      </c>
      <c r="W4" s="44" t="s">
        <v>73</v>
      </c>
      <c r="X4" s="47" t="s">
        <v>72</v>
      </c>
      <c r="Y4" s="45" t="s">
        <v>71</v>
      </c>
      <c r="Z4" s="45" t="s">
        <v>70</v>
      </c>
      <c r="AA4" s="45" t="s">
        <v>69</v>
      </c>
      <c r="AB4" s="45" t="s">
        <v>68</v>
      </c>
      <c r="AC4" s="45" t="s">
        <v>67</v>
      </c>
      <c r="AD4" s="45" t="s">
        <v>66</v>
      </c>
      <c r="AE4" s="45" t="s">
        <v>65</v>
      </c>
      <c r="AF4" s="45" t="s">
        <v>64</v>
      </c>
      <c r="AG4" s="45" t="s">
        <v>63</v>
      </c>
      <c r="AH4" s="45" t="s">
        <v>62</v>
      </c>
      <c r="AI4" s="45" t="s">
        <v>61</v>
      </c>
      <c r="AJ4" s="45" t="s">
        <v>60</v>
      </c>
      <c r="AK4" s="45" t="s">
        <v>59</v>
      </c>
      <c r="AL4" s="45" t="s">
        <v>58</v>
      </c>
      <c r="AM4" s="45" t="s">
        <v>57</v>
      </c>
      <c r="AN4" s="45" t="s">
        <v>56</v>
      </c>
      <c r="AO4" s="45" t="s">
        <v>55</v>
      </c>
      <c r="AP4" s="45" t="s">
        <v>54</v>
      </c>
      <c r="AQ4" s="45" t="s">
        <v>53</v>
      </c>
      <c r="AR4" s="46" t="s">
        <v>52</v>
      </c>
      <c r="AS4" s="45" t="s">
        <v>51</v>
      </c>
      <c r="AT4" s="45" t="s">
        <v>50</v>
      </c>
      <c r="AU4" s="44" t="s">
        <v>49</v>
      </c>
      <c r="AV4" s="43" t="s">
        <v>48</v>
      </c>
      <c r="AW4" s="43" t="s">
        <v>47</v>
      </c>
      <c r="AX4" s="43" t="s">
        <v>46</v>
      </c>
      <c r="AY4" s="43" t="s">
        <v>45</v>
      </c>
      <c r="AZ4" s="43" t="s">
        <v>44</v>
      </c>
      <c r="BA4" s="43" t="s">
        <v>43</v>
      </c>
      <c r="BB4" s="43" t="s">
        <v>42</v>
      </c>
      <c r="BC4" s="43" t="s">
        <v>41</v>
      </c>
      <c r="BD4" s="43" t="s">
        <v>40</v>
      </c>
      <c r="BE4" s="43" t="s">
        <v>39</v>
      </c>
      <c r="BF4" s="43" t="s">
        <v>38</v>
      </c>
    </row>
    <row r="5" spans="1:61">
      <c r="A5" s="41" t="s">
        <v>37</v>
      </c>
      <c r="B5" s="40">
        <f>IF(SUM(C5:AU5)=0,"-",SUM(C5:AU5))</f>
        <v>38847</v>
      </c>
      <c r="C5" s="38">
        <v>1296</v>
      </c>
      <c r="D5" s="38">
        <v>1138</v>
      </c>
      <c r="E5" s="38">
        <v>1020</v>
      </c>
      <c r="F5" s="38">
        <v>2797</v>
      </c>
      <c r="G5" s="38">
        <v>77</v>
      </c>
      <c r="H5" s="38">
        <v>520</v>
      </c>
      <c r="I5" s="38">
        <v>1555</v>
      </c>
      <c r="J5" s="38">
        <v>359</v>
      </c>
      <c r="K5" s="38">
        <v>1873</v>
      </c>
      <c r="L5" s="38">
        <v>1301</v>
      </c>
      <c r="M5" s="38">
        <v>365</v>
      </c>
      <c r="N5" s="38">
        <v>6009</v>
      </c>
      <c r="O5" s="38">
        <v>304</v>
      </c>
      <c r="P5" s="38">
        <v>834</v>
      </c>
      <c r="Q5" s="38">
        <v>242</v>
      </c>
      <c r="R5" s="38">
        <v>1466</v>
      </c>
      <c r="S5" s="38">
        <v>1921</v>
      </c>
      <c r="T5" s="38">
        <v>15</v>
      </c>
      <c r="U5" s="38">
        <v>213</v>
      </c>
      <c r="V5" s="38">
        <v>6542</v>
      </c>
      <c r="W5" s="37">
        <v>65</v>
      </c>
      <c r="X5" s="39">
        <v>1789</v>
      </c>
      <c r="Y5" s="38">
        <v>28</v>
      </c>
      <c r="Z5" s="38">
        <v>754</v>
      </c>
      <c r="AA5" s="38">
        <v>90</v>
      </c>
      <c r="AB5" s="38">
        <v>1099</v>
      </c>
      <c r="AC5" s="38">
        <v>656</v>
      </c>
      <c r="AD5" s="38">
        <v>17</v>
      </c>
      <c r="AE5" s="38">
        <v>98</v>
      </c>
      <c r="AF5" s="38">
        <v>50</v>
      </c>
      <c r="AG5" s="38">
        <v>1413</v>
      </c>
      <c r="AH5" s="38">
        <v>30</v>
      </c>
      <c r="AI5" s="38">
        <v>842</v>
      </c>
      <c r="AJ5" s="38">
        <v>338</v>
      </c>
      <c r="AK5" s="38">
        <v>84</v>
      </c>
      <c r="AL5" s="38">
        <v>249</v>
      </c>
      <c r="AM5" s="38">
        <v>1099</v>
      </c>
      <c r="AN5" s="38">
        <v>22</v>
      </c>
      <c r="AO5" s="38">
        <v>59</v>
      </c>
      <c r="AP5" s="38">
        <v>128</v>
      </c>
      <c r="AQ5" s="38">
        <v>7</v>
      </c>
      <c r="AR5" s="38">
        <v>4</v>
      </c>
      <c r="AS5" s="38">
        <v>47</v>
      </c>
      <c r="AT5" s="38">
        <v>24</v>
      </c>
      <c r="AU5" s="37">
        <v>8</v>
      </c>
      <c r="AV5" s="37">
        <v>4</v>
      </c>
      <c r="AW5" s="37">
        <v>40</v>
      </c>
      <c r="AX5" s="37">
        <v>38</v>
      </c>
      <c r="AY5" s="37">
        <v>170</v>
      </c>
      <c r="AZ5" s="37">
        <v>954</v>
      </c>
      <c r="BA5" s="37">
        <v>0</v>
      </c>
      <c r="BB5" s="37">
        <v>27</v>
      </c>
      <c r="BC5" s="37">
        <v>14</v>
      </c>
      <c r="BD5" s="37">
        <v>3</v>
      </c>
      <c r="BE5" s="37">
        <v>46</v>
      </c>
      <c r="BF5" s="37">
        <v>1136</v>
      </c>
    </row>
    <row r="6" spans="1:61" ht="33.75">
      <c r="A6" s="36" t="s">
        <v>36</v>
      </c>
      <c r="B6" s="19">
        <f>IF(SUM(C6:BF6)=0,"-",SUM(C6:BF6))</f>
        <v>2527</v>
      </c>
      <c r="C6" s="35">
        <f>IF(SUM(C7,C16)=0,"-",SUM(C7,C16))</f>
        <v>75</v>
      </c>
      <c r="D6" s="35">
        <f>IF(SUM(D7,D16)=0,"-",SUM(D7,D16))</f>
        <v>48</v>
      </c>
      <c r="E6" s="35">
        <f>IF(SUM(E7,E16)=0,"-",SUM(E7,E16))</f>
        <v>74</v>
      </c>
      <c r="F6" s="35">
        <f>IF(SUM(F7,F16)=0,"-",SUM(F7,F16))</f>
        <v>198</v>
      </c>
      <c r="G6" s="35">
        <f>IF(SUM(G7,G16)=0,"-",SUM(G7,G16))</f>
        <v>8</v>
      </c>
      <c r="H6" s="35">
        <f>IF(SUM(H7,H16)=0,"-",SUM(H7,H16))</f>
        <v>29</v>
      </c>
      <c r="I6" s="35">
        <f>IF(SUM(I7,I16)=0,"-",SUM(I7,I16))</f>
        <v>87</v>
      </c>
      <c r="J6" s="35">
        <f>IF(SUM(J7,J16)=0,"-",SUM(J7,J16))</f>
        <v>19</v>
      </c>
      <c r="K6" s="35">
        <f>IF(SUM(K7,K16)=0,"-",SUM(K7,K16))</f>
        <v>124</v>
      </c>
      <c r="L6" s="35">
        <f>IF(SUM(L7,L16)=0,"-",SUM(L7,L16))</f>
        <v>109</v>
      </c>
      <c r="M6" s="35">
        <f>IF(SUM(M7,M16)=0,"-",SUM(M7,M16))</f>
        <v>13</v>
      </c>
      <c r="N6" s="35">
        <f>IF(SUM(N7,N16)=0,"-",SUM(N7,N16))</f>
        <v>336</v>
      </c>
      <c r="O6" s="35">
        <f>IF(SUM(O7,O16)=0,"-",SUM(O7,O16))</f>
        <v>18</v>
      </c>
      <c r="P6" s="35">
        <f>IF(SUM(P7,P16)=0,"-",SUM(P7,P16))</f>
        <v>69</v>
      </c>
      <c r="Q6" s="35">
        <f>IF(SUM(Q7,Q16)=0,"-",SUM(Q7,Q16))</f>
        <v>11</v>
      </c>
      <c r="R6" s="35">
        <f>IF(SUM(R7,R16)=0,"-",SUM(R7,R16))</f>
        <v>92</v>
      </c>
      <c r="S6" s="35">
        <f>IF(SUM(S7,S16)=0,"-",SUM(S7,S16))</f>
        <v>122</v>
      </c>
      <c r="T6" s="35" t="str">
        <f>IF(SUM(T7,T16)=0,"-",SUM(T7,T16))</f>
        <v>-</v>
      </c>
      <c r="U6" s="35">
        <f>IF(SUM(U7,U16)=0,"-",SUM(U7,U16))</f>
        <v>6</v>
      </c>
      <c r="V6" s="35">
        <f>IF(SUM(V7,V16)=0,"-",SUM(V7,V16))</f>
        <v>408</v>
      </c>
      <c r="W6" s="35">
        <f>IF(SUM(W7,W16)=0,"-",SUM(W7,W16))</f>
        <v>4</v>
      </c>
      <c r="X6" s="35">
        <f>IF(SUM(X7,X16)=0,"-",SUM(X7,X16))</f>
        <v>128</v>
      </c>
      <c r="Y6" s="35">
        <f>IF(SUM(Y7,Y16)=0,"-",SUM(Y7,Y16))</f>
        <v>3</v>
      </c>
      <c r="Z6" s="35">
        <f>IF(SUM(Z7,Z16)=0,"-",SUM(Z7,Z16))</f>
        <v>43</v>
      </c>
      <c r="AA6" s="35">
        <f>IF(SUM(AA7,AA16)=0,"-",SUM(AA7,AA16))</f>
        <v>1</v>
      </c>
      <c r="AB6" s="35">
        <f>IF(SUM(AB7,AB16)=0,"-",SUM(AB7,AB16))</f>
        <v>68</v>
      </c>
      <c r="AC6" s="35">
        <f>IF(SUM(AC7,AC16)=0,"-",SUM(AC7,AC16))</f>
        <v>40</v>
      </c>
      <c r="AD6" s="35" t="str">
        <f>IF(SUM(AD7,AD16)=0,"-",SUM(AD7,AD16))</f>
        <v>-</v>
      </c>
      <c r="AE6" s="35">
        <f>IF(SUM(AE7,AE16)=0,"-",SUM(AE7,AE16))</f>
        <v>4</v>
      </c>
      <c r="AF6" s="35">
        <f>IF(SUM(AF7,AF16)=0,"-",SUM(AF7,AF16))</f>
        <v>1</v>
      </c>
      <c r="AG6" s="35">
        <f>IF(SUM(AG7,AG16)=0,"-",SUM(AG7,AG16))</f>
        <v>84</v>
      </c>
      <c r="AH6" s="35">
        <f>IF(SUM(AH7,AH16)=0,"-",SUM(AH7,AH16))</f>
        <v>5</v>
      </c>
      <c r="AI6" s="35">
        <f>IF(SUM(AI7,AI16)=0,"-",SUM(AI7,AI16))</f>
        <v>72</v>
      </c>
      <c r="AJ6" s="35">
        <f>IF(SUM(AJ7,AJ16)=0,"-",SUM(AJ7,AJ16))</f>
        <v>19</v>
      </c>
      <c r="AK6" s="35">
        <f>IF(SUM(AK7,AK16)=0,"-",SUM(AK7,AK16))</f>
        <v>5</v>
      </c>
      <c r="AL6" s="35">
        <f>IF(SUM(AL7,AL16)=0,"-",SUM(AL7,AL16))</f>
        <v>8</v>
      </c>
      <c r="AM6" s="35">
        <f>IF(SUM(AM7,AM16)=0,"-",SUM(AM7,AM16))</f>
        <v>68</v>
      </c>
      <c r="AN6" s="35">
        <f>IF(SUM(AN7,AN16)=0,"-",SUM(AN7,AN16))</f>
        <v>1</v>
      </c>
      <c r="AO6" s="35">
        <f>IF(SUM(AO7,AO16)=0,"-",SUM(AO7,AO16))</f>
        <v>6</v>
      </c>
      <c r="AP6" s="35">
        <f>IF(SUM(AP7,AP16)=0,"-",SUM(AP7,AP16))</f>
        <v>6</v>
      </c>
      <c r="AQ6" s="35">
        <f>IF(SUM(AQ7,AQ16)=0,"-",SUM(AQ7,AQ16))</f>
        <v>1</v>
      </c>
      <c r="AR6" s="35" t="str">
        <f>IF(SUM(AR7,AR16)=0,"-",SUM(AR7,AR16))</f>
        <v>-</v>
      </c>
      <c r="AS6" s="35">
        <f>IF(SUM(AS7,AS16)=0,"-",SUM(AS7,AS16))</f>
        <v>5</v>
      </c>
      <c r="AT6" s="35">
        <f>IF(SUM(AT7,AT16)=0,"-",SUM(AT7,AT16))</f>
        <v>5</v>
      </c>
      <c r="AU6" s="35" t="str">
        <f>IF(SUM(AU7,AU16)=0,"-",SUM(AU7,AU16))</f>
        <v>-</v>
      </c>
      <c r="AV6" s="35" t="str">
        <f>IF(SUM(AV7,AV16)=0,"-",SUM(AV7,AV16))</f>
        <v>-</v>
      </c>
      <c r="AW6" s="35">
        <f>IF(SUM(AW7,AW16)=0,"-",SUM(AW7,AW16))</f>
        <v>1</v>
      </c>
      <c r="AX6" s="35">
        <f>IF(SUM(AX7,AX16)=0,"-",SUM(AX7,AX16))</f>
        <v>2</v>
      </c>
      <c r="AY6" s="35">
        <f>IF(SUM(AY7,AY16)=0,"-",SUM(AY7,AY16))</f>
        <v>10</v>
      </c>
      <c r="AZ6" s="35">
        <f>IF(SUM(AZ7,AZ16)=0,"-",SUM(AZ7,AZ16))</f>
        <v>24</v>
      </c>
      <c r="BA6" s="35" t="str">
        <f>IF(SUM(BA7,BA16)=0,"-",SUM(BA7,BA16))</f>
        <v>-</v>
      </c>
      <c r="BB6" s="35">
        <f>IF(SUM(BB7,BB16)=0,"-",SUM(BB7,BB16))</f>
        <v>1</v>
      </c>
      <c r="BC6" s="35">
        <f>IF(SUM(BC7,BC16)=0,"-",SUM(BC7,BC16))</f>
        <v>2</v>
      </c>
      <c r="BD6" s="35" t="str">
        <f>IF(SUM(BD7,BD16)=0,"-",SUM(BD7,BD16))</f>
        <v>-</v>
      </c>
      <c r="BE6" s="35">
        <f>IF(SUM(BE7,BE16)=0,"-",SUM(BE7,BE16))</f>
        <v>6</v>
      </c>
      <c r="BF6" s="35">
        <f>IF(SUM(BF7,BF16)=0,"-",SUM(BF7,BF16))</f>
        <v>58</v>
      </c>
    </row>
    <row r="7" spans="1:61">
      <c r="A7" s="34" t="s">
        <v>35</v>
      </c>
      <c r="B7" s="19">
        <f>IF(SUM(C7:BF7)=0,"-",SUM(C7:BF7))</f>
        <v>764</v>
      </c>
      <c r="C7" s="33">
        <f>IF(SUM(C8:C15)=0,"-",SUM(C8:C15))</f>
        <v>18</v>
      </c>
      <c r="D7" s="33">
        <f>IF(SUM(D8:D15)=0,"-",SUM(D8:D15))</f>
        <v>8</v>
      </c>
      <c r="E7" s="33">
        <f>IF(SUM(E8:E15)=0,"-",SUM(E8:E15))</f>
        <v>21</v>
      </c>
      <c r="F7" s="33">
        <f>IF(SUM(F8:F15)=0,"-",SUM(F8:F15))</f>
        <v>55</v>
      </c>
      <c r="G7" s="33" t="str">
        <f>IF(SUM(G8:G15)=0,"-",SUM(G8:G15))</f>
        <v>-</v>
      </c>
      <c r="H7" s="33">
        <f>IF(SUM(H8:H15)=0,"-",SUM(H8:H15))</f>
        <v>15</v>
      </c>
      <c r="I7" s="33">
        <f>IF(SUM(I8:I15)=0,"-",SUM(I8:I15))</f>
        <v>24</v>
      </c>
      <c r="J7" s="33">
        <f>IF(SUM(J8:J15)=0,"-",SUM(J8:J15))</f>
        <v>6</v>
      </c>
      <c r="K7" s="33">
        <f>IF(SUM(K8:K15)=0,"-",SUM(K8:K15))</f>
        <v>34</v>
      </c>
      <c r="L7" s="33">
        <f>IF(SUM(L8:L15)=0,"-",SUM(L8:L15))</f>
        <v>34</v>
      </c>
      <c r="M7" s="33">
        <f>IF(SUM(M8:M15)=0,"-",SUM(M8:M15))</f>
        <v>5</v>
      </c>
      <c r="N7" s="33">
        <f>IF(SUM(N8:N15)=0,"-",SUM(N8:N15))</f>
        <v>105</v>
      </c>
      <c r="O7" s="33">
        <f>IF(SUM(O8:O15)=0,"-",SUM(O8:O15))</f>
        <v>1</v>
      </c>
      <c r="P7" s="33">
        <f>IF(SUM(P8:P15)=0,"-",SUM(P8:P15))</f>
        <v>28</v>
      </c>
      <c r="Q7" s="33">
        <f>IF(SUM(Q8:Q15)=0,"-",SUM(Q8:Q15))</f>
        <v>2</v>
      </c>
      <c r="R7" s="33">
        <f>IF(SUM(R8:R15)=0,"-",SUM(R8:R15))</f>
        <v>30</v>
      </c>
      <c r="S7" s="33">
        <f>IF(SUM(S8:S15)=0,"-",SUM(S8:S15))</f>
        <v>28</v>
      </c>
      <c r="T7" s="33" t="str">
        <f>IF(SUM(T8:T15)=0,"-",SUM(T8:T15))</f>
        <v>-</v>
      </c>
      <c r="U7" s="33">
        <f>IF(SUM(U8:U15)=0,"-",SUM(U8:U15))</f>
        <v>3</v>
      </c>
      <c r="V7" s="33">
        <f>IF(SUM(V8:V15)=0,"-",SUM(V8:V15))</f>
        <v>129</v>
      </c>
      <c r="W7" s="33">
        <f>IF(SUM(W8:W15)=0,"-",SUM(W8:W15))</f>
        <v>2</v>
      </c>
      <c r="X7" s="33">
        <f>IF(SUM(X8:X15)=0,"-",SUM(X8:X15))</f>
        <v>32</v>
      </c>
      <c r="Y7" s="33">
        <f>IF(SUM(Y8:Y15)=0,"-",SUM(Y8:Y15))</f>
        <v>1</v>
      </c>
      <c r="Z7" s="33">
        <f>IF(SUM(Z8:Z15)=0,"-",SUM(Z8:Z15))</f>
        <v>13</v>
      </c>
      <c r="AA7" s="33">
        <f>IF(SUM(AA8:AA15)=0,"-",SUM(AA8:AA15))</f>
        <v>1</v>
      </c>
      <c r="AB7" s="33">
        <f>IF(SUM(AB8:AB15)=0,"-",SUM(AB8:AB15))</f>
        <v>17</v>
      </c>
      <c r="AC7" s="33">
        <f>IF(SUM(AC8:AC15)=0,"-",SUM(AC8:AC15))</f>
        <v>14</v>
      </c>
      <c r="AD7" s="33" t="str">
        <f>IF(SUM(AD8:AD15)=0,"-",SUM(AD8:AD15))</f>
        <v>-</v>
      </c>
      <c r="AE7" s="33">
        <f>IF(SUM(AE8:AE15)=0,"-",SUM(AE8:AE15))</f>
        <v>2</v>
      </c>
      <c r="AF7" s="33" t="str">
        <f>IF(SUM(AF8:AF15)=0,"-",SUM(AF8:AF15))</f>
        <v>-</v>
      </c>
      <c r="AG7" s="33">
        <f>IF(SUM(AG8:AG15)=0,"-",SUM(AG8:AG15))</f>
        <v>29</v>
      </c>
      <c r="AH7" s="33">
        <f>IF(SUM(AH8:AH15)=0,"-",SUM(AH8:AH15))</f>
        <v>1</v>
      </c>
      <c r="AI7" s="33">
        <f>IF(SUM(AI8:AI15)=0,"-",SUM(AI8:AI15))</f>
        <v>31</v>
      </c>
      <c r="AJ7" s="33">
        <f>IF(SUM(AJ8:AJ15)=0,"-",SUM(AJ8:AJ15))</f>
        <v>3</v>
      </c>
      <c r="AK7" s="33">
        <f>IF(SUM(AK8:AK15)=0,"-",SUM(AK8:AK15))</f>
        <v>1</v>
      </c>
      <c r="AL7" s="33">
        <f>IF(SUM(AL8:AL15)=0,"-",SUM(AL8:AL15))</f>
        <v>4</v>
      </c>
      <c r="AM7" s="33">
        <f>IF(SUM(AM8:AM15)=0,"-",SUM(AM8:AM15))</f>
        <v>24</v>
      </c>
      <c r="AN7" s="33">
        <f>IF(SUM(AN8:AN15)=0,"-",SUM(AN8:AN15))</f>
        <v>1</v>
      </c>
      <c r="AO7" s="33">
        <f>IF(SUM(AO8:AO15)=0,"-",SUM(AO8:AO15))</f>
        <v>1</v>
      </c>
      <c r="AP7" s="33">
        <f>IF(SUM(AP8:AP15)=0,"-",SUM(AP8:AP15))</f>
        <v>2</v>
      </c>
      <c r="AQ7" s="33" t="str">
        <f>IF(SUM(AQ8:AQ15)=0,"-",SUM(AQ8:AQ15))</f>
        <v>-</v>
      </c>
      <c r="AR7" s="33" t="str">
        <f>IF(SUM(AR8:AR15)=0,"-",SUM(AR8:AR15))</f>
        <v>-</v>
      </c>
      <c r="AS7" s="33">
        <f>IF(SUM(AS8:AS15)=0,"-",SUM(AS8:AS15))</f>
        <v>2</v>
      </c>
      <c r="AT7" s="33">
        <f>IF(SUM(AT8:AT15)=0,"-",SUM(AT8:AT15))</f>
        <v>3</v>
      </c>
      <c r="AU7" s="33" t="str">
        <f>IF(SUM(AU8:AU15)=0,"-",SUM(AU8:AU15))</f>
        <v>-</v>
      </c>
      <c r="AV7" s="33" t="str">
        <f>IF(SUM(AV8:AV15)=0,"-",SUM(AV8:AV15))</f>
        <v>-</v>
      </c>
      <c r="AW7" s="33" t="str">
        <f>IF(SUM(AW8:AW15)=0,"-",SUM(AW8:AW15))</f>
        <v>-</v>
      </c>
      <c r="AX7" s="33" t="str">
        <f>IF(SUM(AX8:AX15)=0,"-",SUM(AX8:AX15))</f>
        <v>-</v>
      </c>
      <c r="AY7" s="33">
        <f>IF(SUM(AY8:AY15)=0,"-",SUM(AY8:AY15))</f>
        <v>3</v>
      </c>
      <c r="AZ7" s="33">
        <f>IF(SUM(AZ8:AZ15)=0,"-",SUM(AZ8:AZ15))</f>
        <v>6</v>
      </c>
      <c r="BA7" s="33" t="str">
        <f>IF(SUM(BA8:BA15)=0,"-",SUM(BA8:BA15))</f>
        <v>-</v>
      </c>
      <c r="BB7" s="33" t="str">
        <f>IF(SUM(BB8:BB15)=0,"-",SUM(BB8:BB15))</f>
        <v>-</v>
      </c>
      <c r="BC7" s="33">
        <f>IF(SUM(BC8:BC15)=0,"-",SUM(BC8:BC15))</f>
        <v>2</v>
      </c>
      <c r="BD7" s="33" t="str">
        <f>IF(SUM(BD8:BD15)=0,"-",SUM(BD8:BD15))</f>
        <v>-</v>
      </c>
      <c r="BE7" s="33">
        <f>IF(SUM(BE8:BE15)=0,"-",SUM(BE8:BE15))</f>
        <v>3</v>
      </c>
      <c r="BF7" s="33">
        <f>IF(SUM(BF8:BF15)=0,"-",SUM(BF8:BF15))</f>
        <v>20</v>
      </c>
    </row>
    <row r="8" spans="1:61">
      <c r="A8" s="32" t="s">
        <v>34</v>
      </c>
      <c r="B8" s="25">
        <f>IF(SUM(C8:BF8)=0,"-",SUM(C8:BF8))</f>
        <v>290</v>
      </c>
      <c r="C8" s="31">
        <v>8</v>
      </c>
      <c r="D8" s="31">
        <v>4</v>
      </c>
      <c r="E8" s="31">
        <v>7</v>
      </c>
      <c r="F8" s="31">
        <v>31</v>
      </c>
      <c r="G8" s="31" t="s">
        <v>8</v>
      </c>
      <c r="H8" s="31">
        <v>4</v>
      </c>
      <c r="I8" s="31">
        <v>10</v>
      </c>
      <c r="J8" s="31">
        <v>3</v>
      </c>
      <c r="K8" s="31">
        <v>10</v>
      </c>
      <c r="L8" s="31">
        <v>11</v>
      </c>
      <c r="M8" s="31">
        <v>2</v>
      </c>
      <c r="N8" s="31">
        <v>50</v>
      </c>
      <c r="O8" s="31" t="s">
        <v>8</v>
      </c>
      <c r="P8" s="31">
        <v>10</v>
      </c>
      <c r="Q8" s="31">
        <v>1</v>
      </c>
      <c r="R8" s="31">
        <v>9</v>
      </c>
      <c r="S8" s="31">
        <v>16</v>
      </c>
      <c r="T8" s="31" t="s">
        <v>8</v>
      </c>
      <c r="U8" s="31" t="s">
        <v>8</v>
      </c>
      <c r="V8" s="31">
        <v>34</v>
      </c>
      <c r="W8" s="31" t="s">
        <v>8</v>
      </c>
      <c r="X8" s="31">
        <v>11</v>
      </c>
      <c r="Y8" s="31">
        <v>1</v>
      </c>
      <c r="Z8" s="31">
        <v>8</v>
      </c>
      <c r="AA8" s="31" t="s">
        <v>8</v>
      </c>
      <c r="AB8" s="31">
        <v>4</v>
      </c>
      <c r="AC8" s="31">
        <v>7</v>
      </c>
      <c r="AD8" s="31" t="s">
        <v>8</v>
      </c>
      <c r="AE8" s="31">
        <v>1</v>
      </c>
      <c r="AF8" s="31" t="s">
        <v>8</v>
      </c>
      <c r="AG8" s="31">
        <v>15</v>
      </c>
      <c r="AH8" s="31">
        <v>1</v>
      </c>
      <c r="AI8" s="31">
        <v>11</v>
      </c>
      <c r="AJ8" s="31">
        <v>2</v>
      </c>
      <c r="AK8" s="31" t="s">
        <v>8</v>
      </c>
      <c r="AL8" s="31">
        <v>1</v>
      </c>
      <c r="AM8" s="31">
        <v>5</v>
      </c>
      <c r="AN8" s="31">
        <v>1</v>
      </c>
      <c r="AO8" s="31">
        <v>1</v>
      </c>
      <c r="AP8" s="31" t="s">
        <v>8</v>
      </c>
      <c r="AQ8" s="31" t="s">
        <v>8</v>
      </c>
      <c r="AR8" s="31" t="s">
        <v>8</v>
      </c>
      <c r="AS8" s="31">
        <v>1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>
        <v>1</v>
      </c>
      <c r="AZ8" s="31">
        <v>1</v>
      </c>
      <c r="BA8" s="31" t="s">
        <v>8</v>
      </c>
      <c r="BB8" s="31" t="s">
        <v>8</v>
      </c>
      <c r="BC8" s="31">
        <v>1</v>
      </c>
      <c r="BD8" s="31" t="s">
        <v>8</v>
      </c>
      <c r="BE8" s="31">
        <v>1</v>
      </c>
      <c r="BF8" s="31">
        <v>6</v>
      </c>
    </row>
    <row r="9" spans="1:61">
      <c r="A9" s="32" t="s">
        <v>33</v>
      </c>
      <c r="B9" s="24">
        <f>IF(SUM(C9:BF9)=0,"-",SUM(C9:BF9))</f>
        <v>63</v>
      </c>
      <c r="C9" s="31">
        <v>3</v>
      </c>
      <c r="D9" s="31" t="s">
        <v>8</v>
      </c>
      <c r="E9" s="31">
        <v>2</v>
      </c>
      <c r="F9" s="31">
        <v>5</v>
      </c>
      <c r="G9" s="31" t="s">
        <v>8</v>
      </c>
      <c r="H9" s="31">
        <v>1</v>
      </c>
      <c r="I9" s="31">
        <v>1</v>
      </c>
      <c r="J9" s="31" t="s">
        <v>8</v>
      </c>
      <c r="K9" s="31">
        <v>1</v>
      </c>
      <c r="L9" s="31">
        <v>2</v>
      </c>
      <c r="M9" s="31" t="s">
        <v>8</v>
      </c>
      <c r="N9" s="31">
        <v>9</v>
      </c>
      <c r="O9" s="31" t="s">
        <v>8</v>
      </c>
      <c r="P9" s="31">
        <v>5</v>
      </c>
      <c r="Q9" s="31" t="s">
        <v>8</v>
      </c>
      <c r="R9" s="31">
        <v>5</v>
      </c>
      <c r="S9" s="31" t="s">
        <v>8</v>
      </c>
      <c r="T9" s="31" t="s">
        <v>8</v>
      </c>
      <c r="U9" s="31" t="s">
        <v>8</v>
      </c>
      <c r="V9" s="31">
        <v>16</v>
      </c>
      <c r="W9" s="31" t="s">
        <v>8</v>
      </c>
      <c r="X9" s="31">
        <v>4</v>
      </c>
      <c r="Y9" s="31" t="s">
        <v>8</v>
      </c>
      <c r="Z9" s="31" t="s">
        <v>8</v>
      </c>
      <c r="AA9" s="31">
        <v>1</v>
      </c>
      <c r="AB9" s="31">
        <v>1</v>
      </c>
      <c r="AC9" s="31" t="s">
        <v>8</v>
      </c>
      <c r="AD9" s="31" t="s">
        <v>8</v>
      </c>
      <c r="AE9" s="31" t="s">
        <v>8</v>
      </c>
      <c r="AF9" s="31" t="s">
        <v>8</v>
      </c>
      <c r="AG9" s="31" t="s">
        <v>8</v>
      </c>
      <c r="AH9" s="31" t="s">
        <v>8</v>
      </c>
      <c r="AI9" s="31">
        <v>3</v>
      </c>
      <c r="AJ9" s="31" t="s">
        <v>8</v>
      </c>
      <c r="AK9" s="31" t="s">
        <v>8</v>
      </c>
      <c r="AL9" s="31">
        <v>1</v>
      </c>
      <c r="AM9" s="31">
        <v>1</v>
      </c>
      <c r="AN9" s="31" t="s">
        <v>8</v>
      </c>
      <c r="AO9" s="31" t="s">
        <v>8</v>
      </c>
      <c r="AP9" s="31" t="s">
        <v>8</v>
      </c>
      <c r="AQ9" s="31" t="s">
        <v>8</v>
      </c>
      <c r="AR9" s="31" t="s">
        <v>8</v>
      </c>
      <c r="AS9" s="31" t="s">
        <v>8</v>
      </c>
      <c r="AT9" s="31" t="s">
        <v>8</v>
      </c>
      <c r="AU9" s="31" t="s">
        <v>8</v>
      </c>
      <c r="AV9" s="31" t="s">
        <v>8</v>
      </c>
      <c r="AW9" s="31" t="s">
        <v>8</v>
      </c>
      <c r="AX9" s="31" t="s">
        <v>8</v>
      </c>
      <c r="AY9" s="31" t="s">
        <v>8</v>
      </c>
      <c r="AZ9" s="31">
        <v>1</v>
      </c>
      <c r="BA9" s="31" t="s">
        <v>8</v>
      </c>
      <c r="BB9" s="31" t="s">
        <v>8</v>
      </c>
      <c r="BC9" s="31" t="s">
        <v>8</v>
      </c>
      <c r="BD9" s="31" t="s">
        <v>8</v>
      </c>
      <c r="BE9" s="31" t="s">
        <v>8</v>
      </c>
      <c r="BF9" s="31">
        <v>1</v>
      </c>
    </row>
    <row r="10" spans="1:61">
      <c r="A10" s="32" t="s">
        <v>32</v>
      </c>
      <c r="B10" s="24">
        <f>IF(SUM(C10:BF10)=0,"-",SUM(C10:BF10))</f>
        <v>40</v>
      </c>
      <c r="C10" s="31" t="s">
        <v>8</v>
      </c>
      <c r="D10" s="31" t="s">
        <v>8</v>
      </c>
      <c r="E10" s="31">
        <v>1</v>
      </c>
      <c r="F10" s="31">
        <v>2</v>
      </c>
      <c r="G10" s="31" t="s">
        <v>8</v>
      </c>
      <c r="H10" s="31" t="s">
        <v>8</v>
      </c>
      <c r="I10" s="31">
        <v>3</v>
      </c>
      <c r="J10" s="31">
        <v>2</v>
      </c>
      <c r="K10" s="31" t="s">
        <v>8</v>
      </c>
      <c r="L10" s="31">
        <v>1</v>
      </c>
      <c r="M10" s="31" t="s">
        <v>8</v>
      </c>
      <c r="N10" s="31">
        <v>3</v>
      </c>
      <c r="O10" s="31" t="s">
        <v>8</v>
      </c>
      <c r="P10" s="31">
        <v>2</v>
      </c>
      <c r="Q10" s="31" t="s">
        <v>8</v>
      </c>
      <c r="R10" s="31">
        <v>7</v>
      </c>
      <c r="S10" s="31" t="s">
        <v>8</v>
      </c>
      <c r="T10" s="31" t="s">
        <v>8</v>
      </c>
      <c r="U10" s="31" t="s">
        <v>8</v>
      </c>
      <c r="V10" s="31">
        <v>10</v>
      </c>
      <c r="W10" s="31" t="s">
        <v>8</v>
      </c>
      <c r="X10" s="31">
        <v>1</v>
      </c>
      <c r="Y10" s="31" t="s">
        <v>8</v>
      </c>
      <c r="Z10" s="31" t="s">
        <v>8</v>
      </c>
      <c r="AA10" s="31" t="s">
        <v>8</v>
      </c>
      <c r="AB10" s="31" t="s">
        <v>8</v>
      </c>
      <c r="AC10" s="31">
        <v>1</v>
      </c>
      <c r="AD10" s="31" t="s">
        <v>8</v>
      </c>
      <c r="AE10" s="31" t="s">
        <v>8</v>
      </c>
      <c r="AF10" s="31" t="s">
        <v>8</v>
      </c>
      <c r="AG10" s="31">
        <v>3</v>
      </c>
      <c r="AH10" s="31" t="s">
        <v>8</v>
      </c>
      <c r="AI10" s="31">
        <v>1</v>
      </c>
      <c r="AJ10" s="31" t="s">
        <v>8</v>
      </c>
      <c r="AK10" s="31" t="s">
        <v>8</v>
      </c>
      <c r="AL10" s="31">
        <v>1</v>
      </c>
      <c r="AM10" s="31">
        <v>1</v>
      </c>
      <c r="AN10" s="31" t="s">
        <v>8</v>
      </c>
      <c r="AO10" s="31" t="s">
        <v>8</v>
      </c>
      <c r="AP10" s="31" t="s">
        <v>8</v>
      </c>
      <c r="AQ10" s="31" t="s">
        <v>8</v>
      </c>
      <c r="AR10" s="31" t="s">
        <v>8</v>
      </c>
      <c r="AS10" s="31" t="s">
        <v>8</v>
      </c>
      <c r="AT10" s="31" t="s">
        <v>8</v>
      </c>
      <c r="AU10" s="31" t="s">
        <v>8</v>
      </c>
      <c r="AV10" s="31" t="s">
        <v>8</v>
      </c>
      <c r="AW10" s="31" t="s">
        <v>8</v>
      </c>
      <c r="AX10" s="31" t="s">
        <v>8</v>
      </c>
      <c r="AY10" s="31" t="s">
        <v>8</v>
      </c>
      <c r="AZ10" s="31" t="s">
        <v>8</v>
      </c>
      <c r="BA10" s="31" t="s">
        <v>8</v>
      </c>
      <c r="BB10" s="31" t="s">
        <v>8</v>
      </c>
      <c r="BC10" s="31" t="s">
        <v>8</v>
      </c>
      <c r="BD10" s="31" t="s">
        <v>8</v>
      </c>
      <c r="BE10" s="31" t="s">
        <v>8</v>
      </c>
      <c r="BF10" s="31">
        <v>1</v>
      </c>
    </row>
    <row r="11" spans="1:61">
      <c r="A11" s="32" t="s">
        <v>31</v>
      </c>
      <c r="B11" s="24">
        <f>IF(SUM(C11:BF11)=0,"-",SUM(C11:BF11))</f>
        <v>34</v>
      </c>
      <c r="C11" s="31">
        <v>1</v>
      </c>
      <c r="D11" s="31" t="s">
        <v>8</v>
      </c>
      <c r="E11" s="31">
        <v>1</v>
      </c>
      <c r="F11" s="31">
        <v>3</v>
      </c>
      <c r="G11" s="31" t="s">
        <v>8</v>
      </c>
      <c r="H11" s="31">
        <v>1</v>
      </c>
      <c r="I11" s="31" t="s">
        <v>8</v>
      </c>
      <c r="J11" s="31" t="s">
        <v>8</v>
      </c>
      <c r="K11" s="31">
        <v>1</v>
      </c>
      <c r="L11" s="31">
        <v>2</v>
      </c>
      <c r="M11" s="31" t="s">
        <v>8</v>
      </c>
      <c r="N11" s="31">
        <v>1</v>
      </c>
      <c r="O11" s="31" t="s">
        <v>8</v>
      </c>
      <c r="P11" s="31" t="s">
        <v>8</v>
      </c>
      <c r="Q11" s="31" t="s">
        <v>8</v>
      </c>
      <c r="R11" s="31">
        <v>1</v>
      </c>
      <c r="S11" s="31" t="s">
        <v>8</v>
      </c>
      <c r="T11" s="31" t="s">
        <v>8</v>
      </c>
      <c r="U11" s="31">
        <v>1</v>
      </c>
      <c r="V11" s="31">
        <v>9</v>
      </c>
      <c r="W11" s="31" t="s">
        <v>8</v>
      </c>
      <c r="X11" s="31">
        <v>3</v>
      </c>
      <c r="Y11" s="31" t="s">
        <v>8</v>
      </c>
      <c r="Z11" s="31" t="s">
        <v>8</v>
      </c>
      <c r="AA11" s="31" t="s">
        <v>8</v>
      </c>
      <c r="AB11" s="31" t="s">
        <v>8</v>
      </c>
      <c r="AC11" s="31">
        <v>1</v>
      </c>
      <c r="AD11" s="31" t="s">
        <v>8</v>
      </c>
      <c r="AE11" s="31" t="s">
        <v>8</v>
      </c>
      <c r="AF11" s="31" t="s">
        <v>8</v>
      </c>
      <c r="AG11" s="31">
        <v>2</v>
      </c>
      <c r="AH11" s="31" t="s">
        <v>8</v>
      </c>
      <c r="AI11" s="31">
        <v>3</v>
      </c>
      <c r="AJ11" s="31" t="s">
        <v>8</v>
      </c>
      <c r="AK11" s="31" t="s">
        <v>8</v>
      </c>
      <c r="AL11" s="31" t="s">
        <v>8</v>
      </c>
      <c r="AM11" s="31">
        <v>2</v>
      </c>
      <c r="AN11" s="31" t="s">
        <v>8</v>
      </c>
      <c r="AO11" s="31" t="s">
        <v>8</v>
      </c>
      <c r="AP11" s="31" t="s">
        <v>8</v>
      </c>
      <c r="AQ11" s="31" t="s">
        <v>8</v>
      </c>
      <c r="AR11" s="31" t="s">
        <v>8</v>
      </c>
      <c r="AS11" s="31" t="s">
        <v>8</v>
      </c>
      <c r="AT11" s="31" t="s">
        <v>8</v>
      </c>
      <c r="AU11" s="31" t="s">
        <v>8</v>
      </c>
      <c r="AV11" s="31" t="s">
        <v>8</v>
      </c>
      <c r="AW11" s="31" t="s">
        <v>8</v>
      </c>
      <c r="AX11" s="31" t="s">
        <v>8</v>
      </c>
      <c r="AY11" s="31" t="s">
        <v>8</v>
      </c>
      <c r="AZ11" s="31">
        <v>1</v>
      </c>
      <c r="BA11" s="31" t="s">
        <v>8</v>
      </c>
      <c r="BB11" s="31" t="s">
        <v>8</v>
      </c>
      <c r="BC11" s="31" t="s">
        <v>8</v>
      </c>
      <c r="BD11" s="31" t="s">
        <v>8</v>
      </c>
      <c r="BE11" s="31">
        <v>1</v>
      </c>
      <c r="BF11" s="31" t="s">
        <v>8</v>
      </c>
    </row>
    <row r="12" spans="1:61">
      <c r="A12" s="32" t="s">
        <v>30</v>
      </c>
      <c r="B12" s="24">
        <f>IF(SUM(C12:BF12)=0,"-",SUM(C12:BF12))</f>
        <v>41</v>
      </c>
      <c r="C12" s="31" t="s">
        <v>8</v>
      </c>
      <c r="D12" s="31" t="s">
        <v>8</v>
      </c>
      <c r="E12" s="31">
        <v>3</v>
      </c>
      <c r="F12" s="31">
        <v>3</v>
      </c>
      <c r="G12" s="31" t="s">
        <v>8</v>
      </c>
      <c r="H12" s="31">
        <v>2</v>
      </c>
      <c r="I12" s="31" t="s">
        <v>8</v>
      </c>
      <c r="J12" s="31">
        <v>1</v>
      </c>
      <c r="K12" s="31">
        <v>2</v>
      </c>
      <c r="L12" s="31" t="s">
        <v>8</v>
      </c>
      <c r="M12" s="31" t="s">
        <v>8</v>
      </c>
      <c r="N12" s="31">
        <v>3</v>
      </c>
      <c r="O12" s="31" t="s">
        <v>8</v>
      </c>
      <c r="P12" s="31">
        <v>2</v>
      </c>
      <c r="Q12" s="31" t="s">
        <v>8</v>
      </c>
      <c r="R12" s="31">
        <v>2</v>
      </c>
      <c r="S12" s="31" t="s">
        <v>8</v>
      </c>
      <c r="T12" s="31" t="s">
        <v>8</v>
      </c>
      <c r="U12" s="31">
        <v>1</v>
      </c>
      <c r="V12" s="31">
        <v>5</v>
      </c>
      <c r="W12" s="31" t="s">
        <v>8</v>
      </c>
      <c r="X12" s="31">
        <v>2</v>
      </c>
      <c r="Y12" s="31" t="s">
        <v>8</v>
      </c>
      <c r="Z12" s="31">
        <v>1</v>
      </c>
      <c r="AA12" s="31" t="s">
        <v>8</v>
      </c>
      <c r="AB12" s="31" t="s">
        <v>8</v>
      </c>
      <c r="AC12" s="31" t="s">
        <v>8</v>
      </c>
      <c r="AD12" s="31" t="s">
        <v>8</v>
      </c>
      <c r="AE12" s="31">
        <v>1</v>
      </c>
      <c r="AF12" s="31" t="s">
        <v>8</v>
      </c>
      <c r="AG12" s="31">
        <v>1</v>
      </c>
      <c r="AH12" s="31" t="s">
        <v>8</v>
      </c>
      <c r="AI12" s="31">
        <v>5</v>
      </c>
      <c r="AJ12" s="31" t="s">
        <v>8</v>
      </c>
      <c r="AK12" s="31" t="s">
        <v>8</v>
      </c>
      <c r="AL12" s="31" t="s">
        <v>8</v>
      </c>
      <c r="AM12" s="31">
        <v>4</v>
      </c>
      <c r="AN12" s="31" t="s">
        <v>8</v>
      </c>
      <c r="AO12" s="31" t="s">
        <v>8</v>
      </c>
      <c r="AP12" s="31">
        <v>1</v>
      </c>
      <c r="AQ12" s="31" t="s">
        <v>8</v>
      </c>
      <c r="AR12" s="31" t="s">
        <v>8</v>
      </c>
      <c r="AS12" s="31" t="s">
        <v>8</v>
      </c>
      <c r="AT12" s="31" t="s">
        <v>8</v>
      </c>
      <c r="AU12" s="31" t="s">
        <v>8</v>
      </c>
      <c r="AV12" s="31" t="s">
        <v>8</v>
      </c>
      <c r="AW12" s="31" t="s">
        <v>8</v>
      </c>
      <c r="AX12" s="31" t="s">
        <v>8</v>
      </c>
      <c r="AY12" s="31">
        <v>1</v>
      </c>
      <c r="AZ12" s="31">
        <v>1</v>
      </c>
      <c r="BA12" s="31" t="s">
        <v>8</v>
      </c>
      <c r="BB12" s="31" t="s">
        <v>8</v>
      </c>
      <c r="BC12" s="31" t="s">
        <v>8</v>
      </c>
      <c r="BD12" s="31" t="s">
        <v>8</v>
      </c>
      <c r="BE12" s="31" t="s">
        <v>8</v>
      </c>
      <c r="BF12" s="31" t="s">
        <v>8</v>
      </c>
    </row>
    <row r="13" spans="1:61">
      <c r="A13" s="32" t="s">
        <v>29</v>
      </c>
      <c r="B13" s="24">
        <f>IF(SUM(C13:BF13)=0,"-",SUM(C13:BF13))</f>
        <v>167</v>
      </c>
      <c r="C13" s="31">
        <v>3</v>
      </c>
      <c r="D13" s="31">
        <v>3</v>
      </c>
      <c r="E13" s="31">
        <v>6</v>
      </c>
      <c r="F13" s="31">
        <v>6</v>
      </c>
      <c r="G13" s="31" t="s">
        <v>8</v>
      </c>
      <c r="H13" s="31">
        <v>3</v>
      </c>
      <c r="I13" s="31">
        <v>7</v>
      </c>
      <c r="J13" s="31" t="s">
        <v>8</v>
      </c>
      <c r="K13" s="31">
        <v>10</v>
      </c>
      <c r="L13" s="31">
        <v>14</v>
      </c>
      <c r="M13" s="31">
        <v>1</v>
      </c>
      <c r="N13" s="31">
        <v>23</v>
      </c>
      <c r="O13" s="31" t="s">
        <v>8</v>
      </c>
      <c r="P13" s="31">
        <v>3</v>
      </c>
      <c r="Q13" s="31" t="s">
        <v>8</v>
      </c>
      <c r="R13" s="31">
        <v>4</v>
      </c>
      <c r="S13" s="31">
        <v>5</v>
      </c>
      <c r="T13" s="31" t="s">
        <v>8</v>
      </c>
      <c r="U13" s="31">
        <v>1</v>
      </c>
      <c r="V13" s="31">
        <v>34</v>
      </c>
      <c r="W13" s="31" t="s">
        <v>8</v>
      </c>
      <c r="X13" s="31">
        <v>4</v>
      </c>
      <c r="Y13" s="31" t="s">
        <v>8</v>
      </c>
      <c r="Z13" s="31">
        <v>3</v>
      </c>
      <c r="AA13" s="31" t="s">
        <v>8</v>
      </c>
      <c r="AB13" s="31">
        <v>7</v>
      </c>
      <c r="AC13" s="31">
        <v>2</v>
      </c>
      <c r="AD13" s="31" t="s">
        <v>8</v>
      </c>
      <c r="AE13" s="31" t="s">
        <v>8</v>
      </c>
      <c r="AF13" s="31" t="s">
        <v>8</v>
      </c>
      <c r="AG13" s="31">
        <v>4</v>
      </c>
      <c r="AH13" s="31" t="s">
        <v>8</v>
      </c>
      <c r="AI13" s="31">
        <v>6</v>
      </c>
      <c r="AJ13" s="31" t="s">
        <v>8</v>
      </c>
      <c r="AK13" s="31" t="s">
        <v>8</v>
      </c>
      <c r="AL13" s="31">
        <v>1</v>
      </c>
      <c r="AM13" s="31">
        <v>5</v>
      </c>
      <c r="AN13" s="31" t="s">
        <v>8</v>
      </c>
      <c r="AO13" s="31" t="s">
        <v>8</v>
      </c>
      <c r="AP13" s="31">
        <v>1</v>
      </c>
      <c r="AQ13" s="31" t="s">
        <v>8</v>
      </c>
      <c r="AR13" s="31" t="s">
        <v>8</v>
      </c>
      <c r="AS13" s="31" t="s">
        <v>8</v>
      </c>
      <c r="AT13" s="31" t="s">
        <v>8</v>
      </c>
      <c r="AU13" s="31" t="s">
        <v>8</v>
      </c>
      <c r="AV13" s="31" t="s">
        <v>8</v>
      </c>
      <c r="AW13" s="31" t="s">
        <v>8</v>
      </c>
      <c r="AX13" s="31" t="s">
        <v>8</v>
      </c>
      <c r="AY13" s="31">
        <v>1</v>
      </c>
      <c r="AZ13" s="31">
        <v>1</v>
      </c>
      <c r="BA13" s="31" t="s">
        <v>8</v>
      </c>
      <c r="BB13" s="31" t="s">
        <v>8</v>
      </c>
      <c r="BC13" s="31">
        <v>1</v>
      </c>
      <c r="BD13" s="31" t="s">
        <v>8</v>
      </c>
      <c r="BE13" s="31" t="s">
        <v>8</v>
      </c>
      <c r="BF13" s="31">
        <v>8</v>
      </c>
    </row>
    <row r="14" spans="1:61">
      <c r="A14" s="32" t="s">
        <v>28</v>
      </c>
      <c r="B14" s="24">
        <f>IF(SUM(C14:BF14)=0,"-",SUM(C14:BF14))</f>
        <v>30</v>
      </c>
      <c r="C14" s="31">
        <v>1</v>
      </c>
      <c r="D14" s="31">
        <v>1</v>
      </c>
      <c r="E14" s="31">
        <v>1</v>
      </c>
      <c r="F14" s="31">
        <v>2</v>
      </c>
      <c r="G14" s="31" t="s">
        <v>8</v>
      </c>
      <c r="H14" s="31">
        <v>1</v>
      </c>
      <c r="I14" s="31">
        <v>1</v>
      </c>
      <c r="J14" s="31" t="s">
        <v>8</v>
      </c>
      <c r="K14" s="31">
        <v>2</v>
      </c>
      <c r="L14" s="31" t="s">
        <v>8</v>
      </c>
      <c r="M14" s="31">
        <v>1</v>
      </c>
      <c r="N14" s="31">
        <v>5</v>
      </c>
      <c r="O14" s="31" t="s">
        <v>8</v>
      </c>
      <c r="P14" s="31">
        <v>2</v>
      </c>
      <c r="Q14" s="31" t="s">
        <v>8</v>
      </c>
      <c r="R14" s="31" t="s">
        <v>8</v>
      </c>
      <c r="S14" s="31" t="s">
        <v>8</v>
      </c>
      <c r="T14" s="31" t="s">
        <v>8</v>
      </c>
      <c r="U14" s="31" t="s">
        <v>8</v>
      </c>
      <c r="V14" s="31">
        <v>4</v>
      </c>
      <c r="W14" s="31" t="s">
        <v>8</v>
      </c>
      <c r="X14" s="31">
        <v>1</v>
      </c>
      <c r="Y14" s="31" t="s">
        <v>8</v>
      </c>
      <c r="Z14" s="31">
        <v>1</v>
      </c>
      <c r="AA14" s="31" t="s">
        <v>8</v>
      </c>
      <c r="AB14" s="31">
        <v>1</v>
      </c>
      <c r="AC14" s="31" t="s">
        <v>8</v>
      </c>
      <c r="AD14" s="31" t="s">
        <v>8</v>
      </c>
      <c r="AE14" s="31" t="s">
        <v>8</v>
      </c>
      <c r="AF14" s="31" t="s">
        <v>8</v>
      </c>
      <c r="AG14" s="31">
        <v>1</v>
      </c>
      <c r="AH14" s="31" t="s">
        <v>8</v>
      </c>
      <c r="AI14" s="31" t="s">
        <v>8</v>
      </c>
      <c r="AJ14" s="31" t="s">
        <v>8</v>
      </c>
      <c r="AK14" s="31" t="s">
        <v>8</v>
      </c>
      <c r="AL14" s="31" t="s">
        <v>8</v>
      </c>
      <c r="AM14" s="31">
        <v>2</v>
      </c>
      <c r="AN14" s="31" t="s">
        <v>8</v>
      </c>
      <c r="AO14" s="31" t="s">
        <v>8</v>
      </c>
      <c r="AP14" s="31" t="s">
        <v>8</v>
      </c>
      <c r="AQ14" s="31" t="s">
        <v>8</v>
      </c>
      <c r="AR14" s="31" t="s">
        <v>8</v>
      </c>
      <c r="AS14" s="31" t="s">
        <v>8</v>
      </c>
      <c r="AT14" s="31">
        <v>3</v>
      </c>
      <c r="AU14" s="31" t="s">
        <v>8</v>
      </c>
      <c r="AV14" s="31" t="s">
        <v>8</v>
      </c>
      <c r="AW14" s="31" t="s">
        <v>8</v>
      </c>
      <c r="AX14" s="31" t="s">
        <v>8</v>
      </c>
      <c r="AY14" s="31" t="s">
        <v>8</v>
      </c>
      <c r="AZ14" s="31" t="s">
        <v>8</v>
      </c>
      <c r="BA14" s="31" t="s">
        <v>8</v>
      </c>
      <c r="BB14" s="31" t="s">
        <v>8</v>
      </c>
      <c r="BC14" s="31" t="s">
        <v>8</v>
      </c>
      <c r="BD14" s="31" t="s">
        <v>8</v>
      </c>
      <c r="BE14" s="31" t="s">
        <v>8</v>
      </c>
      <c r="BF14" s="31" t="s">
        <v>8</v>
      </c>
    </row>
    <row r="15" spans="1:61">
      <c r="A15" s="29" t="s">
        <v>27</v>
      </c>
      <c r="B15" s="23">
        <f>IF(SUM(C15:BF15)=0,"-",SUM(C15:BF15))</f>
        <v>99</v>
      </c>
      <c r="C15" s="30">
        <v>2</v>
      </c>
      <c r="D15" s="30" t="s">
        <v>8</v>
      </c>
      <c r="E15" s="30" t="s">
        <v>8</v>
      </c>
      <c r="F15" s="30">
        <v>3</v>
      </c>
      <c r="G15" s="30" t="s">
        <v>8</v>
      </c>
      <c r="H15" s="30">
        <v>3</v>
      </c>
      <c r="I15" s="30">
        <v>2</v>
      </c>
      <c r="J15" s="30" t="s">
        <v>8</v>
      </c>
      <c r="K15" s="30">
        <v>8</v>
      </c>
      <c r="L15" s="30">
        <v>4</v>
      </c>
      <c r="M15" s="30">
        <v>1</v>
      </c>
      <c r="N15" s="30">
        <v>11</v>
      </c>
      <c r="O15" s="30">
        <v>1</v>
      </c>
      <c r="P15" s="30">
        <v>4</v>
      </c>
      <c r="Q15" s="30">
        <v>1</v>
      </c>
      <c r="R15" s="30">
        <v>2</v>
      </c>
      <c r="S15" s="30">
        <v>7</v>
      </c>
      <c r="T15" s="31" t="s">
        <v>8</v>
      </c>
      <c r="U15" s="30" t="s">
        <v>8</v>
      </c>
      <c r="V15" s="30">
        <v>17</v>
      </c>
      <c r="W15" s="30">
        <v>2</v>
      </c>
      <c r="X15" s="30">
        <v>6</v>
      </c>
      <c r="Y15" s="31" t="s">
        <v>8</v>
      </c>
      <c r="Z15" s="30" t="s">
        <v>8</v>
      </c>
      <c r="AA15" s="30" t="s">
        <v>8</v>
      </c>
      <c r="AB15" s="30">
        <v>4</v>
      </c>
      <c r="AC15" s="30">
        <v>3</v>
      </c>
      <c r="AD15" s="31" t="s">
        <v>8</v>
      </c>
      <c r="AE15" s="30" t="s">
        <v>8</v>
      </c>
      <c r="AF15" s="31" t="s">
        <v>8</v>
      </c>
      <c r="AG15" s="30">
        <v>3</v>
      </c>
      <c r="AH15" s="31" t="s">
        <v>8</v>
      </c>
      <c r="AI15" s="30">
        <v>2</v>
      </c>
      <c r="AJ15" s="30">
        <v>1</v>
      </c>
      <c r="AK15" s="30">
        <v>1</v>
      </c>
      <c r="AL15" s="30" t="s">
        <v>8</v>
      </c>
      <c r="AM15" s="30">
        <v>4</v>
      </c>
      <c r="AN15" s="31" t="s">
        <v>8</v>
      </c>
      <c r="AO15" s="31" t="s">
        <v>8</v>
      </c>
      <c r="AP15" s="30" t="s">
        <v>8</v>
      </c>
      <c r="AQ15" s="31" t="s">
        <v>8</v>
      </c>
      <c r="AR15" s="31" t="s">
        <v>8</v>
      </c>
      <c r="AS15" s="30">
        <v>1</v>
      </c>
      <c r="AT15" s="30" t="s">
        <v>8</v>
      </c>
      <c r="AU15" s="31" t="s">
        <v>8</v>
      </c>
      <c r="AV15" s="31" t="s">
        <v>8</v>
      </c>
      <c r="AW15" s="31" t="s">
        <v>8</v>
      </c>
      <c r="AX15" s="31" t="s">
        <v>8</v>
      </c>
      <c r="AY15" s="30" t="s">
        <v>8</v>
      </c>
      <c r="AZ15" s="30">
        <v>1</v>
      </c>
      <c r="BA15" s="31" t="s">
        <v>8</v>
      </c>
      <c r="BB15" s="31" t="s">
        <v>8</v>
      </c>
      <c r="BC15" s="30" t="s">
        <v>8</v>
      </c>
      <c r="BD15" s="30" t="s">
        <v>8</v>
      </c>
      <c r="BE15" s="30">
        <v>1</v>
      </c>
      <c r="BF15" s="30">
        <v>4</v>
      </c>
    </row>
    <row r="16" spans="1:61" s="9" customFormat="1">
      <c r="A16" s="29" t="s">
        <v>26</v>
      </c>
      <c r="B16" s="19">
        <f>IF(SUM(C16:BF16)=0,"-",SUM(C16:BF16))</f>
        <v>1763</v>
      </c>
      <c r="C16" s="28">
        <v>57</v>
      </c>
      <c r="D16" s="28">
        <v>40</v>
      </c>
      <c r="E16" s="28">
        <v>53</v>
      </c>
      <c r="F16" s="28">
        <v>143</v>
      </c>
      <c r="G16" s="28">
        <v>8</v>
      </c>
      <c r="H16" s="28">
        <v>14</v>
      </c>
      <c r="I16" s="28">
        <v>63</v>
      </c>
      <c r="J16" s="28">
        <v>13</v>
      </c>
      <c r="K16" s="28">
        <v>90</v>
      </c>
      <c r="L16" s="28">
        <v>75</v>
      </c>
      <c r="M16" s="28">
        <v>8</v>
      </c>
      <c r="N16" s="28">
        <v>231</v>
      </c>
      <c r="O16" s="28">
        <v>17</v>
      </c>
      <c r="P16" s="28">
        <v>41</v>
      </c>
      <c r="Q16" s="28">
        <v>9</v>
      </c>
      <c r="R16" s="28">
        <v>62</v>
      </c>
      <c r="S16" s="28">
        <v>94</v>
      </c>
      <c r="T16" s="28" t="s">
        <v>8</v>
      </c>
      <c r="U16" s="28">
        <v>3</v>
      </c>
      <c r="V16" s="28">
        <v>279</v>
      </c>
      <c r="W16" s="28">
        <v>2</v>
      </c>
      <c r="X16" s="28">
        <v>96</v>
      </c>
      <c r="Y16" s="28">
        <v>2</v>
      </c>
      <c r="Z16" s="28">
        <v>30</v>
      </c>
      <c r="AA16" s="28" t="s">
        <v>8</v>
      </c>
      <c r="AB16" s="28">
        <v>51</v>
      </c>
      <c r="AC16" s="28">
        <v>26</v>
      </c>
      <c r="AD16" s="28" t="s">
        <v>8</v>
      </c>
      <c r="AE16" s="28">
        <v>2</v>
      </c>
      <c r="AF16" s="28">
        <v>1</v>
      </c>
      <c r="AG16" s="28">
        <v>55</v>
      </c>
      <c r="AH16" s="28">
        <v>4</v>
      </c>
      <c r="AI16" s="28">
        <v>41</v>
      </c>
      <c r="AJ16" s="28">
        <v>16</v>
      </c>
      <c r="AK16" s="28">
        <v>4</v>
      </c>
      <c r="AL16" s="28">
        <v>4</v>
      </c>
      <c r="AM16" s="28">
        <v>44</v>
      </c>
      <c r="AN16" s="28" t="s">
        <v>8</v>
      </c>
      <c r="AO16" s="28">
        <v>5</v>
      </c>
      <c r="AP16" s="28">
        <v>4</v>
      </c>
      <c r="AQ16" s="28">
        <v>1</v>
      </c>
      <c r="AR16" s="28" t="s">
        <v>8</v>
      </c>
      <c r="AS16" s="28">
        <v>3</v>
      </c>
      <c r="AT16" s="28">
        <v>2</v>
      </c>
      <c r="AU16" s="28" t="s">
        <v>8</v>
      </c>
      <c r="AV16" s="28" t="s">
        <v>8</v>
      </c>
      <c r="AW16" s="28">
        <v>1</v>
      </c>
      <c r="AX16" s="28">
        <v>2</v>
      </c>
      <c r="AY16" s="28">
        <v>7</v>
      </c>
      <c r="AZ16" s="28">
        <v>18</v>
      </c>
      <c r="BA16" s="28" t="s">
        <v>8</v>
      </c>
      <c r="BB16" s="28">
        <v>1</v>
      </c>
      <c r="BC16" s="28" t="s">
        <v>8</v>
      </c>
      <c r="BD16" s="28" t="s">
        <v>8</v>
      </c>
      <c r="BE16" s="28">
        <v>3</v>
      </c>
      <c r="BF16" s="28">
        <v>38</v>
      </c>
    </row>
    <row r="17" spans="1:59" s="9" customFormat="1" ht="33.75">
      <c r="A17" s="27" t="s">
        <v>25</v>
      </c>
      <c r="B17" s="21">
        <f>B18</f>
        <v>184</v>
      </c>
      <c r="C17" s="21">
        <f>C18</f>
        <v>7</v>
      </c>
      <c r="D17" s="21">
        <f>D18</f>
        <v>5</v>
      </c>
      <c r="E17" s="21">
        <f>E18</f>
        <v>8</v>
      </c>
      <c r="F17" s="21">
        <f>F18</f>
        <v>11</v>
      </c>
      <c r="G17" s="21" t="str">
        <f>G18</f>
        <v>-</v>
      </c>
      <c r="H17" s="21" t="str">
        <f>H18</f>
        <v>-</v>
      </c>
      <c r="I17" s="21">
        <f>I18</f>
        <v>5</v>
      </c>
      <c r="J17" s="21" t="str">
        <f>J18</f>
        <v>-</v>
      </c>
      <c r="K17" s="21">
        <f>K18</f>
        <v>5</v>
      </c>
      <c r="L17" s="21">
        <f>L18</f>
        <v>7</v>
      </c>
      <c r="M17" s="21">
        <f>M18</f>
        <v>4</v>
      </c>
      <c r="N17" s="21">
        <f>N18</f>
        <v>18</v>
      </c>
      <c r="O17" s="21">
        <f>O18</f>
        <v>1</v>
      </c>
      <c r="P17" s="21">
        <f>P18</f>
        <v>2</v>
      </c>
      <c r="Q17" s="21" t="str">
        <f>Q18</f>
        <v>-</v>
      </c>
      <c r="R17" s="21">
        <f>R18</f>
        <v>11</v>
      </c>
      <c r="S17" s="21">
        <f>S18</f>
        <v>8</v>
      </c>
      <c r="T17" s="21" t="str">
        <f>T18</f>
        <v>-</v>
      </c>
      <c r="U17" s="21" t="str">
        <f>U18</f>
        <v>-</v>
      </c>
      <c r="V17" s="21">
        <f>V18</f>
        <v>30</v>
      </c>
      <c r="W17" s="21" t="str">
        <f>W18</f>
        <v>-</v>
      </c>
      <c r="X17" s="21">
        <f>X18</f>
        <v>18</v>
      </c>
      <c r="Y17" s="21" t="str">
        <f>Y18</f>
        <v>-</v>
      </c>
      <c r="Z17" s="21">
        <f>Z18</f>
        <v>5</v>
      </c>
      <c r="AA17" s="21">
        <f>AA18</f>
        <v>3</v>
      </c>
      <c r="AB17" s="21">
        <f>AB18</f>
        <v>5</v>
      </c>
      <c r="AC17" s="21">
        <f>AC18</f>
        <v>5</v>
      </c>
      <c r="AD17" s="21" t="str">
        <f>AD18</f>
        <v>-</v>
      </c>
      <c r="AE17" s="21">
        <f>AE18</f>
        <v>1</v>
      </c>
      <c r="AF17" s="21" t="str">
        <f>AF18</f>
        <v>-</v>
      </c>
      <c r="AG17" s="21">
        <f>AG18</f>
        <v>5</v>
      </c>
      <c r="AH17" s="21" t="str">
        <f>AH18</f>
        <v>-</v>
      </c>
      <c r="AI17" s="21">
        <f>AI18</f>
        <v>1</v>
      </c>
      <c r="AJ17" s="21" t="str">
        <f>AJ18</f>
        <v>-</v>
      </c>
      <c r="AK17" s="21" t="str">
        <f>AK18</f>
        <v>-</v>
      </c>
      <c r="AL17" s="21">
        <f>AL18</f>
        <v>2</v>
      </c>
      <c r="AM17" s="21">
        <f>AM18</f>
        <v>7</v>
      </c>
      <c r="AN17" s="21" t="str">
        <f>AN18</f>
        <v>-</v>
      </c>
      <c r="AO17" s="21" t="str">
        <f>AO18</f>
        <v>-</v>
      </c>
      <c r="AP17" s="21" t="str">
        <f>AP18</f>
        <v>-</v>
      </c>
      <c r="AQ17" s="21">
        <f>AQ18</f>
        <v>1</v>
      </c>
      <c r="AR17" s="21" t="str">
        <f>AR18</f>
        <v>-</v>
      </c>
      <c r="AS17" s="21" t="str">
        <f>AS18</f>
        <v>-</v>
      </c>
      <c r="AT17" s="21" t="str">
        <f>AT18</f>
        <v>-</v>
      </c>
      <c r="AU17" s="21" t="str">
        <f>AU18</f>
        <v>-</v>
      </c>
      <c r="AV17" s="21" t="str">
        <f>AV18</f>
        <v>-</v>
      </c>
      <c r="AW17" s="21" t="str">
        <f>AW18</f>
        <v>-</v>
      </c>
      <c r="AX17" s="21" t="str">
        <f>AX18</f>
        <v>-</v>
      </c>
      <c r="AY17" s="21" t="str">
        <f>AY18</f>
        <v>-</v>
      </c>
      <c r="AZ17" s="21">
        <f>AZ18</f>
        <v>1</v>
      </c>
      <c r="BA17" s="21" t="str">
        <f>BA18</f>
        <v>-</v>
      </c>
      <c r="BB17" s="21" t="str">
        <f>BB18</f>
        <v>-</v>
      </c>
      <c r="BC17" s="21" t="str">
        <f>BC18</f>
        <v>-</v>
      </c>
      <c r="BD17" s="21" t="str">
        <f>BD18</f>
        <v>-</v>
      </c>
      <c r="BE17" s="21" t="str">
        <f>BE18</f>
        <v>-</v>
      </c>
      <c r="BF17" s="21">
        <f>BF18</f>
        <v>8</v>
      </c>
    </row>
    <row r="18" spans="1:59">
      <c r="A18" s="20" t="s">
        <v>24</v>
      </c>
      <c r="B18" s="19">
        <f>IF(SUM(C18:BF18)=0,"-",SUM(C18:BF18))</f>
        <v>184</v>
      </c>
      <c r="C18" s="18">
        <f>IF(SUM(C19:C23)=0,"-",SUM(C19:C23))</f>
        <v>7</v>
      </c>
      <c r="D18" s="18">
        <f>IF(SUM(D19:D23)=0,"-",SUM(D19:D23))</f>
        <v>5</v>
      </c>
      <c r="E18" s="18">
        <f>IF(SUM(E19:E23)=0,"-",SUM(E19:E23))</f>
        <v>8</v>
      </c>
      <c r="F18" s="18">
        <f>IF(SUM(F19:F23)=0,"-",SUM(F19:F23))</f>
        <v>11</v>
      </c>
      <c r="G18" s="18" t="str">
        <f>IF(SUM(G19:G23)=0,"-",SUM(G19:G23))</f>
        <v>-</v>
      </c>
      <c r="H18" s="18" t="str">
        <f>IF(SUM(H19:H23)=0,"-",SUM(H19:H23))</f>
        <v>-</v>
      </c>
      <c r="I18" s="18">
        <f>IF(SUM(I19:I23)=0,"-",SUM(I19:I23))</f>
        <v>5</v>
      </c>
      <c r="J18" s="18" t="str">
        <f>IF(SUM(J19:J23)=0,"-",SUM(J19:J23))</f>
        <v>-</v>
      </c>
      <c r="K18" s="18">
        <f>IF(SUM(K19:K23)=0,"-",SUM(K19:K23))</f>
        <v>5</v>
      </c>
      <c r="L18" s="18">
        <f>IF(SUM(L19:L23)=0,"-",SUM(L19:L23))</f>
        <v>7</v>
      </c>
      <c r="M18" s="18">
        <f>IF(SUM(M19:M23)=0,"-",SUM(M19:M23))</f>
        <v>4</v>
      </c>
      <c r="N18" s="18">
        <f>IF(SUM(N19:N23)=0,"-",SUM(N19:N23))</f>
        <v>18</v>
      </c>
      <c r="O18" s="18">
        <f>IF(SUM(O19:O23)=0,"-",SUM(O19:O23))</f>
        <v>1</v>
      </c>
      <c r="P18" s="18">
        <f>IF(SUM(P19:P23)=0,"-",SUM(P19:P23))</f>
        <v>2</v>
      </c>
      <c r="Q18" s="18" t="str">
        <f>IF(SUM(Q19:Q23)=0,"-",SUM(Q19:Q23))</f>
        <v>-</v>
      </c>
      <c r="R18" s="18">
        <f>IF(SUM(R19:R23)=0,"-",SUM(R19:R23))</f>
        <v>11</v>
      </c>
      <c r="S18" s="18">
        <f>IF(SUM(S19:S23)=0,"-",SUM(S19:S23))</f>
        <v>8</v>
      </c>
      <c r="T18" s="18" t="str">
        <f>IF(SUM(T19:T23)=0,"-",SUM(T19:T23))</f>
        <v>-</v>
      </c>
      <c r="U18" s="18" t="str">
        <f>IF(SUM(U19:U23)=0,"-",SUM(U19:U23))</f>
        <v>-</v>
      </c>
      <c r="V18" s="18">
        <f>IF(SUM(V19:V23)=0,"-",SUM(V19:V23))</f>
        <v>30</v>
      </c>
      <c r="W18" s="18" t="str">
        <f>IF(SUM(W19:W23)=0,"-",SUM(W19:W23))</f>
        <v>-</v>
      </c>
      <c r="X18" s="18">
        <f>IF(SUM(X19:X23)=0,"-",SUM(X19:X23))</f>
        <v>18</v>
      </c>
      <c r="Y18" s="18" t="str">
        <f>IF(SUM(Y19:Y23)=0,"-",SUM(Y19:Y23))</f>
        <v>-</v>
      </c>
      <c r="Z18" s="18">
        <f>IF(SUM(Z19:Z23)=0,"-",SUM(Z19:Z23))</f>
        <v>5</v>
      </c>
      <c r="AA18" s="18">
        <f>IF(SUM(AA19:AA23)=0,"-",SUM(AA19:AA23))</f>
        <v>3</v>
      </c>
      <c r="AB18" s="18">
        <f>IF(SUM(AB19:AB23)=0,"-",SUM(AB19:AB23))</f>
        <v>5</v>
      </c>
      <c r="AC18" s="18">
        <f>IF(SUM(AC19:AC23)=0,"-",SUM(AC19:AC23))</f>
        <v>5</v>
      </c>
      <c r="AD18" s="18" t="str">
        <f>IF(SUM(AD19:AD23)=0,"-",SUM(AD19:AD23))</f>
        <v>-</v>
      </c>
      <c r="AE18" s="18">
        <f>IF(SUM(AE19:AE23)=0,"-",SUM(AE19:AE23))</f>
        <v>1</v>
      </c>
      <c r="AF18" s="18" t="str">
        <f>IF(SUM(AF19:AF23)=0,"-",SUM(AF19:AF23))</f>
        <v>-</v>
      </c>
      <c r="AG18" s="18">
        <f>IF(SUM(AG19:AG23)=0,"-",SUM(AG19:AG23))</f>
        <v>5</v>
      </c>
      <c r="AH18" s="18" t="str">
        <f>IF(SUM(AH19:AH23)=0,"-",SUM(AH19:AH23))</f>
        <v>-</v>
      </c>
      <c r="AI18" s="18">
        <f>IF(SUM(AI19:AI23)=0,"-",SUM(AI19:AI23))</f>
        <v>1</v>
      </c>
      <c r="AJ18" s="18" t="str">
        <f>IF(SUM(AJ19:AJ23)=0,"-",SUM(AJ19:AJ23))</f>
        <v>-</v>
      </c>
      <c r="AK18" s="18" t="str">
        <f>IF(SUM(AK19:AK23)=0,"-",SUM(AK19:AK23))</f>
        <v>-</v>
      </c>
      <c r="AL18" s="18">
        <f>IF(SUM(AL19:AL23)=0,"-",SUM(AL19:AL23))</f>
        <v>2</v>
      </c>
      <c r="AM18" s="18">
        <f>IF(SUM(AM19:AM23)=0,"-",SUM(AM19:AM23))</f>
        <v>7</v>
      </c>
      <c r="AN18" s="18" t="str">
        <f>IF(SUM(AN19:AN23)=0,"-",SUM(AN19:AN23))</f>
        <v>-</v>
      </c>
      <c r="AO18" s="18" t="str">
        <f>IF(SUM(AO19:AO23)=0,"-",SUM(AO19:AO23))</f>
        <v>-</v>
      </c>
      <c r="AP18" s="18" t="str">
        <f>IF(SUM(AP19:AP23)=0,"-",SUM(AP19:AP23))</f>
        <v>-</v>
      </c>
      <c r="AQ18" s="18">
        <f>IF(SUM(AQ19:AQ23)=0,"-",SUM(AQ19:AQ23))</f>
        <v>1</v>
      </c>
      <c r="AR18" s="18" t="str">
        <f>IF(SUM(AR19:AR23)=0,"-",SUM(AR19:AR23))</f>
        <v>-</v>
      </c>
      <c r="AS18" s="18" t="str">
        <f>IF(SUM(AS19:AS23)=0,"-",SUM(AS19:AS23))</f>
        <v>-</v>
      </c>
      <c r="AT18" s="18" t="str">
        <f>IF(SUM(AT19:AT23)=0,"-",SUM(AT19:AT23))</f>
        <v>-</v>
      </c>
      <c r="AU18" s="18" t="str">
        <f>IF(SUM(AU19:AU23)=0,"-",SUM(AU19:AU23))</f>
        <v>-</v>
      </c>
      <c r="AV18" s="18" t="str">
        <f>IF(SUM(AV19:AV23)=0,"-",SUM(AV19:AV23))</f>
        <v>-</v>
      </c>
      <c r="AW18" s="18" t="str">
        <f>IF(SUM(AW19:AW23)=0,"-",SUM(AW19:AW23))</f>
        <v>-</v>
      </c>
      <c r="AX18" s="18" t="str">
        <f>IF(SUM(AX19:AX23)=0,"-",SUM(AX19:AX23))</f>
        <v>-</v>
      </c>
      <c r="AY18" s="18" t="str">
        <f>IF(SUM(AY19:AY23)=0,"-",SUM(AY19:AY23))</f>
        <v>-</v>
      </c>
      <c r="AZ18" s="18">
        <f>IF(SUM(AZ19:AZ23)=0,"-",SUM(AZ19:AZ23))</f>
        <v>1</v>
      </c>
      <c r="BA18" s="18" t="str">
        <f>IF(SUM(BA19:BA23)=0,"-",SUM(BA19:BA23))</f>
        <v>-</v>
      </c>
      <c r="BB18" s="18" t="str">
        <f>IF(SUM(BB19:BB23)=0,"-",SUM(BB19:BB23))</f>
        <v>-</v>
      </c>
      <c r="BC18" s="18" t="str">
        <f>IF(SUM(BC19:BC23)=0,"-",SUM(BC19:BC23))</f>
        <v>-</v>
      </c>
      <c r="BD18" s="18" t="str">
        <f>IF(SUM(BD19:BD23)=0,"-",SUM(BD19:BD23))</f>
        <v>-</v>
      </c>
      <c r="BE18" s="18" t="str">
        <f>IF(SUM(BE19:BE23)=0,"-",SUM(BE19:BE23))</f>
        <v>-</v>
      </c>
      <c r="BF18" s="18">
        <f>IF(SUM(BF19:BF23)=0,"-",SUM(BF19:BF23))</f>
        <v>8</v>
      </c>
    </row>
    <row r="19" spans="1:59">
      <c r="A19" s="26" t="s">
        <v>23</v>
      </c>
      <c r="B19" s="25">
        <f>IF(SUM(C19:BF19)=0,"-",SUM(C19:BF19))</f>
        <v>70</v>
      </c>
      <c r="C19" s="17">
        <v>4</v>
      </c>
      <c r="D19" s="17" t="s">
        <v>22</v>
      </c>
      <c r="E19" s="17">
        <v>2</v>
      </c>
      <c r="F19" s="17">
        <v>5</v>
      </c>
      <c r="G19" s="17" t="s">
        <v>22</v>
      </c>
      <c r="H19" s="17" t="s">
        <v>22</v>
      </c>
      <c r="I19" s="17" t="s">
        <v>22</v>
      </c>
      <c r="J19" s="17" t="s">
        <v>22</v>
      </c>
      <c r="K19" s="17">
        <v>3</v>
      </c>
      <c r="L19" s="17">
        <v>3</v>
      </c>
      <c r="M19" s="17">
        <v>1</v>
      </c>
      <c r="N19" s="17">
        <v>5</v>
      </c>
      <c r="O19" s="17" t="s">
        <v>22</v>
      </c>
      <c r="P19" s="17">
        <v>1</v>
      </c>
      <c r="Q19" s="17" t="s">
        <v>22</v>
      </c>
      <c r="R19" s="17">
        <v>3</v>
      </c>
      <c r="S19" s="17">
        <v>7</v>
      </c>
      <c r="T19" s="17" t="s">
        <v>22</v>
      </c>
      <c r="U19" s="17" t="s">
        <v>22</v>
      </c>
      <c r="V19" s="17">
        <v>12</v>
      </c>
      <c r="W19" s="17" t="s">
        <v>22</v>
      </c>
      <c r="X19" s="17">
        <v>4</v>
      </c>
      <c r="Y19" s="17" t="s">
        <v>22</v>
      </c>
      <c r="Z19" s="17">
        <v>3</v>
      </c>
      <c r="AA19" s="17">
        <v>2</v>
      </c>
      <c r="AB19" s="17" t="s">
        <v>22</v>
      </c>
      <c r="AC19" s="17">
        <v>4</v>
      </c>
      <c r="AD19" s="17" t="s">
        <v>22</v>
      </c>
      <c r="AE19" s="17" t="s">
        <v>22</v>
      </c>
      <c r="AF19" s="17" t="s">
        <v>22</v>
      </c>
      <c r="AG19" s="17">
        <v>5</v>
      </c>
      <c r="AH19" s="17" t="s">
        <v>22</v>
      </c>
      <c r="AI19" s="17" t="s">
        <v>22</v>
      </c>
      <c r="AJ19" s="17" t="s">
        <v>22</v>
      </c>
      <c r="AK19" s="17" t="s">
        <v>22</v>
      </c>
      <c r="AL19" s="17" t="s">
        <v>22</v>
      </c>
      <c r="AM19" s="17">
        <v>2</v>
      </c>
      <c r="AN19" s="17" t="s">
        <v>22</v>
      </c>
      <c r="AO19" s="17" t="s">
        <v>22</v>
      </c>
      <c r="AP19" s="17" t="s">
        <v>22</v>
      </c>
      <c r="AQ19" s="17" t="s">
        <v>22</v>
      </c>
      <c r="AR19" s="17" t="s">
        <v>22</v>
      </c>
      <c r="AS19" s="17" t="s">
        <v>22</v>
      </c>
      <c r="AT19" s="17" t="s">
        <v>22</v>
      </c>
      <c r="AU19" s="17" t="s">
        <v>22</v>
      </c>
      <c r="AV19" s="17" t="s">
        <v>22</v>
      </c>
      <c r="AW19" s="17" t="s">
        <v>22</v>
      </c>
      <c r="AX19" s="17" t="s">
        <v>22</v>
      </c>
      <c r="AY19" s="17" t="s">
        <v>22</v>
      </c>
      <c r="AZ19" s="17" t="s">
        <v>22</v>
      </c>
      <c r="BA19" s="17" t="s">
        <v>22</v>
      </c>
      <c r="BB19" s="17" t="s">
        <v>22</v>
      </c>
      <c r="BC19" s="17" t="s">
        <v>22</v>
      </c>
      <c r="BD19" s="17" t="s">
        <v>22</v>
      </c>
      <c r="BE19" s="17" t="s">
        <v>22</v>
      </c>
      <c r="BF19" s="17">
        <v>4</v>
      </c>
    </row>
    <row r="20" spans="1:59">
      <c r="A20" s="16" t="s">
        <v>21</v>
      </c>
      <c r="B20" s="24">
        <f>IF(SUM(C20:BF20)=0,"-",SUM(C20:BF20))</f>
        <v>36</v>
      </c>
      <c r="C20" s="11">
        <v>1</v>
      </c>
      <c r="D20" s="11">
        <v>2</v>
      </c>
      <c r="E20" s="11">
        <v>2</v>
      </c>
      <c r="F20" s="11">
        <v>2</v>
      </c>
      <c r="G20" s="11" t="s">
        <v>20</v>
      </c>
      <c r="H20" s="11" t="s">
        <v>20</v>
      </c>
      <c r="I20" s="11">
        <v>3</v>
      </c>
      <c r="J20" s="11" t="s">
        <v>20</v>
      </c>
      <c r="K20" s="11">
        <v>1</v>
      </c>
      <c r="L20" s="11">
        <v>3</v>
      </c>
      <c r="M20" s="11" t="s">
        <v>20</v>
      </c>
      <c r="N20" s="11">
        <v>2</v>
      </c>
      <c r="O20" s="11">
        <v>1</v>
      </c>
      <c r="P20" s="11" t="s">
        <v>20</v>
      </c>
      <c r="Q20" s="11" t="s">
        <v>20</v>
      </c>
      <c r="R20" s="11">
        <v>3</v>
      </c>
      <c r="S20" s="11">
        <v>1</v>
      </c>
      <c r="T20" s="11" t="s">
        <v>20</v>
      </c>
      <c r="U20" s="11" t="s">
        <v>20</v>
      </c>
      <c r="V20" s="11">
        <v>6</v>
      </c>
      <c r="W20" s="11" t="s">
        <v>20</v>
      </c>
      <c r="X20" s="11">
        <v>5</v>
      </c>
      <c r="Y20" s="11" t="s">
        <v>20</v>
      </c>
      <c r="Z20" s="11" t="s">
        <v>20</v>
      </c>
      <c r="AA20" s="11" t="s">
        <v>20</v>
      </c>
      <c r="AB20" s="11">
        <v>2</v>
      </c>
      <c r="AC20" s="11" t="s">
        <v>20</v>
      </c>
      <c r="AD20" s="11" t="s">
        <v>20</v>
      </c>
      <c r="AE20" s="11" t="s">
        <v>20</v>
      </c>
      <c r="AF20" s="11" t="s">
        <v>20</v>
      </c>
      <c r="AG20" s="11" t="s">
        <v>20</v>
      </c>
      <c r="AH20" s="11" t="s">
        <v>20</v>
      </c>
      <c r="AI20" s="11" t="s">
        <v>20</v>
      </c>
      <c r="AJ20" s="11" t="s">
        <v>20</v>
      </c>
      <c r="AK20" s="11" t="s">
        <v>20</v>
      </c>
      <c r="AL20" s="11" t="s">
        <v>20</v>
      </c>
      <c r="AM20" s="11">
        <v>2</v>
      </c>
      <c r="AN20" s="11" t="s">
        <v>20</v>
      </c>
      <c r="AO20" s="11" t="s">
        <v>20</v>
      </c>
      <c r="AP20" s="11" t="s">
        <v>20</v>
      </c>
      <c r="AQ20" s="11" t="s">
        <v>20</v>
      </c>
      <c r="AR20" s="11" t="s">
        <v>20</v>
      </c>
      <c r="AS20" s="11" t="s">
        <v>20</v>
      </c>
      <c r="AT20" s="11" t="s">
        <v>20</v>
      </c>
      <c r="AU20" s="11" t="s">
        <v>20</v>
      </c>
      <c r="AV20" s="11" t="s">
        <v>20</v>
      </c>
      <c r="AW20" s="11" t="s">
        <v>20</v>
      </c>
      <c r="AX20" s="11" t="s">
        <v>20</v>
      </c>
      <c r="AY20" s="11" t="s">
        <v>20</v>
      </c>
      <c r="AZ20" s="11" t="s">
        <v>20</v>
      </c>
      <c r="BA20" s="11" t="s">
        <v>20</v>
      </c>
      <c r="BB20" s="11" t="s">
        <v>20</v>
      </c>
      <c r="BC20" s="11" t="s">
        <v>20</v>
      </c>
      <c r="BD20" s="11" t="s">
        <v>20</v>
      </c>
      <c r="BE20" s="11" t="s">
        <v>20</v>
      </c>
      <c r="BF20" s="11" t="s">
        <v>20</v>
      </c>
    </row>
    <row r="21" spans="1:59">
      <c r="A21" s="16" t="s">
        <v>19</v>
      </c>
      <c r="B21" s="24">
        <f>IF(SUM(C21:BF21)=0,"-",SUM(C21:BF21))</f>
        <v>35</v>
      </c>
      <c r="C21" s="11">
        <v>1</v>
      </c>
      <c r="D21" s="11">
        <v>1</v>
      </c>
      <c r="E21" s="11" t="s">
        <v>17</v>
      </c>
      <c r="F21" s="11">
        <v>1</v>
      </c>
      <c r="G21" s="11" t="s">
        <v>17</v>
      </c>
      <c r="H21" s="11" t="s">
        <v>17</v>
      </c>
      <c r="I21" s="11">
        <v>2</v>
      </c>
      <c r="J21" s="11" t="s">
        <v>17</v>
      </c>
      <c r="K21" s="11" t="s">
        <v>17</v>
      </c>
      <c r="L21" s="11">
        <v>1</v>
      </c>
      <c r="M21" s="11">
        <v>1</v>
      </c>
      <c r="N21" s="11">
        <v>5</v>
      </c>
      <c r="O21" s="11" t="s">
        <v>17</v>
      </c>
      <c r="P21" s="11" t="s">
        <v>17</v>
      </c>
      <c r="Q21" s="11" t="s">
        <v>17</v>
      </c>
      <c r="R21" s="11">
        <v>4</v>
      </c>
      <c r="S21" s="11" t="s">
        <v>17</v>
      </c>
      <c r="T21" s="11" t="s">
        <v>17</v>
      </c>
      <c r="U21" s="11" t="s">
        <v>17</v>
      </c>
      <c r="V21" s="11">
        <v>7</v>
      </c>
      <c r="W21" s="11" t="s">
        <v>17</v>
      </c>
      <c r="X21" s="11">
        <v>2</v>
      </c>
      <c r="Y21" s="11" t="s">
        <v>17</v>
      </c>
      <c r="Z21" s="11">
        <v>2</v>
      </c>
      <c r="AA21" s="11">
        <v>1</v>
      </c>
      <c r="AB21" s="11" t="s">
        <v>17</v>
      </c>
      <c r="AC21" s="11" t="s">
        <v>17</v>
      </c>
      <c r="AD21" s="11" t="s">
        <v>17</v>
      </c>
      <c r="AE21" s="11">
        <v>1</v>
      </c>
      <c r="AF21" s="11" t="s">
        <v>17</v>
      </c>
      <c r="AG21" s="11" t="s">
        <v>17</v>
      </c>
      <c r="AH21" s="11" t="s">
        <v>17</v>
      </c>
      <c r="AI21" s="11" t="s">
        <v>17</v>
      </c>
      <c r="AJ21" s="11" t="s">
        <v>17</v>
      </c>
      <c r="AK21" s="11" t="s">
        <v>17</v>
      </c>
      <c r="AL21" s="11">
        <v>1</v>
      </c>
      <c r="AM21" s="11">
        <v>1</v>
      </c>
      <c r="AN21" s="11" t="s">
        <v>17</v>
      </c>
      <c r="AO21" s="11" t="s">
        <v>17</v>
      </c>
      <c r="AP21" s="11" t="s">
        <v>17</v>
      </c>
      <c r="AQ21" s="11">
        <v>1</v>
      </c>
      <c r="AR21" s="11" t="s">
        <v>17</v>
      </c>
      <c r="AS21" s="11" t="s">
        <v>17</v>
      </c>
      <c r="AT21" s="11" t="s">
        <v>17</v>
      </c>
      <c r="AU21" s="11" t="s">
        <v>17</v>
      </c>
      <c r="AV21" s="11" t="s">
        <v>17</v>
      </c>
      <c r="AW21" s="11" t="s">
        <v>17</v>
      </c>
      <c r="AX21" s="11" t="s">
        <v>17</v>
      </c>
      <c r="AY21" s="11" t="s">
        <v>17</v>
      </c>
      <c r="AZ21" s="11" t="s">
        <v>17</v>
      </c>
      <c r="BA21" s="11" t="s">
        <v>17</v>
      </c>
      <c r="BB21" s="11" t="s">
        <v>17</v>
      </c>
      <c r="BC21" s="11" t="s">
        <v>17</v>
      </c>
      <c r="BD21" s="11" t="s">
        <v>17</v>
      </c>
      <c r="BE21" s="11" t="s">
        <v>17</v>
      </c>
      <c r="BF21" s="11">
        <v>3</v>
      </c>
    </row>
    <row r="22" spans="1:59">
      <c r="A22" s="16" t="s">
        <v>18</v>
      </c>
      <c r="B22" s="24">
        <f>IF(SUM(C22:BF22)=0,"-",SUM(C22:BF22))</f>
        <v>26</v>
      </c>
      <c r="C22" s="11">
        <v>1</v>
      </c>
      <c r="D22" s="11">
        <v>2</v>
      </c>
      <c r="E22" s="11">
        <v>3</v>
      </c>
      <c r="F22" s="11">
        <v>2</v>
      </c>
      <c r="G22" s="11" t="s">
        <v>17</v>
      </c>
      <c r="H22" s="11" t="s">
        <v>17</v>
      </c>
      <c r="I22" s="11" t="s">
        <v>17</v>
      </c>
      <c r="J22" s="11" t="s">
        <v>17</v>
      </c>
      <c r="K22" s="11">
        <v>1</v>
      </c>
      <c r="L22" s="11" t="s">
        <v>17</v>
      </c>
      <c r="M22" s="11" t="s">
        <v>17</v>
      </c>
      <c r="N22" s="11">
        <v>3</v>
      </c>
      <c r="O22" s="11" t="s">
        <v>17</v>
      </c>
      <c r="P22" s="11" t="s">
        <v>17</v>
      </c>
      <c r="Q22" s="11" t="s">
        <v>17</v>
      </c>
      <c r="R22" s="11" t="s">
        <v>17</v>
      </c>
      <c r="S22" s="11" t="s">
        <v>17</v>
      </c>
      <c r="T22" s="11" t="s">
        <v>17</v>
      </c>
      <c r="U22" s="11" t="s">
        <v>17</v>
      </c>
      <c r="V22" s="11">
        <v>4</v>
      </c>
      <c r="W22" s="11" t="s">
        <v>17</v>
      </c>
      <c r="X22" s="11">
        <v>3</v>
      </c>
      <c r="Y22" s="11" t="s">
        <v>17</v>
      </c>
      <c r="Z22" s="11" t="s">
        <v>17</v>
      </c>
      <c r="AA22" s="11" t="s">
        <v>17</v>
      </c>
      <c r="AB22" s="11">
        <v>3</v>
      </c>
      <c r="AC22" s="11">
        <v>1</v>
      </c>
      <c r="AD22" s="11" t="s">
        <v>17</v>
      </c>
      <c r="AE22" s="11" t="s">
        <v>17</v>
      </c>
      <c r="AF22" s="11" t="s">
        <v>17</v>
      </c>
      <c r="AG22" s="11" t="s">
        <v>17</v>
      </c>
      <c r="AH22" s="11" t="s">
        <v>17</v>
      </c>
      <c r="AI22" s="11" t="s">
        <v>17</v>
      </c>
      <c r="AJ22" s="11" t="s">
        <v>17</v>
      </c>
      <c r="AK22" s="11" t="s">
        <v>17</v>
      </c>
      <c r="AL22" s="11" t="s">
        <v>17</v>
      </c>
      <c r="AM22" s="11">
        <v>2</v>
      </c>
      <c r="AN22" s="11" t="s">
        <v>17</v>
      </c>
      <c r="AO22" s="11" t="s">
        <v>17</v>
      </c>
      <c r="AP22" s="11" t="s">
        <v>17</v>
      </c>
      <c r="AQ22" s="11" t="s">
        <v>17</v>
      </c>
      <c r="AR22" s="11" t="s">
        <v>17</v>
      </c>
      <c r="AS22" s="11" t="s">
        <v>17</v>
      </c>
      <c r="AT22" s="11" t="s">
        <v>17</v>
      </c>
      <c r="AU22" s="11" t="s">
        <v>17</v>
      </c>
      <c r="AV22" s="11" t="s">
        <v>17</v>
      </c>
      <c r="AW22" s="11" t="s">
        <v>17</v>
      </c>
      <c r="AX22" s="11" t="s">
        <v>17</v>
      </c>
      <c r="AY22" s="11" t="s">
        <v>17</v>
      </c>
      <c r="AZ22" s="11" t="s">
        <v>17</v>
      </c>
      <c r="BA22" s="11" t="s">
        <v>17</v>
      </c>
      <c r="BB22" s="11" t="s">
        <v>17</v>
      </c>
      <c r="BC22" s="11" t="s">
        <v>17</v>
      </c>
      <c r="BD22" s="11" t="s">
        <v>17</v>
      </c>
      <c r="BE22" s="11" t="s">
        <v>17</v>
      </c>
      <c r="BF22" s="11">
        <v>1</v>
      </c>
    </row>
    <row r="23" spans="1:59">
      <c r="A23" s="14" t="s">
        <v>16</v>
      </c>
      <c r="B23" s="23">
        <f>IF(SUM(C23:BF23)=0,"-",SUM(C23:BF23))</f>
        <v>17</v>
      </c>
      <c r="C23" s="12" t="s">
        <v>15</v>
      </c>
      <c r="D23" s="12" t="s">
        <v>15</v>
      </c>
      <c r="E23" s="12">
        <v>1</v>
      </c>
      <c r="F23" s="12">
        <v>1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2">
        <v>2</v>
      </c>
      <c r="N23" s="12">
        <v>3</v>
      </c>
      <c r="O23" s="12" t="s">
        <v>15</v>
      </c>
      <c r="P23" s="12">
        <v>1</v>
      </c>
      <c r="Q23" s="12" t="s">
        <v>15</v>
      </c>
      <c r="R23" s="12">
        <v>1</v>
      </c>
      <c r="S23" s="12" t="s">
        <v>15</v>
      </c>
      <c r="T23" s="12" t="s">
        <v>15</v>
      </c>
      <c r="U23" s="12" t="s">
        <v>15</v>
      </c>
      <c r="V23" s="12">
        <v>1</v>
      </c>
      <c r="W23" s="12" t="s">
        <v>15</v>
      </c>
      <c r="X23" s="12">
        <v>4</v>
      </c>
      <c r="Y23" s="12" t="s">
        <v>15</v>
      </c>
      <c r="Z23" s="12" t="s">
        <v>15</v>
      </c>
      <c r="AA23" s="12" t="s">
        <v>15</v>
      </c>
      <c r="AB23" s="12" t="s">
        <v>15</v>
      </c>
      <c r="AC23" s="12" t="s">
        <v>15</v>
      </c>
      <c r="AD23" s="12" t="s">
        <v>15</v>
      </c>
      <c r="AE23" s="12" t="s">
        <v>15</v>
      </c>
      <c r="AF23" s="12" t="s">
        <v>15</v>
      </c>
      <c r="AG23" s="12" t="s">
        <v>15</v>
      </c>
      <c r="AH23" s="12" t="s">
        <v>15</v>
      </c>
      <c r="AI23" s="12">
        <v>1</v>
      </c>
      <c r="AJ23" s="12" t="s">
        <v>15</v>
      </c>
      <c r="AK23" s="12" t="s">
        <v>15</v>
      </c>
      <c r="AL23" s="12">
        <v>1</v>
      </c>
      <c r="AM23" s="12" t="s">
        <v>15</v>
      </c>
      <c r="AN23" s="12" t="s">
        <v>15</v>
      </c>
      <c r="AO23" s="12" t="s">
        <v>15</v>
      </c>
      <c r="AP23" s="12" t="s">
        <v>15</v>
      </c>
      <c r="AQ23" s="12" t="s">
        <v>15</v>
      </c>
      <c r="AR23" s="12" t="s">
        <v>15</v>
      </c>
      <c r="AS23" s="12" t="s">
        <v>15</v>
      </c>
      <c r="AT23" s="12" t="s">
        <v>15</v>
      </c>
      <c r="AU23" s="12" t="s">
        <v>15</v>
      </c>
      <c r="AV23" s="12" t="s">
        <v>15</v>
      </c>
      <c r="AW23" s="12" t="s">
        <v>15</v>
      </c>
      <c r="AX23" s="12" t="s">
        <v>15</v>
      </c>
      <c r="AY23" s="12" t="s">
        <v>15</v>
      </c>
      <c r="AZ23" s="12">
        <v>1</v>
      </c>
      <c r="BA23" s="12" t="s">
        <v>15</v>
      </c>
      <c r="BB23" s="12" t="s">
        <v>15</v>
      </c>
      <c r="BC23" s="12" t="s">
        <v>15</v>
      </c>
      <c r="BD23" s="12" t="s">
        <v>15</v>
      </c>
      <c r="BE23" s="12" t="s">
        <v>15</v>
      </c>
      <c r="BF23" s="12" t="s">
        <v>15</v>
      </c>
    </row>
    <row r="24" spans="1:59" ht="33.75">
      <c r="A24" s="22" t="s">
        <v>14</v>
      </c>
      <c r="B24" s="21">
        <f>B25</f>
        <v>294</v>
      </c>
      <c r="C24" s="21">
        <f>C25</f>
        <v>17</v>
      </c>
      <c r="D24" s="21">
        <f>D25</f>
        <v>5</v>
      </c>
      <c r="E24" s="21">
        <f>E25</f>
        <v>6</v>
      </c>
      <c r="F24" s="21">
        <f>F25</f>
        <v>19</v>
      </c>
      <c r="G24" s="21">
        <f>G25</f>
        <v>1</v>
      </c>
      <c r="H24" s="21">
        <f>H25</f>
        <v>4</v>
      </c>
      <c r="I24" s="21">
        <f>I25</f>
        <v>9</v>
      </c>
      <c r="J24" s="21">
        <f>J25</f>
        <v>2</v>
      </c>
      <c r="K24" s="21">
        <f>K25</f>
        <v>16</v>
      </c>
      <c r="L24" s="21">
        <f>L25</f>
        <v>7</v>
      </c>
      <c r="M24" s="21">
        <f>M25</f>
        <v>2</v>
      </c>
      <c r="N24" s="21">
        <f>N25</f>
        <v>37</v>
      </c>
      <c r="O24" s="21">
        <f>O25</f>
        <v>2</v>
      </c>
      <c r="P24" s="21">
        <f>P25</f>
        <v>9</v>
      </c>
      <c r="Q24" s="21">
        <f>Q25</f>
        <v>4</v>
      </c>
      <c r="R24" s="21">
        <f>R25</f>
        <v>15</v>
      </c>
      <c r="S24" s="21">
        <f>S25</f>
        <v>9</v>
      </c>
      <c r="T24" s="21">
        <f>T25</f>
        <v>1</v>
      </c>
      <c r="U24" s="21">
        <f>U25</f>
        <v>1</v>
      </c>
      <c r="V24" s="21">
        <f>V25</f>
        <v>37</v>
      </c>
      <c r="W24" s="21">
        <f>W25</f>
        <v>1</v>
      </c>
      <c r="X24" s="21">
        <f>X25</f>
        <v>22</v>
      </c>
      <c r="Y24" s="21" t="str">
        <f>Y25</f>
        <v>-</v>
      </c>
      <c r="Z24" s="21">
        <f>Z25</f>
        <v>5</v>
      </c>
      <c r="AA24" s="21">
        <f>AA25</f>
        <v>1</v>
      </c>
      <c r="AB24" s="21">
        <f>AB25</f>
        <v>2</v>
      </c>
      <c r="AC24" s="21">
        <f>AC25</f>
        <v>2</v>
      </c>
      <c r="AD24" s="21">
        <f>AD25</f>
        <v>8</v>
      </c>
      <c r="AE24" s="21" t="str">
        <f>AE25</f>
        <v>-</v>
      </c>
      <c r="AF24" s="21" t="str">
        <f>AF25</f>
        <v>-</v>
      </c>
      <c r="AG24" s="21">
        <f>AG25</f>
        <v>8</v>
      </c>
      <c r="AH24" s="21">
        <f>AH25</f>
        <v>1</v>
      </c>
      <c r="AI24" s="21">
        <f>AI25</f>
        <v>2</v>
      </c>
      <c r="AJ24" s="21">
        <f>AJ25</f>
        <v>3</v>
      </c>
      <c r="AK24" s="21" t="str">
        <f>AK25</f>
        <v>-</v>
      </c>
      <c r="AL24" s="21">
        <f>AL25</f>
        <v>2</v>
      </c>
      <c r="AM24" s="21">
        <f>AM25</f>
        <v>13</v>
      </c>
      <c r="AN24" s="21" t="str">
        <f>AN25</f>
        <v>-</v>
      </c>
      <c r="AO24" s="21">
        <f>AO25</f>
        <v>1</v>
      </c>
      <c r="AP24" s="21">
        <f>AP25</f>
        <v>2</v>
      </c>
      <c r="AQ24" s="21" t="str">
        <f>AQ25</f>
        <v>-</v>
      </c>
      <c r="AR24" s="21" t="str">
        <f>AR25</f>
        <v>-</v>
      </c>
      <c r="AS24" s="21" t="str">
        <f>AS25</f>
        <v>-</v>
      </c>
      <c r="AT24" s="21" t="str">
        <f>AT25</f>
        <v>-</v>
      </c>
      <c r="AU24" s="21" t="str">
        <f>AU25</f>
        <v>-</v>
      </c>
      <c r="AV24" s="21" t="str">
        <f>AV25</f>
        <v>-</v>
      </c>
      <c r="AW24" s="21" t="str">
        <f>AW25</f>
        <v>-</v>
      </c>
      <c r="AX24" s="21">
        <f>AX25</f>
        <v>3</v>
      </c>
      <c r="AY24" s="21">
        <f>AY25</f>
        <v>5</v>
      </c>
      <c r="AZ24" s="21">
        <f>AZ25</f>
        <v>2</v>
      </c>
      <c r="BA24" s="21" t="str">
        <f>BA25</f>
        <v>-</v>
      </c>
      <c r="BB24" s="21" t="str">
        <f>BB25</f>
        <v>-</v>
      </c>
      <c r="BC24" s="21" t="str">
        <f>BC25</f>
        <v>-</v>
      </c>
      <c r="BD24" s="21" t="str">
        <f>BD25</f>
        <v>-</v>
      </c>
      <c r="BE24" s="21" t="str">
        <f>BE25</f>
        <v>-</v>
      </c>
      <c r="BF24" s="21">
        <f>BF25</f>
        <v>8</v>
      </c>
    </row>
    <row r="25" spans="1:59">
      <c r="A25" s="20" t="s">
        <v>13</v>
      </c>
      <c r="B25" s="19">
        <f>IF(SUM(C25:BF25)=0,"-",SUM(C25:BF25))</f>
        <v>294</v>
      </c>
      <c r="C25" s="18">
        <f>IF(SUM(C26:C29)=0,"-",SUM(C26:C29))</f>
        <v>17</v>
      </c>
      <c r="D25" s="18">
        <f>IF(SUM(D26:D29)=0,"-",SUM(D26:D29))</f>
        <v>5</v>
      </c>
      <c r="E25" s="18">
        <f>IF(SUM(E26:E29)=0,"-",SUM(E26:E29))</f>
        <v>6</v>
      </c>
      <c r="F25" s="18">
        <f>IF(SUM(F26:F29)=0,"-",SUM(F26:F29))</f>
        <v>19</v>
      </c>
      <c r="G25" s="18">
        <f>IF(SUM(G26:G29)=0,"-",SUM(G26:G29))</f>
        <v>1</v>
      </c>
      <c r="H25" s="18">
        <f>IF(SUM(H26:H29)=0,"-",SUM(H26:H29))</f>
        <v>4</v>
      </c>
      <c r="I25" s="18">
        <f>IF(SUM(I26:I29)=0,"-",SUM(I26:I29))</f>
        <v>9</v>
      </c>
      <c r="J25" s="18">
        <f>IF(SUM(J26:J29)=0,"-",SUM(J26:J29))</f>
        <v>2</v>
      </c>
      <c r="K25" s="18">
        <f>IF(SUM(K26:K29)=0,"-",SUM(K26:K29))</f>
        <v>16</v>
      </c>
      <c r="L25" s="18">
        <f>IF(SUM(L26:L29)=0,"-",SUM(L26:L29))</f>
        <v>7</v>
      </c>
      <c r="M25" s="18">
        <f>IF(SUM(M26:M29)=0,"-",SUM(M26:M29))</f>
        <v>2</v>
      </c>
      <c r="N25" s="18">
        <f>IF(SUM(N26:N29)=0,"-",SUM(N26:N29))</f>
        <v>37</v>
      </c>
      <c r="O25" s="18">
        <f>IF(SUM(O26:O29)=0,"-",SUM(O26:O29))</f>
        <v>2</v>
      </c>
      <c r="P25" s="18">
        <f>IF(SUM(P26:P29)=0,"-",SUM(P26:P29))</f>
        <v>9</v>
      </c>
      <c r="Q25" s="18">
        <f>IF(SUM(Q26:Q29)=0,"-",SUM(Q26:Q29))</f>
        <v>4</v>
      </c>
      <c r="R25" s="18">
        <f>IF(SUM(R26:R29)=0,"-",SUM(R26:R29))</f>
        <v>15</v>
      </c>
      <c r="S25" s="18">
        <f>IF(SUM(S26:S29)=0,"-",SUM(S26:S29))</f>
        <v>9</v>
      </c>
      <c r="T25" s="18">
        <f>IF(SUM(T26:T29)=0,"-",SUM(T26:T29))</f>
        <v>1</v>
      </c>
      <c r="U25" s="18">
        <f>IF(SUM(U26:U29)=0,"-",SUM(U26:U29))</f>
        <v>1</v>
      </c>
      <c r="V25" s="18">
        <f>IF(SUM(V26:V29)=0,"-",SUM(V26:V29))</f>
        <v>37</v>
      </c>
      <c r="W25" s="18">
        <f>IF(SUM(W26:W29)=0,"-",SUM(W26:W29))</f>
        <v>1</v>
      </c>
      <c r="X25" s="18">
        <f>IF(SUM(X26:X29)=0,"-",SUM(X26:X29))</f>
        <v>22</v>
      </c>
      <c r="Y25" s="18" t="str">
        <f>IF(SUM(Y26:Y29)=0,"-",SUM(Y26:Y29))</f>
        <v>-</v>
      </c>
      <c r="Z25" s="18">
        <f>IF(SUM(Z26:Z29)=0,"-",SUM(Z26:Z29))</f>
        <v>5</v>
      </c>
      <c r="AA25" s="18">
        <f>IF(SUM(AA26:AA29)=0,"-",SUM(AA26:AA29))</f>
        <v>1</v>
      </c>
      <c r="AB25" s="18">
        <f>IF(SUM(AB26:AB29)=0,"-",SUM(AB26:AB29))</f>
        <v>2</v>
      </c>
      <c r="AC25" s="18">
        <f>IF(SUM(AC26:AC29)=0,"-",SUM(AC26:AC29))</f>
        <v>2</v>
      </c>
      <c r="AD25" s="18">
        <f>IF(SUM(AD26:AD29)=0,"-",SUM(AD26:AD29))</f>
        <v>8</v>
      </c>
      <c r="AE25" s="18" t="str">
        <f>IF(SUM(AE26:AE29)=0,"-",SUM(AE26:AE29))</f>
        <v>-</v>
      </c>
      <c r="AF25" s="18" t="str">
        <f>IF(SUM(AF26:AF29)=0,"-",SUM(AF26:AF29))</f>
        <v>-</v>
      </c>
      <c r="AG25" s="18">
        <f>IF(SUM(AG26:AG29)=0,"-",SUM(AG26:AG29))</f>
        <v>8</v>
      </c>
      <c r="AH25" s="18">
        <f>IF(SUM(AH26:AH29)=0,"-",SUM(AH26:AH29))</f>
        <v>1</v>
      </c>
      <c r="AI25" s="18">
        <f>IF(SUM(AI26:AI29)=0,"-",SUM(AI26:AI29))</f>
        <v>2</v>
      </c>
      <c r="AJ25" s="18">
        <f>IF(SUM(AJ26:AJ29)=0,"-",SUM(AJ26:AJ29))</f>
        <v>3</v>
      </c>
      <c r="AK25" s="18" t="str">
        <f>IF(SUM(AK26:AK29)=0,"-",SUM(AK26:AK29))</f>
        <v>-</v>
      </c>
      <c r="AL25" s="18">
        <f>IF(SUM(AL26:AL29)=0,"-",SUM(AL26:AL29))</f>
        <v>2</v>
      </c>
      <c r="AM25" s="18">
        <f>IF(SUM(AM26:AM29)=0,"-",SUM(AM26:AM29))</f>
        <v>13</v>
      </c>
      <c r="AN25" s="18" t="str">
        <f>IF(SUM(AN26:AN29)=0,"-",SUM(AN26:AN29))</f>
        <v>-</v>
      </c>
      <c r="AO25" s="18">
        <f>IF(SUM(AO26:AO29)=0,"-",SUM(AO26:AO29))</f>
        <v>1</v>
      </c>
      <c r="AP25" s="18">
        <f>IF(SUM(AP26:AP29)=0,"-",SUM(AP26:AP29))</f>
        <v>2</v>
      </c>
      <c r="AQ25" s="18" t="str">
        <f>IF(SUM(AQ26:AQ29)=0,"-",SUM(AQ26:AQ29))</f>
        <v>-</v>
      </c>
      <c r="AR25" s="18" t="str">
        <f>IF(SUM(AR26:AR29)=0,"-",SUM(AR26:AR29))</f>
        <v>-</v>
      </c>
      <c r="AS25" s="18" t="str">
        <f>IF(SUM(AS26:AS29)=0,"-",SUM(AS26:AS29))</f>
        <v>-</v>
      </c>
      <c r="AT25" s="18" t="str">
        <f>IF(SUM(AT26:AT29)=0,"-",SUM(AT26:AT29))</f>
        <v>-</v>
      </c>
      <c r="AU25" s="18" t="str">
        <f>IF(SUM(AU26:AU29)=0,"-",SUM(AU26:AU29))</f>
        <v>-</v>
      </c>
      <c r="AV25" s="18" t="str">
        <f>IF(SUM(AV26:AV29)=0,"-",SUM(AV26:AV29))</f>
        <v>-</v>
      </c>
      <c r="AW25" s="18" t="str">
        <f>IF(SUM(AW26:AW29)=0,"-",SUM(AW26:AW29))</f>
        <v>-</v>
      </c>
      <c r="AX25" s="18">
        <f>IF(SUM(AX26:AX29)=0,"-",SUM(AX26:AX29))</f>
        <v>3</v>
      </c>
      <c r="AY25" s="18">
        <f>IF(SUM(AY26:AY29)=0,"-",SUM(AY26:AY29))</f>
        <v>5</v>
      </c>
      <c r="AZ25" s="18">
        <f>IF(SUM(AZ26:AZ29)=0,"-",SUM(AZ26:AZ29))</f>
        <v>2</v>
      </c>
      <c r="BA25" s="18" t="str">
        <f>IF(SUM(BA26:BA29)=0,"-",SUM(BA26:BA29))</f>
        <v>-</v>
      </c>
      <c r="BB25" s="18" t="str">
        <f>IF(SUM(BB26:BB29)=0,"-",SUM(BB26:BB29))</f>
        <v>-</v>
      </c>
      <c r="BC25" s="18" t="str">
        <f>IF(SUM(BC26:BC29)=0,"-",SUM(BC26:BC29))</f>
        <v>-</v>
      </c>
      <c r="BD25" s="18" t="str">
        <f>IF(SUM(BD26:BD29)=0,"-",SUM(BD26:BD29))</f>
        <v>-</v>
      </c>
      <c r="BE25" s="18" t="str">
        <f>IF(SUM(BE26:BE29)=0,"-",SUM(BE26:BE29))</f>
        <v>-</v>
      </c>
      <c r="BF25" s="18">
        <f>IF(SUM(BF26:BF29)=0,"-",SUM(BF26:BF29))</f>
        <v>8</v>
      </c>
    </row>
    <row r="26" spans="1:59">
      <c r="A26" s="16" t="s">
        <v>12</v>
      </c>
      <c r="B26" s="15">
        <f>IF(SUM(C26:BF26)=0,"-",SUM(C26:BF26))</f>
        <v>128</v>
      </c>
      <c r="C26" s="17">
        <v>5</v>
      </c>
      <c r="D26" s="17">
        <v>1</v>
      </c>
      <c r="E26" s="17">
        <v>3</v>
      </c>
      <c r="F26" s="17">
        <v>10</v>
      </c>
      <c r="G26" s="17" t="s">
        <v>8</v>
      </c>
      <c r="H26" s="17">
        <v>1</v>
      </c>
      <c r="I26" s="17">
        <v>4</v>
      </c>
      <c r="J26" s="17">
        <v>1</v>
      </c>
      <c r="K26" s="17">
        <v>5</v>
      </c>
      <c r="L26" s="17">
        <v>4</v>
      </c>
      <c r="M26" s="17" t="s">
        <v>8</v>
      </c>
      <c r="N26" s="17">
        <v>20</v>
      </c>
      <c r="O26" s="17">
        <v>2</v>
      </c>
      <c r="P26" s="17">
        <v>5</v>
      </c>
      <c r="Q26" s="17">
        <v>2</v>
      </c>
      <c r="R26" s="17">
        <v>6</v>
      </c>
      <c r="S26" s="17">
        <v>5</v>
      </c>
      <c r="T26" s="17" t="s">
        <v>8</v>
      </c>
      <c r="U26" s="17" t="s">
        <v>8</v>
      </c>
      <c r="V26" s="17">
        <v>12</v>
      </c>
      <c r="W26" s="17">
        <v>1</v>
      </c>
      <c r="X26" s="17">
        <v>11</v>
      </c>
      <c r="Y26" s="17" t="s">
        <v>8</v>
      </c>
      <c r="Z26" s="17">
        <v>2</v>
      </c>
      <c r="AA26" s="17" t="s">
        <v>8</v>
      </c>
      <c r="AB26" s="17">
        <v>1</v>
      </c>
      <c r="AC26" s="17" t="s">
        <v>8</v>
      </c>
      <c r="AD26" s="17">
        <v>5</v>
      </c>
      <c r="AE26" s="17" t="s">
        <v>8</v>
      </c>
      <c r="AF26" s="17" t="s">
        <v>8</v>
      </c>
      <c r="AG26" s="17">
        <v>5</v>
      </c>
      <c r="AH26" s="17">
        <v>1</v>
      </c>
      <c r="AI26" s="17" t="s">
        <v>8</v>
      </c>
      <c r="AJ26" s="17">
        <v>2</v>
      </c>
      <c r="AK26" s="17" t="s">
        <v>8</v>
      </c>
      <c r="AL26" s="17">
        <v>1</v>
      </c>
      <c r="AM26" s="17">
        <v>7</v>
      </c>
      <c r="AN26" s="17" t="s">
        <v>8</v>
      </c>
      <c r="AO26" s="17">
        <v>1</v>
      </c>
      <c r="AP26" s="17">
        <v>1</v>
      </c>
      <c r="AQ26" s="17" t="s">
        <v>8</v>
      </c>
      <c r="AR26" s="17" t="s">
        <v>8</v>
      </c>
      <c r="AS26" s="17" t="s">
        <v>8</v>
      </c>
      <c r="AT26" s="17" t="s">
        <v>8</v>
      </c>
      <c r="AU26" s="17" t="s">
        <v>8</v>
      </c>
      <c r="AV26" s="17" t="s">
        <v>8</v>
      </c>
      <c r="AW26" s="17" t="s">
        <v>8</v>
      </c>
      <c r="AX26" s="17" t="s">
        <v>8</v>
      </c>
      <c r="AY26" s="17">
        <v>1</v>
      </c>
      <c r="AZ26" s="17" t="s">
        <v>8</v>
      </c>
      <c r="BA26" s="17" t="s">
        <v>8</v>
      </c>
      <c r="BB26" s="17" t="s">
        <v>8</v>
      </c>
      <c r="BC26" s="17" t="s">
        <v>8</v>
      </c>
      <c r="BD26" s="17" t="s">
        <v>8</v>
      </c>
      <c r="BE26" s="17" t="s">
        <v>8</v>
      </c>
      <c r="BF26" s="17">
        <v>3</v>
      </c>
      <c r="BG26" s="11"/>
    </row>
    <row r="27" spans="1:59">
      <c r="A27" s="16" t="s">
        <v>11</v>
      </c>
      <c r="B27" s="15">
        <f>IF(SUM(C27:BF27)=0,"-",SUM(C27:BF27))</f>
        <v>46</v>
      </c>
      <c r="C27" s="11">
        <v>2</v>
      </c>
      <c r="D27" s="11">
        <v>3</v>
      </c>
      <c r="E27" s="11" t="s">
        <v>8</v>
      </c>
      <c r="F27" s="11">
        <v>5</v>
      </c>
      <c r="G27" s="11" t="s">
        <v>8</v>
      </c>
      <c r="H27" s="11">
        <v>1</v>
      </c>
      <c r="I27" s="11">
        <v>3</v>
      </c>
      <c r="J27" s="11" t="s">
        <v>8</v>
      </c>
      <c r="K27" s="11">
        <v>3</v>
      </c>
      <c r="L27" s="11" t="s">
        <v>8</v>
      </c>
      <c r="M27" s="11" t="s">
        <v>8</v>
      </c>
      <c r="N27" s="11">
        <v>6</v>
      </c>
      <c r="O27" s="11" t="s">
        <v>8</v>
      </c>
      <c r="P27" s="11" t="s">
        <v>8</v>
      </c>
      <c r="Q27" s="11">
        <v>2</v>
      </c>
      <c r="R27" s="11">
        <v>2</v>
      </c>
      <c r="S27" s="11">
        <v>1</v>
      </c>
      <c r="T27" s="11" t="s">
        <v>8</v>
      </c>
      <c r="U27" s="11" t="s">
        <v>8</v>
      </c>
      <c r="V27" s="11">
        <v>6</v>
      </c>
      <c r="W27" s="11" t="s">
        <v>8</v>
      </c>
      <c r="X27" s="11">
        <v>2</v>
      </c>
      <c r="Y27" s="11" t="s">
        <v>8</v>
      </c>
      <c r="Z27" s="11" t="s">
        <v>8</v>
      </c>
      <c r="AA27" s="11">
        <v>1</v>
      </c>
      <c r="AB27" s="11" t="s">
        <v>8</v>
      </c>
      <c r="AC27" s="11">
        <v>1</v>
      </c>
      <c r="AD27" s="11">
        <v>1</v>
      </c>
      <c r="AE27" s="11" t="s">
        <v>8</v>
      </c>
      <c r="AF27" s="11" t="s">
        <v>8</v>
      </c>
      <c r="AG27" s="11">
        <v>1</v>
      </c>
      <c r="AH27" s="11" t="s">
        <v>8</v>
      </c>
      <c r="AI27" s="11" t="s">
        <v>8</v>
      </c>
      <c r="AJ27" s="11">
        <v>1</v>
      </c>
      <c r="AK27" s="11" t="s">
        <v>8</v>
      </c>
      <c r="AL27" s="11" t="s">
        <v>8</v>
      </c>
      <c r="AM27" s="11">
        <v>2</v>
      </c>
      <c r="AN27" s="11" t="s">
        <v>8</v>
      </c>
      <c r="AO27" s="11" t="s">
        <v>8</v>
      </c>
      <c r="AP27" s="11" t="s">
        <v>8</v>
      </c>
      <c r="AQ27" s="11" t="s">
        <v>8</v>
      </c>
      <c r="AR27" s="11" t="s">
        <v>8</v>
      </c>
      <c r="AS27" s="11" t="s">
        <v>8</v>
      </c>
      <c r="AT27" s="11" t="s">
        <v>8</v>
      </c>
      <c r="AU27" s="11" t="s">
        <v>8</v>
      </c>
      <c r="AV27" s="11" t="s">
        <v>8</v>
      </c>
      <c r="AW27" s="11" t="s">
        <v>8</v>
      </c>
      <c r="AX27" s="11" t="s">
        <v>8</v>
      </c>
      <c r="AY27" s="11">
        <v>2</v>
      </c>
      <c r="AZ27" s="11" t="s">
        <v>8</v>
      </c>
      <c r="BA27" s="11" t="s">
        <v>8</v>
      </c>
      <c r="BB27" s="11" t="s">
        <v>8</v>
      </c>
      <c r="BC27" s="11" t="s">
        <v>8</v>
      </c>
      <c r="BD27" s="11" t="s">
        <v>8</v>
      </c>
      <c r="BE27" s="11" t="s">
        <v>8</v>
      </c>
      <c r="BF27" s="11">
        <v>1</v>
      </c>
      <c r="BG27" s="11"/>
    </row>
    <row r="28" spans="1:59">
      <c r="A28" s="16" t="s">
        <v>10</v>
      </c>
      <c r="B28" s="15">
        <f>IF(SUM(C28:BF28)=0,"-",SUM(C28:BF28))</f>
        <v>41</v>
      </c>
      <c r="C28" s="11">
        <v>2</v>
      </c>
      <c r="D28" s="11" t="s">
        <v>8</v>
      </c>
      <c r="E28" s="11" t="s">
        <v>8</v>
      </c>
      <c r="F28" s="11">
        <v>2</v>
      </c>
      <c r="G28" s="11" t="s">
        <v>8</v>
      </c>
      <c r="H28" s="11" t="s">
        <v>8</v>
      </c>
      <c r="I28" s="11">
        <v>2</v>
      </c>
      <c r="J28" s="11">
        <v>1</v>
      </c>
      <c r="K28" s="11">
        <v>4</v>
      </c>
      <c r="L28" s="11">
        <v>2</v>
      </c>
      <c r="M28" s="11">
        <v>1</v>
      </c>
      <c r="N28" s="11">
        <v>1</v>
      </c>
      <c r="O28" s="11" t="s">
        <v>8</v>
      </c>
      <c r="P28" s="11">
        <v>2</v>
      </c>
      <c r="Q28" s="11" t="s">
        <v>8</v>
      </c>
      <c r="R28" s="11">
        <v>6</v>
      </c>
      <c r="S28" s="11">
        <v>1</v>
      </c>
      <c r="T28" s="11">
        <v>1</v>
      </c>
      <c r="U28" s="11" t="s">
        <v>8</v>
      </c>
      <c r="V28" s="11">
        <v>6</v>
      </c>
      <c r="W28" s="11" t="s">
        <v>8</v>
      </c>
      <c r="X28" s="11">
        <v>4</v>
      </c>
      <c r="Y28" s="11" t="s">
        <v>8</v>
      </c>
      <c r="Z28" s="11">
        <v>1</v>
      </c>
      <c r="AA28" s="11" t="s">
        <v>8</v>
      </c>
      <c r="AB28" s="11" t="s">
        <v>8</v>
      </c>
      <c r="AC28" s="11" t="s">
        <v>8</v>
      </c>
      <c r="AD28" s="11" t="s">
        <v>8</v>
      </c>
      <c r="AE28" s="11" t="s">
        <v>8</v>
      </c>
      <c r="AF28" s="11" t="s">
        <v>8</v>
      </c>
      <c r="AG28" s="11" t="s">
        <v>8</v>
      </c>
      <c r="AH28" s="11" t="s">
        <v>8</v>
      </c>
      <c r="AI28" s="11" t="s">
        <v>8</v>
      </c>
      <c r="AJ28" s="11" t="s">
        <v>8</v>
      </c>
      <c r="AK28" s="11" t="s">
        <v>8</v>
      </c>
      <c r="AL28" s="11" t="s">
        <v>8</v>
      </c>
      <c r="AM28" s="11">
        <v>2</v>
      </c>
      <c r="AN28" s="11" t="s">
        <v>8</v>
      </c>
      <c r="AO28" s="11" t="s">
        <v>8</v>
      </c>
      <c r="AP28" s="11" t="s">
        <v>8</v>
      </c>
      <c r="AQ28" s="11" t="s">
        <v>8</v>
      </c>
      <c r="AR28" s="11" t="s">
        <v>8</v>
      </c>
      <c r="AS28" s="11" t="s">
        <v>8</v>
      </c>
      <c r="AT28" s="11" t="s">
        <v>8</v>
      </c>
      <c r="AU28" s="11" t="s">
        <v>8</v>
      </c>
      <c r="AV28" s="11" t="s">
        <v>8</v>
      </c>
      <c r="AW28" s="11" t="s">
        <v>8</v>
      </c>
      <c r="AX28" s="11" t="s">
        <v>8</v>
      </c>
      <c r="AY28" s="11">
        <v>1</v>
      </c>
      <c r="AZ28" s="11">
        <v>2</v>
      </c>
      <c r="BA28" s="11" t="s">
        <v>8</v>
      </c>
      <c r="BB28" s="11" t="s">
        <v>8</v>
      </c>
      <c r="BC28" s="11" t="s">
        <v>8</v>
      </c>
      <c r="BD28" s="11" t="s">
        <v>8</v>
      </c>
      <c r="BE28" s="11" t="s">
        <v>8</v>
      </c>
      <c r="BF28" s="11" t="s">
        <v>8</v>
      </c>
      <c r="BG28" s="11"/>
    </row>
    <row r="29" spans="1:59">
      <c r="A29" s="14" t="s">
        <v>9</v>
      </c>
      <c r="B29" s="13">
        <f>IF(SUM(C29:BF29)=0,"-",SUM(C29:BF29))</f>
        <v>79</v>
      </c>
      <c r="C29" s="12">
        <v>8</v>
      </c>
      <c r="D29" s="12">
        <v>1</v>
      </c>
      <c r="E29" s="12">
        <v>3</v>
      </c>
      <c r="F29" s="12">
        <v>2</v>
      </c>
      <c r="G29" s="12">
        <v>1</v>
      </c>
      <c r="H29" s="12">
        <v>2</v>
      </c>
      <c r="I29" s="12" t="s">
        <v>8</v>
      </c>
      <c r="J29" s="12" t="s">
        <v>8</v>
      </c>
      <c r="K29" s="12">
        <v>4</v>
      </c>
      <c r="L29" s="12">
        <v>1</v>
      </c>
      <c r="M29" s="12">
        <v>1</v>
      </c>
      <c r="N29" s="12">
        <v>10</v>
      </c>
      <c r="O29" s="12" t="s">
        <v>8</v>
      </c>
      <c r="P29" s="12">
        <v>2</v>
      </c>
      <c r="Q29" s="12" t="s">
        <v>8</v>
      </c>
      <c r="R29" s="12">
        <v>1</v>
      </c>
      <c r="S29" s="12">
        <v>2</v>
      </c>
      <c r="T29" s="12" t="s">
        <v>8</v>
      </c>
      <c r="U29" s="12">
        <v>1</v>
      </c>
      <c r="V29" s="12">
        <v>13</v>
      </c>
      <c r="W29" s="12" t="s">
        <v>8</v>
      </c>
      <c r="X29" s="12">
        <v>5</v>
      </c>
      <c r="Y29" s="12" t="s">
        <v>8</v>
      </c>
      <c r="Z29" s="12">
        <v>2</v>
      </c>
      <c r="AA29" s="12" t="s">
        <v>8</v>
      </c>
      <c r="AB29" s="12">
        <v>1</v>
      </c>
      <c r="AC29" s="12">
        <v>1</v>
      </c>
      <c r="AD29" s="12">
        <v>2</v>
      </c>
      <c r="AE29" s="12" t="s">
        <v>8</v>
      </c>
      <c r="AF29" s="12" t="s">
        <v>8</v>
      </c>
      <c r="AG29" s="12">
        <v>2</v>
      </c>
      <c r="AH29" s="12" t="s">
        <v>8</v>
      </c>
      <c r="AI29" s="12">
        <v>2</v>
      </c>
      <c r="AJ29" s="12" t="s">
        <v>8</v>
      </c>
      <c r="AK29" s="12" t="s">
        <v>8</v>
      </c>
      <c r="AL29" s="12">
        <v>1</v>
      </c>
      <c r="AM29" s="12">
        <v>2</v>
      </c>
      <c r="AN29" s="12" t="s">
        <v>8</v>
      </c>
      <c r="AO29" s="12" t="s">
        <v>8</v>
      </c>
      <c r="AP29" s="12">
        <v>1</v>
      </c>
      <c r="AQ29" s="12" t="s">
        <v>8</v>
      </c>
      <c r="AR29" s="12" t="s">
        <v>8</v>
      </c>
      <c r="AS29" s="12" t="s">
        <v>8</v>
      </c>
      <c r="AT29" s="12" t="s">
        <v>8</v>
      </c>
      <c r="AU29" s="12" t="s">
        <v>8</v>
      </c>
      <c r="AV29" s="12" t="s">
        <v>8</v>
      </c>
      <c r="AW29" s="12" t="s">
        <v>8</v>
      </c>
      <c r="AX29" s="12">
        <v>3</v>
      </c>
      <c r="AY29" s="12">
        <v>1</v>
      </c>
      <c r="AZ29" s="12" t="s">
        <v>8</v>
      </c>
      <c r="BA29" s="12" t="s">
        <v>8</v>
      </c>
      <c r="BB29" s="12" t="s">
        <v>8</v>
      </c>
      <c r="BC29" s="12" t="s">
        <v>8</v>
      </c>
      <c r="BD29" s="12" t="s">
        <v>8</v>
      </c>
      <c r="BE29" s="12" t="s">
        <v>8</v>
      </c>
      <c r="BF29" s="12">
        <v>4</v>
      </c>
      <c r="BG29" s="11"/>
    </row>
    <row r="30" spans="1:59" s="9" customFormat="1">
      <c r="A30" s="10" t="s">
        <v>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59" s="9" customFormat="1">
      <c r="A31" s="4" t="s">
        <v>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59" s="9" customFormat="1">
      <c r="A32" s="4" t="s">
        <v>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9" customFormat="1">
      <c r="A33" s="4" t="s">
        <v>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s="9" customFormat="1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>
      <c r="A35" s="6" t="s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</row>
    <row r="36" spans="1:49">
      <c r="A36" s="6" t="s">
        <v>2</v>
      </c>
      <c r="B36" s="5"/>
      <c r="C36" s="5"/>
      <c r="D36" s="5"/>
      <c r="E36" s="5"/>
    </row>
    <row r="37" spans="1:49">
      <c r="A37" s="6" t="s">
        <v>1</v>
      </c>
      <c r="B37" s="5"/>
      <c r="C37" s="5"/>
      <c r="D37" s="5"/>
      <c r="E37" s="5"/>
    </row>
    <row r="38" spans="1:49">
      <c r="A38" s="6" t="s">
        <v>0</v>
      </c>
      <c r="B38" s="5"/>
      <c r="C38" s="5"/>
      <c r="D38" s="5"/>
      <c r="E38" s="5"/>
    </row>
    <row r="40" spans="1:49">
      <c r="A40" s="4"/>
    </row>
    <row r="41" spans="1:49">
      <c r="A41" s="4"/>
      <c r="C41" s="3"/>
    </row>
  </sheetData>
  <mergeCells count="1">
    <mergeCell ref="BB1:BF1"/>
  </mergeCells>
  <phoneticPr fontId="3"/>
  <pageMargins left="0.78740157480314965" right="0.78740157480314965" top="0.78740157480314965" bottom="0.78740157480314965" header="0" footer="0"/>
  <headerFooter alignWithMargins="0"/>
  <rowBreaks count="6" manualBreakCount="6">
    <brk id="260" min="42772" max="261" man="1"/>
    <brk id="264" min="54880" max="265" man="1"/>
    <brk id="268" min="38432" max="269" man="1"/>
    <brk id="3744" min="263" max="29216" man="1"/>
    <brk id="14872" min="267" max="34236" man="1"/>
    <brk id="56404" min="258" max="168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showGridLines="0" view="pageBreakPreview" zoomScaleNormal="25" workbookViewId="0">
      <pane ySplit="4" topLeftCell="A5" activePane="bottomLeft" state="frozen"/>
      <selection sqref="A1:D1"/>
      <selection pane="bottomLeft" sqref="A1:D1"/>
    </sheetView>
  </sheetViews>
  <sheetFormatPr defaultRowHeight="12"/>
  <cols>
    <col min="1" max="1" width="9" style="72"/>
    <col min="2" max="2" width="9" style="71"/>
    <col min="3" max="8" width="8.75" style="71" customWidth="1"/>
    <col min="9" max="9" width="8.75" style="70" customWidth="1"/>
    <col min="10" max="16384" width="9" style="70"/>
  </cols>
  <sheetData>
    <row r="1" spans="1:47" s="107" customFormat="1" ht="18" customHeight="1">
      <c r="A1" s="110" t="s">
        <v>109</v>
      </c>
      <c r="B1" s="110"/>
      <c r="C1" s="110"/>
      <c r="D1" s="110"/>
      <c r="E1" s="109"/>
      <c r="F1" s="109"/>
      <c r="G1" s="108" t="s">
        <v>108</v>
      </c>
      <c r="H1" s="108"/>
      <c r="I1" s="108"/>
    </row>
    <row r="2" spans="1:47">
      <c r="A2" s="106"/>
      <c r="B2" s="105" t="s">
        <v>94</v>
      </c>
      <c r="C2" s="104" t="s">
        <v>107</v>
      </c>
      <c r="D2" s="103"/>
      <c r="E2" s="103"/>
      <c r="F2" s="103"/>
      <c r="G2" s="103"/>
      <c r="H2" s="103"/>
      <c r="I2" s="102"/>
    </row>
    <row r="3" spans="1:47">
      <c r="A3" s="101"/>
      <c r="B3" s="100"/>
      <c r="C3" s="99">
        <v>1</v>
      </c>
      <c r="D3" s="99">
        <v>2</v>
      </c>
      <c r="E3" s="99">
        <v>3</v>
      </c>
      <c r="F3" s="99">
        <v>4</v>
      </c>
      <c r="G3" s="99">
        <v>5</v>
      </c>
      <c r="H3" s="99">
        <v>6</v>
      </c>
      <c r="I3" s="98">
        <v>7</v>
      </c>
    </row>
    <row r="4" spans="1:47" s="93" customFormat="1" ht="105" customHeight="1">
      <c r="A4" s="97"/>
      <c r="B4" s="96"/>
      <c r="C4" s="95" t="s">
        <v>106</v>
      </c>
      <c r="D4" s="95" t="s">
        <v>105</v>
      </c>
      <c r="E4" s="95" t="s">
        <v>104</v>
      </c>
      <c r="F4" s="95" t="s">
        <v>103</v>
      </c>
      <c r="G4" s="95" t="s">
        <v>102</v>
      </c>
      <c r="H4" s="95" t="s">
        <v>101</v>
      </c>
      <c r="I4" s="94" t="s">
        <v>100</v>
      </c>
    </row>
    <row r="5" spans="1:47">
      <c r="A5" s="92" t="s">
        <v>37</v>
      </c>
      <c r="B5" s="35">
        <f>IF(SUM(C5:I5)=0,"-",SUM(C5:I5))</f>
        <v>9656</v>
      </c>
      <c r="C5" s="91">
        <v>955</v>
      </c>
      <c r="D5" s="90">
        <v>14</v>
      </c>
      <c r="E5" s="90">
        <v>169</v>
      </c>
      <c r="F5" s="90">
        <v>1644</v>
      </c>
      <c r="G5" s="90">
        <v>423</v>
      </c>
      <c r="H5" s="90">
        <v>5958</v>
      </c>
      <c r="I5" s="89">
        <v>493</v>
      </c>
    </row>
    <row r="6" spans="1:47" ht="33.75">
      <c r="A6" s="36" t="s">
        <v>36</v>
      </c>
      <c r="B6" s="35">
        <f>IF(SUM(C6:I6)=0,"-",SUM(C6:I6))</f>
        <v>623</v>
      </c>
      <c r="C6" s="35">
        <f>IF(SUM(C7,C16)=0,"-",SUM(C7,C16))</f>
        <v>58</v>
      </c>
      <c r="D6" s="35">
        <f>IF(SUM(D7,D16)=0,"-",SUM(D7,D16))</f>
        <v>1</v>
      </c>
      <c r="E6" s="35">
        <f>IF(SUM(E7,E16)=0,"-",SUM(E7,E16))</f>
        <v>13</v>
      </c>
      <c r="F6" s="35">
        <f>IF(SUM(F7,F16)=0,"-",SUM(F7,F16))</f>
        <v>66</v>
      </c>
      <c r="G6" s="35">
        <f>IF(SUM(G7,G16)=0,"-",SUM(G7,G16))</f>
        <v>5</v>
      </c>
      <c r="H6" s="35">
        <f>IF(SUM(H7,H16)=0,"-",SUM(H7,H16))</f>
        <v>479</v>
      </c>
      <c r="I6" s="35">
        <f>IF(SUM(I7,I16)=0,"-",SUM(I7,I16))</f>
        <v>1</v>
      </c>
    </row>
    <row r="7" spans="1:47">
      <c r="A7" s="34" t="s">
        <v>35</v>
      </c>
      <c r="B7" s="33">
        <f>IF(SUM(C7:I7)=0,"-",SUM(C7:I7))</f>
        <v>186</v>
      </c>
      <c r="C7" s="33">
        <f>IF(SUM(C8:C15)=0,"-",SUM(C8:C15))</f>
        <v>23</v>
      </c>
      <c r="D7" s="33">
        <f>IF(SUM(D8:D15)=0,"-",SUM(D8:D15))</f>
        <v>1</v>
      </c>
      <c r="E7" s="33">
        <f>IF(SUM(E8:E15)=0,"-",SUM(E8:E15))</f>
        <v>5</v>
      </c>
      <c r="F7" s="33">
        <f>IF(SUM(F8:F15)=0,"-",SUM(F8:F15))</f>
        <v>18</v>
      </c>
      <c r="G7" s="33">
        <f>IF(SUM(G8:G15)=0,"-",SUM(G8:G15))</f>
        <v>1</v>
      </c>
      <c r="H7" s="33">
        <f>IF(SUM(H8:H15)=0,"-",SUM(H8:H15))</f>
        <v>138</v>
      </c>
      <c r="I7" s="33" t="str">
        <f>IF(SUM(I8:I15)=0,"-",SUM(I8:I15))</f>
        <v>-</v>
      </c>
    </row>
    <row r="8" spans="1:47">
      <c r="A8" s="32" t="s">
        <v>34</v>
      </c>
      <c r="B8" s="80">
        <f>IF(SUM(C8:I8)=0,"-",SUM(C8:I8))</f>
        <v>69</v>
      </c>
      <c r="C8" s="31">
        <v>11</v>
      </c>
      <c r="D8" s="31">
        <v>1</v>
      </c>
      <c r="E8" s="31">
        <v>2</v>
      </c>
      <c r="F8" s="31">
        <v>3</v>
      </c>
      <c r="G8" s="31">
        <v>1</v>
      </c>
      <c r="H8" s="88">
        <v>51</v>
      </c>
      <c r="I8" s="31" t="s">
        <v>8</v>
      </c>
    </row>
    <row r="9" spans="1:47">
      <c r="A9" s="32" t="s">
        <v>33</v>
      </c>
      <c r="B9" s="80">
        <f>IF(SUM(C9:I9)=0,"-",SUM(C9:I9))</f>
        <v>12</v>
      </c>
      <c r="C9" s="31">
        <v>2</v>
      </c>
      <c r="D9" s="31" t="s">
        <v>8</v>
      </c>
      <c r="E9" s="31" t="s">
        <v>8</v>
      </c>
      <c r="F9" s="31">
        <v>3</v>
      </c>
      <c r="G9" s="31" t="s">
        <v>8</v>
      </c>
      <c r="H9" s="88">
        <v>7</v>
      </c>
      <c r="I9" s="31" t="s">
        <v>8</v>
      </c>
    </row>
    <row r="10" spans="1:47">
      <c r="A10" s="32" t="s">
        <v>32</v>
      </c>
      <c r="B10" s="80">
        <f>IF(SUM(C10:I10)=0,"-",SUM(C10:I10))</f>
        <v>7</v>
      </c>
      <c r="C10" s="31" t="s">
        <v>8</v>
      </c>
      <c r="D10" s="31" t="s">
        <v>8</v>
      </c>
      <c r="E10" s="31" t="s">
        <v>8</v>
      </c>
      <c r="F10" s="31">
        <v>1</v>
      </c>
      <c r="G10" s="31" t="s">
        <v>8</v>
      </c>
      <c r="H10" s="88">
        <v>6</v>
      </c>
      <c r="I10" s="31" t="s">
        <v>8</v>
      </c>
    </row>
    <row r="11" spans="1:47">
      <c r="A11" s="32" t="s">
        <v>31</v>
      </c>
      <c r="B11" s="80">
        <f>IF(SUM(C11:I11)=0,"-",SUM(C11:I11))</f>
        <v>5</v>
      </c>
      <c r="C11" s="31">
        <v>1</v>
      </c>
      <c r="D11" s="31" t="s">
        <v>8</v>
      </c>
      <c r="E11" s="31" t="s">
        <v>8</v>
      </c>
      <c r="F11" s="31">
        <v>1</v>
      </c>
      <c r="G11" s="31" t="s">
        <v>8</v>
      </c>
      <c r="H11" s="88">
        <v>3</v>
      </c>
      <c r="I11" s="31" t="s">
        <v>8</v>
      </c>
    </row>
    <row r="12" spans="1:47">
      <c r="A12" s="32" t="s">
        <v>30</v>
      </c>
      <c r="B12" s="80">
        <f>IF(SUM(C12:I12)=0,"-",SUM(C12:I12))</f>
        <v>9</v>
      </c>
      <c r="C12" s="31" t="s">
        <v>8</v>
      </c>
      <c r="D12" s="31" t="s">
        <v>8</v>
      </c>
      <c r="E12" s="31" t="s">
        <v>8</v>
      </c>
      <c r="F12" s="31">
        <v>1</v>
      </c>
      <c r="G12" s="31" t="s">
        <v>8</v>
      </c>
      <c r="H12" s="88">
        <v>8</v>
      </c>
      <c r="I12" s="31" t="s">
        <v>8</v>
      </c>
    </row>
    <row r="13" spans="1:47">
      <c r="A13" s="32" t="s">
        <v>29</v>
      </c>
      <c r="B13" s="80">
        <f>IF(SUM(C13:I13)=0,"-",SUM(C13:I13))</f>
        <v>57</v>
      </c>
      <c r="C13" s="31">
        <v>1</v>
      </c>
      <c r="D13" s="31" t="s">
        <v>8</v>
      </c>
      <c r="E13" s="31">
        <v>2</v>
      </c>
      <c r="F13" s="31">
        <v>5</v>
      </c>
      <c r="G13" s="31" t="s">
        <v>8</v>
      </c>
      <c r="H13" s="88">
        <v>49</v>
      </c>
      <c r="I13" s="31" t="s">
        <v>8</v>
      </c>
    </row>
    <row r="14" spans="1:47">
      <c r="A14" s="32" t="s">
        <v>28</v>
      </c>
      <c r="B14" s="80">
        <f>IF(SUM(C14:I14)=0,"-",SUM(C14:I14))</f>
        <v>5</v>
      </c>
      <c r="C14" s="31">
        <v>3</v>
      </c>
      <c r="D14" s="31" t="s">
        <v>8</v>
      </c>
      <c r="E14" s="31" t="s">
        <v>8</v>
      </c>
      <c r="F14" s="31" t="s">
        <v>8</v>
      </c>
      <c r="G14" s="31" t="s">
        <v>8</v>
      </c>
      <c r="H14" s="88">
        <v>2</v>
      </c>
      <c r="I14" s="31" t="s">
        <v>8</v>
      </c>
    </row>
    <row r="15" spans="1:47">
      <c r="A15" s="32" t="s">
        <v>27</v>
      </c>
      <c r="B15" s="80">
        <f>IF(SUM(C15:I15)=0,"-",SUM(C15:I15))</f>
        <v>22</v>
      </c>
      <c r="C15" s="31">
        <v>5</v>
      </c>
      <c r="D15" s="31" t="s">
        <v>8</v>
      </c>
      <c r="E15" s="31">
        <v>1</v>
      </c>
      <c r="F15" s="31">
        <v>4</v>
      </c>
      <c r="G15" s="31" t="s">
        <v>8</v>
      </c>
      <c r="H15" s="88">
        <v>12</v>
      </c>
      <c r="I15" s="31" t="s">
        <v>8</v>
      </c>
    </row>
    <row r="16" spans="1:47" s="76" customFormat="1">
      <c r="A16" s="87" t="s">
        <v>26</v>
      </c>
      <c r="B16" s="33">
        <f>IF(SUM(C16:I16)=0,"-",SUM(C16:I16))</f>
        <v>437</v>
      </c>
      <c r="C16" s="86">
        <v>35</v>
      </c>
      <c r="D16" s="86" t="s">
        <v>8</v>
      </c>
      <c r="E16" s="86">
        <v>8</v>
      </c>
      <c r="F16" s="86">
        <v>48</v>
      </c>
      <c r="G16" s="86">
        <v>4</v>
      </c>
      <c r="H16" s="86">
        <v>341</v>
      </c>
      <c r="I16" s="86">
        <v>1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</row>
    <row r="17" spans="1:47" s="76" customFormat="1" ht="33.75">
      <c r="A17" s="27" t="s">
        <v>25</v>
      </c>
      <c r="B17" s="21">
        <f>B18</f>
        <v>48</v>
      </c>
      <c r="C17" s="21">
        <f>C18</f>
        <v>4</v>
      </c>
      <c r="D17" s="21" t="str">
        <f>D18</f>
        <v>-</v>
      </c>
      <c r="E17" s="21" t="str">
        <f>E18</f>
        <v>-</v>
      </c>
      <c r="F17" s="21">
        <f>F18</f>
        <v>8</v>
      </c>
      <c r="G17" s="21" t="str">
        <f>G18</f>
        <v>-</v>
      </c>
      <c r="H17" s="21">
        <f>H18</f>
        <v>34</v>
      </c>
      <c r="I17" s="21">
        <f>I18</f>
        <v>2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</row>
    <row r="18" spans="1:47">
      <c r="A18" s="34" t="s">
        <v>24</v>
      </c>
      <c r="B18" s="33">
        <f>IF(SUM(C18:I18)=0,"-",SUM(C18:I18))</f>
        <v>48</v>
      </c>
      <c r="C18" s="33">
        <f>IF(SUM(C19:C23)=0,"-",SUM(C19:C23))</f>
        <v>4</v>
      </c>
      <c r="D18" s="33" t="str">
        <f>IF(SUM(D19:D23)=0,"-",SUM(D19:D23))</f>
        <v>-</v>
      </c>
      <c r="E18" s="33" t="str">
        <f>IF(SUM(E19:E23)=0,"-",SUM(E19:E23))</f>
        <v>-</v>
      </c>
      <c r="F18" s="33">
        <f>IF(SUM(F19:F23)=0,"-",SUM(F19:F23))</f>
        <v>8</v>
      </c>
      <c r="G18" s="33" t="str">
        <f>IF(SUM(G19:G23)=0,"-",SUM(G19:G23))</f>
        <v>-</v>
      </c>
      <c r="H18" s="82">
        <f>IF(SUM(H19:H23)=0,"-",SUM(H19:H23))</f>
        <v>34</v>
      </c>
      <c r="I18" s="33">
        <f>IF(SUM(I19:I23)=0,"-",SUM(I19:I23))</f>
        <v>2</v>
      </c>
    </row>
    <row r="19" spans="1:47">
      <c r="A19" s="85" t="s">
        <v>23</v>
      </c>
      <c r="B19" s="84">
        <f>IF(SUM(C19:I19)=0,"-",SUM(C19:I19))</f>
        <v>14</v>
      </c>
      <c r="C19" s="81">
        <v>1</v>
      </c>
      <c r="D19" s="81" t="s">
        <v>22</v>
      </c>
      <c r="E19" s="81" t="s">
        <v>22</v>
      </c>
      <c r="F19" s="81">
        <v>2</v>
      </c>
      <c r="G19" s="81" t="s">
        <v>22</v>
      </c>
      <c r="H19" s="81">
        <v>11</v>
      </c>
      <c r="I19" s="81" t="s">
        <v>22</v>
      </c>
    </row>
    <row r="20" spans="1:47">
      <c r="A20" s="32" t="s">
        <v>21</v>
      </c>
      <c r="B20" s="80">
        <f>IF(SUM(C20:I20)=0,"-",SUM(C20:I20))</f>
        <v>12</v>
      </c>
      <c r="C20" s="31" t="s">
        <v>20</v>
      </c>
      <c r="D20" s="31" t="s">
        <v>20</v>
      </c>
      <c r="E20" s="31" t="s">
        <v>20</v>
      </c>
      <c r="F20" s="31">
        <v>1</v>
      </c>
      <c r="G20" s="31" t="s">
        <v>20</v>
      </c>
      <c r="H20" s="31">
        <v>11</v>
      </c>
      <c r="I20" s="31" t="s">
        <v>20</v>
      </c>
    </row>
    <row r="21" spans="1:47">
      <c r="A21" s="32" t="s">
        <v>19</v>
      </c>
      <c r="B21" s="80">
        <f>IF(SUM(C21:I21)=0,"-",SUM(C21:I21))</f>
        <v>10</v>
      </c>
      <c r="C21" s="31">
        <v>2</v>
      </c>
      <c r="D21" s="31" t="s">
        <v>17</v>
      </c>
      <c r="E21" s="31" t="s">
        <v>17</v>
      </c>
      <c r="F21" s="31">
        <v>3</v>
      </c>
      <c r="G21" s="31" t="s">
        <v>17</v>
      </c>
      <c r="H21" s="31">
        <v>3</v>
      </c>
      <c r="I21" s="31">
        <v>2</v>
      </c>
    </row>
    <row r="22" spans="1:47">
      <c r="A22" s="32" t="s">
        <v>18</v>
      </c>
      <c r="B22" s="80">
        <f>IF(SUM(C22:I22)=0,"-",SUM(C22:I22))</f>
        <v>9</v>
      </c>
      <c r="C22" s="31">
        <v>1</v>
      </c>
      <c r="D22" s="31" t="s">
        <v>17</v>
      </c>
      <c r="E22" s="31" t="s">
        <v>17</v>
      </c>
      <c r="F22" s="31">
        <v>1</v>
      </c>
      <c r="G22" s="31" t="s">
        <v>17</v>
      </c>
      <c r="H22" s="31">
        <v>7</v>
      </c>
      <c r="I22" s="31" t="s">
        <v>17</v>
      </c>
    </row>
    <row r="23" spans="1:47">
      <c r="A23" s="29" t="s">
        <v>16</v>
      </c>
      <c r="B23" s="83">
        <f>IF(SUM(C23:I23)=0,"-",SUM(C23:I23))</f>
        <v>3</v>
      </c>
      <c r="C23" s="30" t="s">
        <v>15</v>
      </c>
      <c r="D23" s="30" t="s">
        <v>15</v>
      </c>
      <c r="E23" s="30" t="s">
        <v>15</v>
      </c>
      <c r="F23" s="30">
        <v>1</v>
      </c>
      <c r="G23" s="30" t="s">
        <v>15</v>
      </c>
      <c r="H23" s="30">
        <v>2</v>
      </c>
      <c r="I23" s="30" t="s">
        <v>15</v>
      </c>
    </row>
    <row r="24" spans="1:47" ht="33.75">
      <c r="A24" s="22" t="s">
        <v>14</v>
      </c>
      <c r="B24" s="21">
        <f>B25</f>
        <v>75</v>
      </c>
      <c r="C24" s="21">
        <f>C25</f>
        <v>8</v>
      </c>
      <c r="D24" s="21" t="str">
        <f>D25</f>
        <v>-</v>
      </c>
      <c r="E24" s="21">
        <f>E25</f>
        <v>1</v>
      </c>
      <c r="F24" s="21">
        <f>F25</f>
        <v>13</v>
      </c>
      <c r="G24" s="21" t="str">
        <f>G25</f>
        <v>-</v>
      </c>
      <c r="H24" s="21">
        <f>H25</f>
        <v>53</v>
      </c>
      <c r="I24" s="21" t="str">
        <f>I25</f>
        <v>-</v>
      </c>
    </row>
    <row r="25" spans="1:47">
      <c r="A25" s="34" t="s">
        <v>13</v>
      </c>
      <c r="B25" s="35">
        <f>IF(SUM(B26:B29)=0,"-",SUM(B26:B29))</f>
        <v>75</v>
      </c>
      <c r="C25" s="33">
        <f>IF(SUM(C26:C29)=0,"-",SUM(C26:C29))</f>
        <v>8</v>
      </c>
      <c r="D25" s="33" t="str">
        <f>IF(SUM(D26:D29)=0,"-",SUM(D26:D29))</f>
        <v>-</v>
      </c>
      <c r="E25" s="33">
        <f>IF(SUM(E26:E29)=0,"-",SUM(E26:E29))</f>
        <v>1</v>
      </c>
      <c r="F25" s="33">
        <f>IF(SUM(F26:F29)=0,"-",SUM(F26:F29))</f>
        <v>13</v>
      </c>
      <c r="G25" s="33" t="str">
        <f>IF(SUM(G26:G29)=0,"-",SUM(G26:G29))</f>
        <v>-</v>
      </c>
      <c r="H25" s="82">
        <f>IF(SUM(H26:H29)=0,"-",SUM(H26:H29))</f>
        <v>53</v>
      </c>
      <c r="I25" s="33" t="str">
        <f>IF(SUM(I26:I29)=0,"-",SUM(I26:I29))</f>
        <v>-</v>
      </c>
    </row>
    <row r="26" spans="1:47">
      <c r="A26" s="32" t="s">
        <v>12</v>
      </c>
      <c r="B26" s="80">
        <f>IF(SUM(C26:I26)=0,"-",SUM(C26:I26))</f>
        <v>27</v>
      </c>
      <c r="C26" s="81">
        <v>1</v>
      </c>
      <c r="D26" s="81" t="s">
        <v>8</v>
      </c>
      <c r="E26" s="81">
        <v>1</v>
      </c>
      <c r="F26" s="81">
        <v>6</v>
      </c>
      <c r="G26" s="81" t="s">
        <v>8</v>
      </c>
      <c r="H26" s="81">
        <v>19</v>
      </c>
      <c r="I26" s="81" t="s">
        <v>8</v>
      </c>
    </row>
    <row r="27" spans="1:47">
      <c r="A27" s="32" t="s">
        <v>11</v>
      </c>
      <c r="B27" s="80">
        <f>IF(SUM(C27:I27)=0,"-",SUM(C27:I27))</f>
        <v>16</v>
      </c>
      <c r="C27" s="31">
        <v>3</v>
      </c>
      <c r="D27" s="31" t="s">
        <v>8</v>
      </c>
      <c r="E27" s="31" t="s">
        <v>8</v>
      </c>
      <c r="F27" s="31">
        <v>4</v>
      </c>
      <c r="G27" s="31" t="s">
        <v>8</v>
      </c>
      <c r="H27" s="31">
        <v>9</v>
      </c>
      <c r="I27" s="31" t="s">
        <v>8</v>
      </c>
    </row>
    <row r="28" spans="1:47">
      <c r="A28" s="32" t="s">
        <v>10</v>
      </c>
      <c r="B28" s="80">
        <f>IF(SUM(C28:I28)=0,"-",SUM(C28:I28))</f>
        <v>12</v>
      </c>
      <c r="C28" s="31" t="s">
        <v>8</v>
      </c>
      <c r="D28" s="31" t="s">
        <v>8</v>
      </c>
      <c r="E28" s="31" t="s">
        <v>8</v>
      </c>
      <c r="F28" s="31" t="s">
        <v>8</v>
      </c>
      <c r="G28" s="31" t="s">
        <v>8</v>
      </c>
      <c r="H28" s="31">
        <v>12</v>
      </c>
      <c r="I28" s="31" t="s">
        <v>8</v>
      </c>
    </row>
    <row r="29" spans="1:47">
      <c r="A29" s="32" t="s">
        <v>9</v>
      </c>
      <c r="B29" s="80">
        <f>IF(SUM(C29:I29)=0,"-",SUM(C29:I29))</f>
        <v>20</v>
      </c>
      <c r="C29" s="30">
        <v>4</v>
      </c>
      <c r="D29" s="30" t="s">
        <v>8</v>
      </c>
      <c r="E29" s="30" t="s">
        <v>8</v>
      </c>
      <c r="F29" s="30">
        <v>3</v>
      </c>
      <c r="G29" s="30" t="s">
        <v>8</v>
      </c>
      <c r="H29" s="30">
        <v>13</v>
      </c>
      <c r="I29" s="30" t="s">
        <v>8</v>
      </c>
    </row>
    <row r="30" spans="1:47" s="76" customFormat="1">
      <c r="A30" s="79" t="s">
        <v>99</v>
      </c>
      <c r="B30" s="78"/>
      <c r="C30" s="78"/>
      <c r="D30" s="78"/>
      <c r="E30" s="78"/>
      <c r="F30" s="78"/>
      <c r="G30" s="78"/>
      <c r="H30" s="78"/>
      <c r="I30" s="78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</row>
    <row r="31" spans="1:47" s="76" customFormat="1">
      <c r="A31" s="75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</row>
    <row r="32" spans="1:47">
      <c r="A32" s="75" t="s">
        <v>3</v>
      </c>
      <c r="B32" s="73"/>
      <c r="C32" s="73"/>
      <c r="D32" s="73"/>
      <c r="E32" s="73"/>
      <c r="F32" s="73"/>
      <c r="G32" s="73"/>
      <c r="H32" s="73"/>
      <c r="I32" s="73"/>
    </row>
    <row r="33" spans="1:9">
      <c r="A33" s="74" t="s">
        <v>2</v>
      </c>
      <c r="B33" s="73"/>
      <c r="C33" s="73"/>
      <c r="D33" s="73"/>
      <c r="E33" s="73"/>
      <c r="F33" s="73"/>
      <c r="G33" s="73"/>
      <c r="H33" s="73"/>
      <c r="I33" s="73"/>
    </row>
    <row r="34" spans="1:9">
      <c r="A34" s="74" t="s">
        <v>98</v>
      </c>
      <c r="B34" s="73"/>
      <c r="C34" s="73"/>
      <c r="D34" s="73"/>
      <c r="E34" s="73"/>
      <c r="F34" s="73"/>
      <c r="G34" s="73"/>
      <c r="H34" s="73"/>
      <c r="I34" s="73"/>
    </row>
    <row r="35" spans="1:9">
      <c r="A35" s="74" t="s">
        <v>0</v>
      </c>
      <c r="B35" s="73"/>
      <c r="C35" s="73"/>
      <c r="D35" s="73"/>
      <c r="E35" s="73"/>
      <c r="F35" s="73"/>
      <c r="G35" s="73"/>
      <c r="H35" s="73"/>
      <c r="I35" s="73"/>
    </row>
    <row r="36" spans="1:9">
      <c r="A36" s="74"/>
      <c r="B36" s="73"/>
      <c r="C36" s="73"/>
      <c r="D36" s="73"/>
      <c r="E36" s="73"/>
      <c r="F36" s="73"/>
      <c r="G36" s="73"/>
      <c r="H36" s="73"/>
      <c r="I36" s="73"/>
    </row>
    <row r="37" spans="1:9">
      <c r="A37" s="74"/>
      <c r="B37" s="73"/>
      <c r="C37" s="73"/>
      <c r="D37" s="73"/>
      <c r="E37" s="73"/>
      <c r="F37" s="73"/>
      <c r="G37" s="73"/>
      <c r="H37" s="73"/>
      <c r="I37" s="73"/>
    </row>
    <row r="38" spans="1:9">
      <c r="A38" s="74"/>
      <c r="B38" s="73"/>
      <c r="C38" s="73"/>
      <c r="D38" s="73"/>
      <c r="E38" s="73"/>
      <c r="F38" s="73"/>
      <c r="G38" s="73"/>
      <c r="H38" s="73"/>
      <c r="I38" s="73"/>
    </row>
    <row r="39" spans="1:9">
      <c r="A39" s="74"/>
      <c r="B39" s="73"/>
      <c r="C39" s="73"/>
      <c r="D39" s="73"/>
      <c r="E39" s="73"/>
      <c r="F39" s="73"/>
      <c r="G39" s="73"/>
      <c r="H39" s="73"/>
      <c r="I39" s="73"/>
    </row>
    <row r="40" spans="1:9">
      <c r="A40" s="74"/>
      <c r="B40" s="73"/>
      <c r="C40" s="73"/>
      <c r="D40" s="73"/>
      <c r="E40" s="73"/>
      <c r="F40" s="73"/>
      <c r="G40" s="73"/>
      <c r="H40" s="73"/>
      <c r="I40" s="73"/>
    </row>
    <row r="41" spans="1:9">
      <c r="A41" s="74"/>
      <c r="B41" s="73"/>
      <c r="C41" s="73"/>
      <c r="D41" s="73"/>
      <c r="E41" s="73"/>
      <c r="F41" s="73"/>
      <c r="G41" s="73"/>
      <c r="H41" s="73"/>
      <c r="I41" s="73"/>
    </row>
    <row r="42" spans="1:9">
      <c r="A42" s="74"/>
      <c r="B42" s="73"/>
      <c r="C42" s="73"/>
      <c r="D42" s="73"/>
      <c r="E42" s="73"/>
      <c r="F42" s="73"/>
      <c r="G42" s="73"/>
      <c r="H42" s="73"/>
      <c r="I42" s="73"/>
    </row>
    <row r="43" spans="1:9">
      <c r="A43" s="74"/>
      <c r="B43" s="73"/>
      <c r="C43" s="73"/>
      <c r="D43" s="73"/>
      <c r="E43" s="73"/>
      <c r="F43" s="73"/>
      <c r="G43" s="73"/>
      <c r="H43" s="73"/>
      <c r="I43" s="73"/>
    </row>
  </sheetData>
  <mergeCells count="2">
    <mergeCell ref="C2:I2"/>
    <mergeCell ref="G1:I1"/>
  </mergeCells>
  <phoneticPr fontId="3"/>
  <pageMargins left="0.78740157480314965" right="0.78740157480314965" top="0.78740157480314965" bottom="0.78740157480314965" header="0" footer="0"/>
  <headerFooter alignWithMargins="0"/>
  <rowBreaks count="6" manualBreakCount="6">
    <brk id="273" min="60005" max="274" man="1"/>
    <brk id="277" min="53417" max="278" man="1"/>
    <brk id="281" min="29485" max="282" man="1"/>
    <brk id="7529" min="280" max="25289" man="1"/>
    <brk id="14185" min="276" max="33757" man="1"/>
    <brk id="20605" min="272" max="403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showGridLines="0" view="pageBreakPreview" zoomScaleNormal="25" workbookViewId="0">
      <selection sqref="A1:D1"/>
    </sheetView>
  </sheetViews>
  <sheetFormatPr defaultRowHeight="12"/>
  <cols>
    <col min="1" max="1" width="9" style="72"/>
    <col min="2" max="2" width="9" style="71"/>
    <col min="3" max="3" width="24.75" style="71" customWidth="1"/>
    <col min="4" max="4" width="26.25" style="71" customWidth="1"/>
    <col min="5" max="16384" width="9" style="70"/>
  </cols>
  <sheetData>
    <row r="1" spans="1:4" s="107" customFormat="1" ht="19.5" customHeight="1">
      <c r="A1" s="126" t="s">
        <v>115</v>
      </c>
      <c r="B1" s="125"/>
      <c r="C1" s="125"/>
      <c r="D1" s="125"/>
    </row>
    <row r="2" spans="1:4" s="107" customFormat="1" ht="14.25" customHeight="1">
      <c r="A2" s="124"/>
      <c r="B2" s="123" t="s">
        <v>114</v>
      </c>
      <c r="C2" s="123"/>
      <c r="D2" s="123"/>
    </row>
    <row r="3" spans="1:4" s="107" customFormat="1" ht="13.5" customHeight="1">
      <c r="A3" s="110"/>
      <c r="B3" s="110"/>
      <c r="C3" s="110"/>
      <c r="D3" s="122" t="s">
        <v>108</v>
      </c>
    </row>
    <row r="4" spans="1:4">
      <c r="A4" s="106"/>
      <c r="B4" s="105" t="s">
        <v>94</v>
      </c>
      <c r="C4" s="104" t="s">
        <v>107</v>
      </c>
      <c r="D4" s="121"/>
    </row>
    <row r="5" spans="1:4">
      <c r="A5" s="101"/>
      <c r="B5" s="100"/>
      <c r="C5" s="99">
        <v>1</v>
      </c>
      <c r="D5" s="120">
        <v>2</v>
      </c>
    </row>
    <row r="6" spans="1:4" s="93" customFormat="1" ht="105" customHeight="1">
      <c r="A6" s="97"/>
      <c r="B6" s="96"/>
      <c r="C6" s="95" t="s">
        <v>113</v>
      </c>
      <c r="D6" s="119" t="s">
        <v>112</v>
      </c>
    </row>
    <row r="7" spans="1:4">
      <c r="A7" s="92" t="s">
        <v>37</v>
      </c>
      <c r="B7" s="35">
        <f>IF(SUM(C7:D7)=0,"-",SUM(C7:D7))</f>
        <v>5056</v>
      </c>
      <c r="C7" s="91">
        <v>5025</v>
      </c>
      <c r="D7" s="118">
        <v>31</v>
      </c>
    </row>
    <row r="8" spans="1:4" ht="33.75">
      <c r="A8" s="36" t="s">
        <v>36</v>
      </c>
      <c r="B8" s="117">
        <f>IF(SUM(C8:D8)=0,"-",SUM(C8:D8))</f>
        <v>412</v>
      </c>
      <c r="C8" s="35">
        <f>IF(SUM(C9,C18)=0,"-",SUM(C9,C18))</f>
        <v>412</v>
      </c>
      <c r="D8" s="35" t="str">
        <f>IF(SUM(D9,D18)=0,"-",SUM(D9,D18))</f>
        <v>-</v>
      </c>
    </row>
    <row r="9" spans="1:4">
      <c r="A9" s="34" t="s">
        <v>35</v>
      </c>
      <c r="B9" s="33">
        <f>IF(SUM(C9:D9)=0,"-",SUM(C9:D9))</f>
        <v>137</v>
      </c>
      <c r="C9" s="33">
        <f>IF(SUM(C10:C17)=0,"-",SUM(C10:C17))</f>
        <v>137</v>
      </c>
      <c r="D9" s="33" t="str">
        <f>IF(SUM(D10:D17)=0,"-",SUM(D10:D17))</f>
        <v>-</v>
      </c>
    </row>
    <row r="10" spans="1:4">
      <c r="A10" s="32" t="s">
        <v>34</v>
      </c>
      <c r="B10" s="80">
        <f>IF(SUM(C10:D10)=0,"-",SUM(C10:D10))</f>
        <v>36</v>
      </c>
      <c r="C10" s="31">
        <v>36</v>
      </c>
      <c r="D10" s="31" t="s">
        <v>111</v>
      </c>
    </row>
    <row r="11" spans="1:4">
      <c r="A11" s="32" t="s">
        <v>33</v>
      </c>
      <c r="B11" s="80">
        <f>IF(SUM(C11:D11)=0,"-",SUM(C11:D11))</f>
        <v>10</v>
      </c>
      <c r="C11" s="31">
        <v>10</v>
      </c>
      <c r="D11" s="31" t="s">
        <v>111</v>
      </c>
    </row>
    <row r="12" spans="1:4">
      <c r="A12" s="32" t="s">
        <v>32</v>
      </c>
      <c r="B12" s="80">
        <f>IF(SUM(C12:D12)=0,"-",SUM(C12:D12))</f>
        <v>3</v>
      </c>
      <c r="C12" s="31">
        <v>3</v>
      </c>
      <c r="D12" s="31" t="s">
        <v>111</v>
      </c>
    </row>
    <row r="13" spans="1:4">
      <c r="A13" s="32" t="s">
        <v>31</v>
      </c>
      <c r="B13" s="80">
        <f>IF(SUM(C13:D13)=0,"-",SUM(C13:D13))</f>
        <v>4</v>
      </c>
      <c r="C13" s="31">
        <v>4</v>
      </c>
      <c r="D13" s="31" t="s">
        <v>111</v>
      </c>
    </row>
    <row r="14" spans="1:4">
      <c r="A14" s="32" t="s">
        <v>30</v>
      </c>
      <c r="B14" s="80">
        <f>IF(SUM(C14:D14)=0,"-",SUM(C14:D14))</f>
        <v>7</v>
      </c>
      <c r="C14" s="31">
        <v>7</v>
      </c>
      <c r="D14" s="31" t="s">
        <v>111</v>
      </c>
    </row>
    <row r="15" spans="1:4">
      <c r="A15" s="32" t="s">
        <v>29</v>
      </c>
      <c r="B15" s="80">
        <f>IF(SUM(C15:D15)=0,"-",SUM(C15:D15))</f>
        <v>47</v>
      </c>
      <c r="C15" s="31">
        <v>47</v>
      </c>
      <c r="D15" s="31" t="s">
        <v>111</v>
      </c>
    </row>
    <row r="16" spans="1:4">
      <c r="A16" s="32" t="s">
        <v>28</v>
      </c>
      <c r="B16" s="80">
        <f>IF(SUM(C16:D16)=0,"-",SUM(C16:D16))</f>
        <v>5</v>
      </c>
      <c r="C16" s="31">
        <v>5</v>
      </c>
      <c r="D16" s="31" t="s">
        <v>111</v>
      </c>
    </row>
    <row r="17" spans="1:42">
      <c r="A17" s="29" t="s">
        <v>27</v>
      </c>
      <c r="B17" s="80">
        <f>IF(SUM(C17:D17)=0,"-",SUM(C17:D17))</f>
        <v>25</v>
      </c>
      <c r="C17" s="30">
        <v>25</v>
      </c>
      <c r="D17" s="30" t="s">
        <v>111</v>
      </c>
    </row>
    <row r="18" spans="1:42" s="76" customFormat="1">
      <c r="A18" s="29" t="s">
        <v>26</v>
      </c>
      <c r="B18" s="33">
        <f>IF(SUM(C18:D18)=0,"-",SUM(C18:D18))</f>
        <v>275</v>
      </c>
      <c r="C18" s="116">
        <v>275</v>
      </c>
      <c r="D18" s="116" t="s">
        <v>111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</row>
    <row r="19" spans="1:42" s="76" customFormat="1" ht="33.75">
      <c r="A19" s="27" t="s">
        <v>25</v>
      </c>
      <c r="B19" s="21">
        <f>B20</f>
        <v>56</v>
      </c>
      <c r="C19" s="21">
        <f>C20</f>
        <v>56</v>
      </c>
      <c r="D19" s="21" t="str">
        <f>D20</f>
        <v>-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</row>
    <row r="20" spans="1:42">
      <c r="A20" s="34" t="s">
        <v>24</v>
      </c>
      <c r="B20" s="33">
        <f>IF(SUM(C20:D20)=0,"-",SUM(C20:D20))</f>
        <v>56</v>
      </c>
      <c r="C20" s="33">
        <f>IF(SUM(C21:C25)=0,"-",SUM(C21:C25))</f>
        <v>56</v>
      </c>
      <c r="D20" s="115" t="str">
        <f>IF(SUM(D21:D25)=0,"-",SUM(D21:D25))</f>
        <v>-</v>
      </c>
    </row>
    <row r="21" spans="1:42">
      <c r="A21" s="85" t="s">
        <v>23</v>
      </c>
      <c r="B21" s="84">
        <f>IF(SUM(C21:D21)=0,"-",SUM(C21:D21))</f>
        <v>19</v>
      </c>
      <c r="C21" s="81">
        <v>19</v>
      </c>
      <c r="D21" s="113" t="s">
        <v>22</v>
      </c>
    </row>
    <row r="22" spans="1:42">
      <c r="A22" s="32" t="s">
        <v>21</v>
      </c>
      <c r="B22" s="80">
        <f>IF(SUM(C22:D22)=0,"-",SUM(C22:D22))</f>
        <v>14</v>
      </c>
      <c r="C22" s="31">
        <v>14</v>
      </c>
      <c r="D22" s="112" t="s">
        <v>20</v>
      </c>
    </row>
    <row r="23" spans="1:42">
      <c r="A23" s="32" t="s">
        <v>19</v>
      </c>
      <c r="B23" s="80">
        <f>IF(SUM(C23:D23)=0,"-",SUM(C23:D23))</f>
        <v>6</v>
      </c>
      <c r="C23" s="31">
        <v>6</v>
      </c>
      <c r="D23" s="112" t="s">
        <v>111</v>
      </c>
    </row>
    <row r="24" spans="1:42">
      <c r="A24" s="32" t="s">
        <v>18</v>
      </c>
      <c r="B24" s="80">
        <f>IF(SUM(C24:D24)=0,"-",SUM(C24:D24))</f>
        <v>14</v>
      </c>
      <c r="C24" s="31">
        <v>14</v>
      </c>
      <c r="D24" s="112" t="s">
        <v>17</v>
      </c>
    </row>
    <row r="25" spans="1:42">
      <c r="A25" s="29" t="s">
        <v>16</v>
      </c>
      <c r="B25" s="83">
        <f>IF(SUM(C25:D25)=0,"-",SUM(C25:D25))</f>
        <v>3</v>
      </c>
      <c r="C25" s="30">
        <v>3</v>
      </c>
      <c r="D25" s="111" t="s">
        <v>15</v>
      </c>
    </row>
    <row r="26" spans="1:42" ht="33.75">
      <c r="A26" s="22" t="s">
        <v>14</v>
      </c>
      <c r="B26" s="21">
        <f>B27</f>
        <v>32</v>
      </c>
      <c r="C26" s="21">
        <f>C27</f>
        <v>32</v>
      </c>
      <c r="D26" s="21" t="str">
        <f>D27</f>
        <v>-</v>
      </c>
    </row>
    <row r="27" spans="1:42">
      <c r="A27" s="34" t="s">
        <v>13</v>
      </c>
      <c r="B27" s="35">
        <f>IF(SUM(B28:B31)=0,"-",SUM(B28:B31))</f>
        <v>32</v>
      </c>
      <c r="C27" s="33">
        <f>IF(SUM(C28:C31)=0,"-",SUM(C28:C31))</f>
        <v>32</v>
      </c>
      <c r="D27" s="115" t="str">
        <f>IF(SUM(D28:D31)=0,"-",SUM(D28:D31))</f>
        <v>-</v>
      </c>
      <c r="F27" s="114"/>
    </row>
    <row r="28" spans="1:42">
      <c r="A28" s="32" t="s">
        <v>12</v>
      </c>
      <c r="B28" s="80">
        <f>IF(SUM(C28:D28)=0,"-",SUM(C28:D28))</f>
        <v>10</v>
      </c>
      <c r="C28" s="113">
        <v>10</v>
      </c>
      <c r="D28" s="113" t="s">
        <v>111</v>
      </c>
    </row>
    <row r="29" spans="1:42">
      <c r="A29" s="32" t="s">
        <v>11</v>
      </c>
      <c r="B29" s="80">
        <f>IF(SUM(C29:D29)=0,"-",SUM(C29:D29))</f>
        <v>5</v>
      </c>
      <c r="C29" s="112">
        <v>5</v>
      </c>
      <c r="D29" s="112" t="s">
        <v>111</v>
      </c>
    </row>
    <row r="30" spans="1:42">
      <c r="A30" s="32" t="s">
        <v>10</v>
      </c>
      <c r="B30" s="80">
        <f>IF(SUM(C30:D30)=0,"-",SUM(C30:D30))</f>
        <v>6</v>
      </c>
      <c r="C30" s="112">
        <v>6</v>
      </c>
      <c r="D30" s="112" t="s">
        <v>111</v>
      </c>
    </row>
    <row r="31" spans="1:42">
      <c r="A31" s="32" t="s">
        <v>9</v>
      </c>
      <c r="B31" s="80">
        <f>IF(SUM(C31:D31)=0,"-",SUM(C31:D31))</f>
        <v>11</v>
      </c>
      <c r="C31" s="111">
        <v>11</v>
      </c>
      <c r="D31" s="111" t="s">
        <v>111</v>
      </c>
    </row>
    <row r="32" spans="1:42" s="76" customFormat="1">
      <c r="A32" s="79" t="s">
        <v>7</v>
      </c>
      <c r="B32" s="78"/>
      <c r="C32" s="78"/>
      <c r="D32" s="78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</row>
    <row r="33" spans="1:42" s="76" customFormat="1">
      <c r="A33" s="75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</row>
    <row r="34" spans="1:42">
      <c r="A34" s="75" t="s">
        <v>3</v>
      </c>
      <c r="B34" s="73"/>
      <c r="C34" s="73"/>
      <c r="D34" s="73"/>
    </row>
    <row r="35" spans="1:42">
      <c r="A35" s="74" t="s">
        <v>110</v>
      </c>
      <c r="B35" s="73"/>
      <c r="C35" s="73"/>
      <c r="D35" s="73"/>
    </row>
    <row r="36" spans="1:42">
      <c r="A36" s="74"/>
      <c r="B36" s="73"/>
      <c r="C36" s="73"/>
      <c r="D36" s="73"/>
    </row>
    <row r="37" spans="1:42">
      <c r="A37" s="74"/>
      <c r="B37" s="73"/>
      <c r="C37" s="73"/>
      <c r="D37" s="73"/>
    </row>
    <row r="38" spans="1:42">
      <c r="A38" s="74"/>
      <c r="B38" s="73"/>
      <c r="C38" s="73"/>
      <c r="D38" s="73"/>
    </row>
    <row r="39" spans="1:42">
      <c r="A39" s="74"/>
      <c r="B39" s="73"/>
      <c r="C39" s="73"/>
      <c r="D39" s="73"/>
    </row>
    <row r="40" spans="1:42">
      <c r="A40" s="74"/>
      <c r="B40" s="73"/>
      <c r="C40" s="73"/>
      <c r="D40" s="73"/>
    </row>
    <row r="41" spans="1:42">
      <c r="A41" s="74"/>
      <c r="B41" s="73"/>
      <c r="C41" s="73"/>
      <c r="D41" s="73"/>
    </row>
    <row r="42" spans="1:42">
      <c r="A42" s="74"/>
      <c r="B42" s="73"/>
      <c r="C42" s="73"/>
      <c r="D42" s="73"/>
    </row>
    <row r="43" spans="1:42">
      <c r="A43" s="74"/>
      <c r="B43" s="73"/>
      <c r="C43" s="73"/>
      <c r="D43" s="73"/>
    </row>
  </sheetData>
  <mergeCells count="3">
    <mergeCell ref="A1:D1"/>
    <mergeCell ref="B2:D2"/>
    <mergeCell ref="C4:D4"/>
  </mergeCells>
  <phoneticPr fontId="3"/>
  <pageMargins left="0.78740157480314965" right="0.78740157480314965" top="0.78740157480314965" bottom="0.78740157480314965" header="0" footer="0"/>
  <headerFooter alignWithMargins="0"/>
  <rowBreaks count="6" manualBreakCount="6">
    <brk id="273" min="60005" max="274" man="1"/>
    <brk id="277" min="53417" max="278" man="1"/>
    <brk id="281" min="29485" max="282" man="1"/>
    <brk id="7529" min="280" max="25289" man="1"/>
    <brk id="14185" min="276" max="33757" man="1"/>
    <brk id="20605" min="272" max="40325" man="1"/>
  </rowBreaks>
</worksheet>
</file>