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3_地域保健年報に関すること\【完成版】道南地域保健情報年報\H25年版_道南地域保健情報年報\HP公開更新\"/>
    </mc:Choice>
  </mc:AlternateContent>
  <bookViews>
    <workbookView xWindow="-15" yWindow="-15" windowWidth="13410" windowHeight="8265" tabRatio="848" firstSheet="1" activeTab="1"/>
  </bookViews>
  <sheets>
    <sheet name="⑳改正案一覧" sheetId="1" state="hidden" r:id="rId1"/>
    <sheet name="78" sheetId="44" r:id="rId2"/>
    <sheet name="79" sheetId="45" r:id="rId3"/>
  </sheets>
  <definedNames>
    <definedName name="_xlnm.Print_Area" localSheetId="1">'78'!$A$1:$AA$18</definedName>
    <definedName name="_xlnm.Print_Area" localSheetId="2">'79'!$A$1:$AO$17</definedName>
    <definedName name="_xlnm.Print_Area" localSheetId="0">⑳改正案一覧!$A$1:$G$129</definedName>
    <definedName name="_xlnm.Print_Area">#REF!</definedName>
    <definedName name="_xlnm.Print_Titles" localSheetId="1">'78'!#REF!</definedName>
    <definedName name="_xlnm.Print_Titles" localSheetId="2">'79'!#REF!</definedName>
    <definedName name="_xlnm.Print_Titles" localSheetId="0">⑳改正案一覧!$3:$5</definedName>
    <definedName name="_xlnm.Print_Titles">#N/A</definedName>
    <definedName name="Z_293DF52C_1200_42BF_A78D_BB2AAB878329_.wvu.PrintArea" localSheetId="1" hidden="1">'78'!$A$1:$AA$17</definedName>
    <definedName name="Z_293DF52C_1200_42BF_A78D_BB2AAB878329_.wvu.PrintArea" localSheetId="2" hidden="1">'79'!$A$1:$AO$19</definedName>
    <definedName name="Z_293DF52C_1200_42BF_A78D_BB2AAB878329_.wvu.PrintArea" localSheetId="0" hidden="1">⑳改正案一覧!$A$1:$G$129</definedName>
    <definedName name="Z_293DF52C_1200_42BF_A78D_BB2AAB878329_.wvu.PrintTitles" localSheetId="0" hidden="1">⑳改正案一覧!$3:$5</definedName>
    <definedName name="Z_56D0106B_CB90_4499_A8AC_183481DC4CD8_.wvu.PrintArea" localSheetId="1" hidden="1">'78'!$A$1:$AA$17</definedName>
    <definedName name="Z_56D0106B_CB90_4499_A8AC_183481DC4CD8_.wvu.PrintArea" localSheetId="2" hidden="1">'79'!$A$1:$AO$19</definedName>
    <definedName name="Z_56D0106B_CB90_4499_A8AC_183481DC4CD8_.wvu.PrintArea" localSheetId="0" hidden="1">⑳改正案一覧!$A$1:$G$129</definedName>
    <definedName name="Z_56D0106B_CB90_4499_A8AC_183481DC4CD8_.wvu.PrintTitles" localSheetId="0" hidden="1">⑳改正案一覧!$3:$5</definedName>
    <definedName name="Z_81642AB8_0225_4BC4_B7AE_9E8C6C06FBF4_.wvu.PrintArea" localSheetId="1" hidden="1">'78'!$A$1:$AA$17</definedName>
    <definedName name="Z_81642AB8_0225_4BC4_B7AE_9E8C6C06FBF4_.wvu.PrintArea" localSheetId="2" hidden="1">'79'!$A$1:$AO$19</definedName>
    <definedName name="Z_81642AB8_0225_4BC4_B7AE_9E8C6C06FBF4_.wvu.PrintArea" localSheetId="0" hidden="1">⑳改正案一覧!$A$1:$G$129</definedName>
    <definedName name="Z_81642AB8_0225_4BC4_B7AE_9E8C6C06FBF4_.wvu.PrintTitles" localSheetId="0" hidden="1">⑳改正案一覧!$3:$5</definedName>
    <definedName name="橋本">#REF!</definedName>
  </definedNames>
  <calcPr calcId="152511"/>
  <customWorkbookViews>
    <customWorkbookView name="212176 - 個人用ビュー" guid="{81642AB8-0225-4BC4-B7AE-9E8C6C06FBF4}" mergeInterval="0" personalView="1" maximized="1" xWindow="1" yWindow="1" windowWidth="1020" windowHeight="549" tabRatio="949" activeSheetId="13"/>
    <customWorkbookView name="046029 - 個人用ビュー" guid="{293DF52C-1200-42BF-A78D-BB2AAB878329}" mergeInterval="0" personalView="1" maximized="1" windowWidth="1276" windowHeight="800" tabRatio="949" activeSheetId="2"/>
    <customWorkbookView name="053894 - 個人用ビュー" guid="{56D0106B-CB90-4499-A8AC-183481DC4CD8}" mergeInterval="0" personalView="1" xWindow="3" yWindow="29" windowWidth="981" windowHeight="445" tabRatio="949" activeSheetId="10" showComments="commIndAndComment"/>
  </customWorkbookViews>
</workbook>
</file>

<file path=xl/calcChain.xml><?xml version="1.0" encoding="utf-8"?>
<calcChain xmlns="http://schemas.openxmlformats.org/spreadsheetml/2006/main">
  <c r="C13" i="45" l="1"/>
  <c r="D13" i="45"/>
  <c r="E13" i="45"/>
  <c r="F13" i="45"/>
  <c r="G13" i="45"/>
  <c r="H13" i="45"/>
  <c r="I13" i="45"/>
  <c r="J13" i="45"/>
  <c r="K13" i="45"/>
  <c r="L13" i="45"/>
  <c r="M13" i="45"/>
  <c r="N13" i="45"/>
  <c r="O13" i="45"/>
  <c r="P13" i="45"/>
  <c r="Q13" i="45"/>
  <c r="R13" i="45"/>
  <c r="S13" i="45"/>
  <c r="T13" i="45"/>
  <c r="U13" i="45"/>
  <c r="V13" i="45"/>
  <c r="W13" i="45"/>
  <c r="X13" i="45"/>
  <c r="Y13" i="45"/>
  <c r="Z13" i="45"/>
  <c r="AA13" i="45"/>
  <c r="AB13" i="45"/>
  <c r="AC13" i="45"/>
  <c r="AD13" i="45"/>
  <c r="AE13" i="45"/>
  <c r="AF13" i="45"/>
  <c r="AG13" i="45"/>
  <c r="AH13" i="45"/>
  <c r="AI13" i="45"/>
  <c r="AJ13" i="45"/>
  <c r="AK13" i="45"/>
  <c r="AL13" i="45"/>
  <c r="AM13" i="45"/>
  <c r="AN13" i="45"/>
  <c r="AO13" i="45"/>
  <c r="B13" i="45"/>
  <c r="C11" i="45"/>
  <c r="D11" i="45"/>
  <c r="E11" i="45"/>
  <c r="F11" i="45"/>
  <c r="G11" i="45"/>
  <c r="H11" i="45"/>
  <c r="I11" i="45"/>
  <c r="J11" i="45"/>
  <c r="K11" i="45"/>
  <c r="L11" i="45"/>
  <c r="M11" i="45"/>
  <c r="N11" i="45"/>
  <c r="O11" i="45"/>
  <c r="P11" i="45"/>
  <c r="Q11" i="45"/>
  <c r="R11" i="45"/>
  <c r="S11" i="45"/>
  <c r="T11" i="45"/>
  <c r="U11" i="45"/>
  <c r="V11" i="45"/>
  <c r="W11" i="45"/>
  <c r="X11" i="45"/>
  <c r="Y11" i="45"/>
  <c r="Z11" i="45"/>
  <c r="AA11" i="45"/>
  <c r="AB11" i="45"/>
  <c r="AC11" i="45"/>
  <c r="AD11" i="45"/>
  <c r="AE11" i="45"/>
  <c r="AF11" i="45"/>
  <c r="AG11" i="45"/>
  <c r="AH11" i="45"/>
  <c r="AI11" i="45"/>
  <c r="AJ11" i="45"/>
  <c r="AK11" i="45"/>
  <c r="AL11" i="45"/>
  <c r="AM11" i="45"/>
  <c r="AN11" i="45"/>
  <c r="AO11" i="45"/>
  <c r="B11" i="45"/>
  <c r="D12" i="44"/>
  <c r="E12" i="44"/>
  <c r="F12" i="44"/>
  <c r="G12" i="44"/>
  <c r="H12" i="44"/>
  <c r="I12" i="44"/>
  <c r="J12" i="44"/>
  <c r="K12" i="44"/>
  <c r="L12" i="44"/>
  <c r="M12" i="44"/>
  <c r="N12" i="44"/>
  <c r="O12" i="44"/>
  <c r="P12" i="44"/>
  <c r="Q12" i="44"/>
  <c r="R12" i="44"/>
  <c r="S12" i="44"/>
  <c r="T12" i="44"/>
  <c r="U12" i="44"/>
  <c r="V12" i="44"/>
  <c r="W12" i="44"/>
  <c r="X12" i="44"/>
  <c r="Y12" i="44"/>
  <c r="Z12" i="44"/>
  <c r="AA12" i="44"/>
  <c r="C12" i="44"/>
  <c r="D10" i="44"/>
  <c r="E10" i="44"/>
  <c r="F10" i="44"/>
  <c r="G10" i="44"/>
  <c r="H10" i="44"/>
  <c r="I10" i="44"/>
  <c r="J10" i="44"/>
  <c r="K10" i="44"/>
  <c r="L10" i="44"/>
  <c r="M10" i="44"/>
  <c r="N10" i="44"/>
  <c r="O10" i="44"/>
  <c r="P10" i="44"/>
  <c r="Q10" i="44"/>
  <c r="R10" i="44"/>
  <c r="S10" i="44"/>
  <c r="T10" i="44"/>
  <c r="U10" i="44"/>
  <c r="V10" i="44"/>
  <c r="W10" i="44"/>
  <c r="X10" i="44"/>
  <c r="Y10" i="44"/>
  <c r="Z10" i="44"/>
  <c r="AA10" i="44"/>
  <c r="C10" i="44"/>
  <c r="B13" i="44"/>
  <c r="B11" i="44"/>
  <c r="B8" i="45"/>
  <c r="C8" i="45"/>
  <c r="D8" i="45"/>
  <c r="E8" i="45"/>
  <c r="F8" i="45"/>
  <c r="G8" i="45"/>
  <c r="H8" i="45"/>
  <c r="I8" i="45"/>
  <c r="J8" i="45"/>
  <c r="K8" i="45"/>
  <c r="L8" i="45"/>
  <c r="M8" i="45"/>
  <c r="N8" i="45"/>
  <c r="O8" i="45"/>
  <c r="P8" i="45"/>
  <c r="Q8" i="45"/>
  <c r="R8" i="45"/>
  <c r="S8" i="45"/>
  <c r="T8" i="45"/>
  <c r="U8" i="45"/>
  <c r="V8" i="45"/>
  <c r="W8" i="45"/>
  <c r="X8" i="45"/>
  <c r="Y8" i="45"/>
  <c r="Z8" i="45"/>
  <c r="AA8" i="45"/>
  <c r="AB8" i="45"/>
  <c r="AC8" i="45"/>
  <c r="AD8" i="45"/>
  <c r="AE8" i="45"/>
  <c r="AF8" i="45"/>
  <c r="AG8" i="45"/>
  <c r="AH8" i="45"/>
  <c r="AI8" i="45"/>
  <c r="AJ8" i="45"/>
  <c r="AK8" i="45"/>
  <c r="AL8" i="45"/>
  <c r="AM8" i="45"/>
  <c r="AN8" i="45"/>
  <c r="AO8" i="45"/>
  <c r="C7" i="44"/>
  <c r="D7" i="44"/>
  <c r="E7" i="44"/>
  <c r="F7" i="44"/>
  <c r="G7" i="44"/>
  <c r="H7" i="44"/>
  <c r="I7" i="44"/>
  <c r="J7" i="44"/>
  <c r="K7" i="44"/>
  <c r="L7" i="44"/>
  <c r="M7" i="44"/>
  <c r="N7" i="44"/>
  <c r="O7" i="44"/>
  <c r="P7" i="44"/>
  <c r="Q7" i="44"/>
  <c r="R7" i="44"/>
  <c r="S7" i="44"/>
  <c r="T7" i="44"/>
  <c r="U7" i="44"/>
  <c r="V7" i="44"/>
  <c r="W7" i="44"/>
  <c r="X7" i="44"/>
  <c r="Y7" i="44"/>
  <c r="Z7" i="44"/>
  <c r="AA7" i="44"/>
  <c r="B8" i="44"/>
  <c r="B7" i="44" l="1"/>
  <c r="B12" i="44"/>
  <c r="B10" i="44"/>
</calcChain>
</file>

<file path=xl/sharedStrings.xml><?xml version="1.0" encoding="utf-8"?>
<sst xmlns="http://schemas.openxmlformats.org/spreadsheetml/2006/main" count="566" uniqueCount="292">
  <si>
    <t>その他</t>
    <rPh sb="2" eb="3">
      <t>タ</t>
    </rPh>
    <phoneticPr fontId="2"/>
  </si>
  <si>
    <t>エクセル</t>
  </si>
  <si>
    <t>エクセル</t>
    <phoneticPr fontId="2"/>
  </si>
  <si>
    <t>改正案　　　　　　　　ファイル形式</t>
    <rPh sb="0" eb="2">
      <t>カイセイ</t>
    </rPh>
    <rPh sb="2" eb="3">
      <t>アン</t>
    </rPh>
    <rPh sb="15" eb="17">
      <t>ケイシキ</t>
    </rPh>
    <phoneticPr fontId="2"/>
  </si>
  <si>
    <t>１歳６ヶ月児歯科健康診査の結果</t>
    <rPh sb="1" eb="2">
      <t>サイ</t>
    </rPh>
    <rPh sb="4" eb="5">
      <t>ツキ</t>
    </rPh>
    <rPh sb="5" eb="6">
      <t>ジ</t>
    </rPh>
    <rPh sb="6" eb="8">
      <t>シカ</t>
    </rPh>
    <rPh sb="8" eb="10">
      <t>ケンコウ</t>
    </rPh>
    <rPh sb="10" eb="12">
      <t>シンサ</t>
    </rPh>
    <rPh sb="13" eb="15">
      <t>ケッカ</t>
    </rPh>
    <phoneticPr fontId="2"/>
  </si>
  <si>
    <t>３歳児歯科健康診査の結果</t>
    <rPh sb="1" eb="3">
      <t>サイジ</t>
    </rPh>
    <rPh sb="3" eb="5">
      <t>シカ</t>
    </rPh>
    <rPh sb="5" eb="7">
      <t>ケンコウ</t>
    </rPh>
    <rPh sb="7" eb="9">
      <t>シンサ</t>
    </rPh>
    <rPh sb="10" eb="12">
      <t>ケッカ</t>
    </rPh>
    <phoneticPr fontId="2"/>
  </si>
  <si>
    <t>保健所栄養改善活動状況</t>
    <rPh sb="0" eb="3">
      <t>ホケンショ</t>
    </rPh>
    <rPh sb="3" eb="5">
      <t>エイヨウ</t>
    </rPh>
    <rPh sb="5" eb="7">
      <t>カイゼン</t>
    </rPh>
    <rPh sb="7" eb="9">
      <t>カツドウ</t>
    </rPh>
    <rPh sb="9" eb="11">
      <t>ジョウキョウ</t>
    </rPh>
    <phoneticPr fontId="2"/>
  </si>
  <si>
    <t>結核登録患者数（年齢階級別）</t>
    <rPh sb="0" eb="2">
      <t>ケッカク</t>
    </rPh>
    <rPh sb="2" eb="4">
      <t>トウロク</t>
    </rPh>
    <rPh sb="4" eb="7">
      <t>カンジャスウ</t>
    </rPh>
    <rPh sb="8" eb="10">
      <t>ネンレイ</t>
    </rPh>
    <rPh sb="10" eb="13">
      <t>カイキュウベツ</t>
    </rPh>
    <phoneticPr fontId="2"/>
  </si>
  <si>
    <t>結核登録患者数（活動性分類・受療状況）</t>
    <rPh sb="0" eb="2">
      <t>ケッカク</t>
    </rPh>
    <rPh sb="2" eb="4">
      <t>トウロク</t>
    </rPh>
    <rPh sb="4" eb="7">
      <t>カンジャスウ</t>
    </rPh>
    <rPh sb="8" eb="11">
      <t>カツドウセイ</t>
    </rPh>
    <rPh sb="11" eb="13">
      <t>ブンルイ</t>
    </rPh>
    <rPh sb="14" eb="15">
      <t>ウケ</t>
    </rPh>
    <rPh sb="15" eb="16">
      <t>リョウ</t>
    </rPh>
    <rPh sb="16" eb="18">
      <t>ジョウキョウ</t>
    </rPh>
    <phoneticPr fontId="2"/>
  </si>
  <si>
    <t>感染症患者数</t>
    <rPh sb="0" eb="3">
      <t>カンセンショウ</t>
    </rPh>
    <rPh sb="3" eb="6">
      <t>カンジャスウ</t>
    </rPh>
    <phoneticPr fontId="2"/>
  </si>
  <si>
    <t>エキノコックス症検診数</t>
    <rPh sb="7" eb="8">
      <t>ショウ</t>
    </rPh>
    <rPh sb="8" eb="10">
      <t>ケンシン</t>
    </rPh>
    <rPh sb="10" eb="11">
      <t>スウ</t>
    </rPh>
    <phoneticPr fontId="2"/>
  </si>
  <si>
    <t>老人保健事業（胃がん検診）</t>
    <rPh sb="0" eb="2">
      <t>ロウジン</t>
    </rPh>
    <rPh sb="2" eb="4">
      <t>ホケン</t>
    </rPh>
    <rPh sb="4" eb="6">
      <t>ジギョウ</t>
    </rPh>
    <rPh sb="7" eb="8">
      <t>イ</t>
    </rPh>
    <rPh sb="10" eb="12">
      <t>ケンシン</t>
    </rPh>
    <phoneticPr fontId="2"/>
  </si>
  <si>
    <t>老人保健事業（肺がん検診）</t>
    <rPh sb="0" eb="2">
      <t>ロウジン</t>
    </rPh>
    <rPh sb="2" eb="4">
      <t>ホケン</t>
    </rPh>
    <rPh sb="4" eb="6">
      <t>ジギョウ</t>
    </rPh>
    <rPh sb="7" eb="8">
      <t>ハイ</t>
    </rPh>
    <rPh sb="10" eb="12">
      <t>ケンシン</t>
    </rPh>
    <phoneticPr fontId="2"/>
  </si>
  <si>
    <t>老人保健事業（大腸がん検診）</t>
    <rPh sb="0" eb="2">
      <t>ロウジン</t>
    </rPh>
    <rPh sb="2" eb="4">
      <t>ホケン</t>
    </rPh>
    <rPh sb="4" eb="6">
      <t>ジギョウ</t>
    </rPh>
    <rPh sb="7" eb="9">
      <t>ダイチョウ</t>
    </rPh>
    <rPh sb="11" eb="13">
      <t>ケンシン</t>
    </rPh>
    <phoneticPr fontId="2"/>
  </si>
  <si>
    <t>老人保健事業（子宮がん検診）</t>
    <rPh sb="0" eb="2">
      <t>ロウジン</t>
    </rPh>
    <rPh sb="2" eb="4">
      <t>ホケン</t>
    </rPh>
    <rPh sb="4" eb="6">
      <t>ジギョウ</t>
    </rPh>
    <rPh sb="7" eb="9">
      <t>シキュウ</t>
    </rPh>
    <rPh sb="11" eb="13">
      <t>ケンシン</t>
    </rPh>
    <phoneticPr fontId="2"/>
  </si>
  <si>
    <t>老人保健事業（乳がん検診）</t>
    <rPh sb="0" eb="2">
      <t>ロウジン</t>
    </rPh>
    <rPh sb="2" eb="4">
      <t>ホケン</t>
    </rPh>
    <rPh sb="4" eb="6">
      <t>ジギョウ</t>
    </rPh>
    <rPh sb="7" eb="8">
      <t>ニュウ</t>
    </rPh>
    <rPh sb="10" eb="12">
      <t>ケンシン</t>
    </rPh>
    <phoneticPr fontId="2"/>
  </si>
  <si>
    <t>特定疾患医療受給者数（国）</t>
    <rPh sb="0" eb="2">
      <t>トクテイ</t>
    </rPh>
    <rPh sb="2" eb="4">
      <t>シッカン</t>
    </rPh>
    <rPh sb="4" eb="6">
      <t>イリョウ</t>
    </rPh>
    <rPh sb="6" eb="9">
      <t>ジュキュウシャ</t>
    </rPh>
    <rPh sb="9" eb="10">
      <t>スウ</t>
    </rPh>
    <rPh sb="11" eb="12">
      <t>クニ</t>
    </rPh>
    <phoneticPr fontId="2"/>
  </si>
  <si>
    <t>特定疾患医療受給者数（北海道）</t>
    <rPh sb="0" eb="2">
      <t>トクテイ</t>
    </rPh>
    <rPh sb="2" eb="4">
      <t>シッカン</t>
    </rPh>
    <rPh sb="4" eb="6">
      <t>イリョウ</t>
    </rPh>
    <rPh sb="6" eb="9">
      <t>ジュキュウシャ</t>
    </rPh>
    <rPh sb="9" eb="10">
      <t>スウ</t>
    </rPh>
    <rPh sb="11" eb="14">
      <t>ホッカイドウ</t>
    </rPh>
    <phoneticPr fontId="2"/>
  </si>
  <si>
    <t>保健医療従事者数（人口１０万対）</t>
    <rPh sb="0" eb="2">
      <t>ホケン</t>
    </rPh>
    <rPh sb="2" eb="4">
      <t>イリョウ</t>
    </rPh>
    <rPh sb="4" eb="7">
      <t>ジュウジシャ</t>
    </rPh>
    <rPh sb="7" eb="8">
      <t>スウ</t>
    </rPh>
    <rPh sb="9" eb="11">
      <t>ジンコウ</t>
    </rPh>
    <rPh sb="13" eb="14">
      <t>マン</t>
    </rPh>
    <rPh sb="14" eb="15">
      <t>タイ</t>
    </rPh>
    <phoneticPr fontId="2"/>
  </si>
  <si>
    <t>臨床検査数</t>
    <rPh sb="0" eb="2">
      <t>リンショウ</t>
    </rPh>
    <rPh sb="2" eb="4">
      <t>ケンサ</t>
    </rPh>
    <rPh sb="4" eb="5">
      <t>スウ</t>
    </rPh>
    <phoneticPr fontId="2"/>
  </si>
  <si>
    <t>生活環境検査数</t>
    <rPh sb="0" eb="2">
      <t>セイカツ</t>
    </rPh>
    <rPh sb="2" eb="4">
      <t>カンキョウ</t>
    </rPh>
    <rPh sb="4" eb="6">
      <t>ケンサ</t>
    </rPh>
    <rPh sb="6" eb="7">
      <t>スウ</t>
    </rPh>
    <phoneticPr fontId="2"/>
  </si>
  <si>
    <t>エキノコックス症媒介動物剖検数</t>
    <rPh sb="7" eb="8">
      <t>ショウ</t>
    </rPh>
    <rPh sb="8" eb="10">
      <t>バイカイ</t>
    </rPh>
    <rPh sb="10" eb="12">
      <t>ドウブツ</t>
    </rPh>
    <rPh sb="12" eb="14">
      <t>ボウケン</t>
    </rPh>
    <rPh sb="14" eb="15">
      <t>スウ</t>
    </rPh>
    <phoneticPr fontId="2"/>
  </si>
  <si>
    <t>環境衛生（施設数）</t>
    <rPh sb="0" eb="2">
      <t>カンキョウ</t>
    </rPh>
    <rPh sb="2" eb="4">
      <t>エイセイ</t>
    </rPh>
    <rPh sb="5" eb="8">
      <t>シセツスウ</t>
    </rPh>
    <phoneticPr fontId="2"/>
  </si>
  <si>
    <t>食品衛生（施設数）</t>
    <rPh sb="0" eb="2">
      <t>ショクヒン</t>
    </rPh>
    <rPh sb="2" eb="4">
      <t>エイセイ</t>
    </rPh>
    <rPh sb="5" eb="8">
      <t>シセツスウ</t>
    </rPh>
    <phoneticPr fontId="2"/>
  </si>
  <si>
    <t>食品等収去検査数</t>
    <rPh sb="0" eb="2">
      <t>ショクヒン</t>
    </rPh>
    <rPh sb="2" eb="3">
      <t>ナド</t>
    </rPh>
    <rPh sb="3" eb="4">
      <t>シュウ</t>
    </rPh>
    <rPh sb="4" eb="5">
      <t>キョ</t>
    </rPh>
    <rPh sb="5" eb="7">
      <t>ケンサ</t>
    </rPh>
    <rPh sb="7" eb="8">
      <t>カズ</t>
    </rPh>
    <phoneticPr fontId="2"/>
  </si>
  <si>
    <t>医薬品等取扱業者数</t>
    <rPh sb="0" eb="3">
      <t>イヤクヒン</t>
    </rPh>
    <rPh sb="3" eb="4">
      <t>ナド</t>
    </rPh>
    <rPh sb="4" eb="5">
      <t>ト</t>
    </rPh>
    <rPh sb="5" eb="6">
      <t>アツカ</t>
    </rPh>
    <rPh sb="6" eb="9">
      <t>ギョウシャスウ</t>
    </rPh>
    <phoneticPr fontId="2"/>
  </si>
  <si>
    <t>保健師家庭訪問数</t>
    <rPh sb="0" eb="2">
      <t>ホケン</t>
    </rPh>
    <rPh sb="2" eb="3">
      <t>シ</t>
    </rPh>
    <rPh sb="3" eb="5">
      <t>カテイ</t>
    </rPh>
    <rPh sb="5" eb="7">
      <t>ホウモン</t>
    </rPh>
    <rPh sb="7" eb="8">
      <t>カズ</t>
    </rPh>
    <phoneticPr fontId="2"/>
  </si>
  <si>
    <t>保健師業務別割合</t>
    <rPh sb="0" eb="2">
      <t>ホケン</t>
    </rPh>
    <rPh sb="2" eb="3">
      <t>シ</t>
    </rPh>
    <rPh sb="3" eb="5">
      <t>ギョウム</t>
    </rPh>
    <rPh sb="5" eb="6">
      <t>ベツ</t>
    </rPh>
    <rPh sb="6" eb="8">
      <t>ワリアイ</t>
    </rPh>
    <phoneticPr fontId="2"/>
  </si>
  <si>
    <t>保健所把握精神障害者数（新規）</t>
    <rPh sb="0" eb="3">
      <t>ホケンショ</t>
    </rPh>
    <rPh sb="3" eb="5">
      <t>ハアク</t>
    </rPh>
    <rPh sb="5" eb="7">
      <t>セイシン</t>
    </rPh>
    <rPh sb="7" eb="10">
      <t>ショウガイシャ</t>
    </rPh>
    <rPh sb="10" eb="11">
      <t>スウ</t>
    </rPh>
    <rPh sb="12" eb="14">
      <t>シンキ</t>
    </rPh>
    <phoneticPr fontId="2"/>
  </si>
  <si>
    <t>保健所把握精神障害者数（受療別）</t>
    <rPh sb="0" eb="3">
      <t>ホケンショ</t>
    </rPh>
    <rPh sb="3" eb="5">
      <t>ハアク</t>
    </rPh>
    <rPh sb="5" eb="7">
      <t>セイシン</t>
    </rPh>
    <rPh sb="7" eb="10">
      <t>ショウガイシャ</t>
    </rPh>
    <rPh sb="10" eb="11">
      <t>スウ</t>
    </rPh>
    <rPh sb="12" eb="14">
      <t>ジュリョウ</t>
    </rPh>
    <rPh sb="14" eb="15">
      <t>ベツ</t>
    </rPh>
    <phoneticPr fontId="2"/>
  </si>
  <si>
    <t>精神保健事業</t>
    <rPh sb="0" eb="2">
      <t>セイシン</t>
    </rPh>
    <rPh sb="2" eb="4">
      <t>ホケン</t>
    </rPh>
    <rPh sb="4" eb="6">
      <t>ジギョウ</t>
    </rPh>
    <phoneticPr fontId="2"/>
  </si>
  <si>
    <t>小児医療等給付事業</t>
    <rPh sb="0" eb="2">
      <t>ショウニ</t>
    </rPh>
    <rPh sb="2" eb="4">
      <t>イリョウ</t>
    </rPh>
    <rPh sb="4" eb="5">
      <t>ナド</t>
    </rPh>
    <rPh sb="5" eb="7">
      <t>キュウフ</t>
    </rPh>
    <rPh sb="7" eb="9">
      <t>ジギョウ</t>
    </rPh>
    <phoneticPr fontId="2"/>
  </si>
  <si>
    <t>表　　　　　　題</t>
    <rPh sb="0" eb="1">
      <t>オモテ</t>
    </rPh>
    <rPh sb="7" eb="8">
      <t>ダイ</t>
    </rPh>
    <phoneticPr fontId="2"/>
  </si>
  <si>
    <t>結核管理検診数</t>
    <rPh sb="0" eb="2">
      <t>ケッカク</t>
    </rPh>
    <rPh sb="2" eb="4">
      <t>カンリ</t>
    </rPh>
    <rPh sb="4" eb="6">
      <t>ケンシン</t>
    </rPh>
    <rPh sb="6" eb="7">
      <t>スウ</t>
    </rPh>
    <phoneticPr fontId="2"/>
  </si>
  <si>
    <t>水道普及状況</t>
    <rPh sb="0" eb="2">
      <t>スイドウ</t>
    </rPh>
    <rPh sb="2" eb="4">
      <t>フキュウ</t>
    </rPh>
    <rPh sb="4" eb="6">
      <t>ジョウキョウ</t>
    </rPh>
    <phoneticPr fontId="2"/>
  </si>
  <si>
    <t>食品衛生（監視数）</t>
    <rPh sb="0" eb="2">
      <t>ショクヒン</t>
    </rPh>
    <rPh sb="2" eb="4">
      <t>エイセイ</t>
    </rPh>
    <rPh sb="5" eb="7">
      <t>カンシ</t>
    </rPh>
    <rPh sb="7" eb="8">
      <t>カズ</t>
    </rPh>
    <phoneticPr fontId="2"/>
  </si>
  <si>
    <t>狂犬病予防及び野犬掃とう数</t>
    <rPh sb="0" eb="3">
      <t>キョウケンビョウ</t>
    </rPh>
    <rPh sb="3" eb="5">
      <t>ヨボウ</t>
    </rPh>
    <rPh sb="5" eb="6">
      <t>オヨ</t>
    </rPh>
    <rPh sb="7" eb="9">
      <t>ヤケン</t>
    </rPh>
    <rPh sb="9" eb="10">
      <t>ハ</t>
    </rPh>
    <rPh sb="12" eb="13">
      <t>カズ</t>
    </rPh>
    <phoneticPr fontId="2"/>
  </si>
  <si>
    <t>保健医療施設数</t>
    <rPh sb="0" eb="2">
      <t>ホケン</t>
    </rPh>
    <rPh sb="2" eb="4">
      <t>イリョウ</t>
    </rPh>
    <rPh sb="4" eb="7">
      <t>シセツスウ</t>
    </rPh>
    <phoneticPr fontId="2"/>
  </si>
  <si>
    <t>28～2</t>
  </si>
  <si>
    <t>結核新登録患者数（年齢階級別）</t>
    <rPh sb="0" eb="2">
      <t>ケッカク</t>
    </rPh>
    <rPh sb="2" eb="3">
      <t>シン</t>
    </rPh>
    <rPh sb="3" eb="5">
      <t>トウロク</t>
    </rPh>
    <rPh sb="5" eb="8">
      <t>カンジャスウ</t>
    </rPh>
    <rPh sb="9" eb="11">
      <t>ネンレイ</t>
    </rPh>
    <rPh sb="11" eb="14">
      <t>カイキュウベツ</t>
    </rPh>
    <phoneticPr fontId="2"/>
  </si>
  <si>
    <t>結核新登録患者数（活動性分類・受療状況）</t>
    <rPh sb="0" eb="2">
      <t>ケッカク</t>
    </rPh>
    <rPh sb="2" eb="3">
      <t>シン</t>
    </rPh>
    <rPh sb="3" eb="5">
      <t>トウロク</t>
    </rPh>
    <rPh sb="5" eb="8">
      <t>カンジャスウ</t>
    </rPh>
    <rPh sb="9" eb="12">
      <t>カツドウセイ</t>
    </rPh>
    <rPh sb="12" eb="14">
      <t>ブンルイ</t>
    </rPh>
    <rPh sb="15" eb="16">
      <t>ウケ</t>
    </rPh>
    <rPh sb="16" eb="17">
      <t>リョウ</t>
    </rPh>
    <rPh sb="17" eb="19">
      <t>ジョウキョウ</t>
    </rPh>
    <phoneticPr fontId="2"/>
  </si>
  <si>
    <t>結核予防（ＢＣＧ）</t>
    <rPh sb="0" eb="2">
      <t>ケッカク</t>
    </rPh>
    <rPh sb="2" eb="4">
      <t>ヨボウ</t>
    </rPh>
    <phoneticPr fontId="2"/>
  </si>
  <si>
    <t>献血者数</t>
    <rPh sb="0" eb="2">
      <t>ケンケツ</t>
    </rPh>
    <rPh sb="2" eb="3">
      <t>シャ</t>
    </rPh>
    <rPh sb="3" eb="4">
      <t>カズ</t>
    </rPh>
    <phoneticPr fontId="2"/>
  </si>
  <si>
    <t>介護保険（施設数、検査数）</t>
    <rPh sb="0" eb="2">
      <t>カイゴ</t>
    </rPh>
    <rPh sb="2" eb="4">
      <t>ホケン</t>
    </rPh>
    <rPh sb="5" eb="8">
      <t>シセツスウ</t>
    </rPh>
    <rPh sb="9" eb="11">
      <t>ケンサ</t>
    </rPh>
    <rPh sb="11" eb="12">
      <t>スウ</t>
    </rPh>
    <phoneticPr fontId="2"/>
  </si>
  <si>
    <t>結核患者家族等検診数</t>
    <rPh sb="0" eb="2">
      <t>ケッカク</t>
    </rPh>
    <rPh sb="2" eb="4">
      <t>カンジャ</t>
    </rPh>
    <rPh sb="4" eb="6">
      <t>カゾク</t>
    </rPh>
    <rPh sb="6" eb="7">
      <t>ナド</t>
    </rPh>
    <rPh sb="7" eb="9">
      <t>ケンシン</t>
    </rPh>
    <rPh sb="9" eb="10">
      <t>スウ</t>
    </rPh>
    <phoneticPr fontId="2"/>
  </si>
  <si>
    <t>区　　分</t>
    <rPh sb="0" eb="1">
      <t>ク</t>
    </rPh>
    <rPh sb="3" eb="4">
      <t>ブン</t>
    </rPh>
    <phoneticPr fontId="2"/>
  </si>
  <si>
    <t>様 式　　　番 号</t>
    <rPh sb="0" eb="1">
      <t>サマ</t>
    </rPh>
    <rPh sb="2" eb="3">
      <t>シキ</t>
    </rPh>
    <rPh sb="6" eb="7">
      <t>バン</t>
    </rPh>
    <rPh sb="8" eb="9">
      <t>ゴウ</t>
    </rPh>
    <phoneticPr fontId="2"/>
  </si>
  <si>
    <t>人口</t>
    <rPh sb="0" eb="2">
      <t>ジンコウ</t>
    </rPh>
    <phoneticPr fontId="2"/>
  </si>
  <si>
    <t>人口、世帯、面積及び人口密度</t>
    <rPh sb="0" eb="2">
      <t>ジンコウ</t>
    </rPh>
    <rPh sb="3" eb="5">
      <t>セタイ</t>
    </rPh>
    <rPh sb="6" eb="8">
      <t>メンセキ</t>
    </rPh>
    <rPh sb="8" eb="9">
      <t>オヨ</t>
    </rPh>
    <rPh sb="10" eb="12">
      <t>ジンコウ</t>
    </rPh>
    <rPh sb="12" eb="14">
      <t>ミツド</t>
    </rPh>
    <phoneticPr fontId="2"/>
  </si>
  <si>
    <t>国勢調査総人口の推移</t>
    <rPh sb="0" eb="2">
      <t>コクセイ</t>
    </rPh>
    <rPh sb="2" eb="4">
      <t>チョウサ</t>
    </rPh>
    <rPh sb="4" eb="7">
      <t>ソウジンコウ</t>
    </rPh>
    <rPh sb="8" eb="10">
      <t>スイイ</t>
    </rPh>
    <phoneticPr fontId="2"/>
  </si>
  <si>
    <t>国勢調査総人口（性・年齢階級別）</t>
    <rPh sb="0" eb="2">
      <t>コクセイ</t>
    </rPh>
    <rPh sb="2" eb="4">
      <t>チョウサ</t>
    </rPh>
    <rPh sb="4" eb="7">
      <t>ソウジンコウ</t>
    </rPh>
    <rPh sb="8" eb="9">
      <t>セイ</t>
    </rPh>
    <rPh sb="10" eb="12">
      <t>ネンレイ</t>
    </rPh>
    <rPh sb="12" eb="15">
      <t>カイキュウベツ</t>
    </rPh>
    <phoneticPr fontId="2"/>
  </si>
  <si>
    <t>人口動態総覧（実数・率）</t>
    <rPh sb="0" eb="2">
      <t>ジンコウ</t>
    </rPh>
    <rPh sb="2" eb="4">
      <t>ドウタイ</t>
    </rPh>
    <rPh sb="4" eb="6">
      <t>ソウラン</t>
    </rPh>
    <rPh sb="7" eb="9">
      <t>ジッスウ</t>
    </rPh>
    <rPh sb="10" eb="11">
      <t>リツ</t>
    </rPh>
    <phoneticPr fontId="2"/>
  </si>
  <si>
    <t>出生数（性・体重別）</t>
    <rPh sb="0" eb="3">
      <t>シュッショウスウ</t>
    </rPh>
    <rPh sb="4" eb="5">
      <t>セイ</t>
    </rPh>
    <rPh sb="6" eb="9">
      <t>タイジュウベツ</t>
    </rPh>
    <phoneticPr fontId="2"/>
  </si>
  <si>
    <t>出生数（母の年齢階級別・出生順位別）及び合計特殊出生率</t>
    <rPh sb="0" eb="3">
      <t>シュッショウスウ</t>
    </rPh>
    <rPh sb="4" eb="5">
      <t>ハハ</t>
    </rPh>
    <rPh sb="6" eb="8">
      <t>ネンレイ</t>
    </rPh>
    <rPh sb="8" eb="10">
      <t>カイキュウ</t>
    </rPh>
    <rPh sb="10" eb="11">
      <t>ベツ</t>
    </rPh>
    <rPh sb="12" eb="14">
      <t>シュッショウ</t>
    </rPh>
    <rPh sb="14" eb="16">
      <t>ジュンイ</t>
    </rPh>
    <rPh sb="16" eb="17">
      <t>ベツ</t>
    </rPh>
    <rPh sb="18" eb="19">
      <t>オヨ</t>
    </rPh>
    <rPh sb="20" eb="22">
      <t>ゴウケイ</t>
    </rPh>
    <rPh sb="22" eb="24">
      <t>トクシュ</t>
    </rPh>
    <rPh sb="24" eb="27">
      <t>シュッショウリツ</t>
    </rPh>
    <phoneticPr fontId="2"/>
  </si>
  <si>
    <t>死亡数（性・年齢階級別）</t>
    <rPh sb="0" eb="3">
      <t>シボウスウ</t>
    </rPh>
    <rPh sb="4" eb="5">
      <t>セイ</t>
    </rPh>
    <rPh sb="6" eb="8">
      <t>ネンレイ</t>
    </rPh>
    <rPh sb="8" eb="11">
      <t>カイキュウベツ</t>
    </rPh>
    <phoneticPr fontId="2"/>
  </si>
  <si>
    <t>死亡数（主な死因年次推移分類）及び死亡率（人口10万対）</t>
    <rPh sb="0" eb="3">
      <t>シボウスウ</t>
    </rPh>
    <rPh sb="4" eb="5">
      <t>オモ</t>
    </rPh>
    <rPh sb="6" eb="8">
      <t>シイン</t>
    </rPh>
    <rPh sb="8" eb="10">
      <t>ネンジ</t>
    </rPh>
    <rPh sb="10" eb="12">
      <t>スイイ</t>
    </rPh>
    <rPh sb="12" eb="14">
      <t>ブンルイ</t>
    </rPh>
    <rPh sb="15" eb="16">
      <t>オヨ</t>
    </rPh>
    <rPh sb="17" eb="20">
      <t>シボウリツ</t>
    </rPh>
    <rPh sb="21" eb="23">
      <t>ジンコウ</t>
    </rPh>
    <rPh sb="25" eb="26">
      <t>マン</t>
    </rPh>
    <rPh sb="26" eb="27">
      <t>タイ</t>
    </rPh>
    <phoneticPr fontId="2"/>
  </si>
  <si>
    <t>悪性新生物死亡数（性・年齢階級別）</t>
    <rPh sb="0" eb="2">
      <t>アクセイ</t>
    </rPh>
    <rPh sb="2" eb="5">
      <t>シンセイブツ</t>
    </rPh>
    <rPh sb="5" eb="8">
      <t>シボウスウ</t>
    </rPh>
    <rPh sb="9" eb="10">
      <t>セイ</t>
    </rPh>
    <rPh sb="11" eb="13">
      <t>ネンレイ</t>
    </rPh>
    <rPh sb="13" eb="16">
      <t>カイキュウベツ</t>
    </rPh>
    <phoneticPr fontId="2"/>
  </si>
  <si>
    <t>悪性新生物死亡数（性・主要部位別）</t>
    <rPh sb="0" eb="2">
      <t>アクセイ</t>
    </rPh>
    <rPh sb="2" eb="5">
      <t>シンセイブツ</t>
    </rPh>
    <rPh sb="5" eb="8">
      <t>シボウスウ</t>
    </rPh>
    <rPh sb="9" eb="10">
      <t>セイ</t>
    </rPh>
    <rPh sb="11" eb="13">
      <t>シュヨウ</t>
    </rPh>
    <rPh sb="13" eb="15">
      <t>ブグライ</t>
    </rPh>
    <rPh sb="15" eb="16">
      <t>ベツ</t>
    </rPh>
    <phoneticPr fontId="2"/>
  </si>
  <si>
    <t>心疾患死亡数（性・年齢階級別）</t>
    <rPh sb="0" eb="3">
      <t>シンシッカン</t>
    </rPh>
    <rPh sb="3" eb="6">
      <t>シボウスウ</t>
    </rPh>
    <rPh sb="7" eb="8">
      <t>セイ</t>
    </rPh>
    <rPh sb="9" eb="11">
      <t>ネンレイ</t>
    </rPh>
    <rPh sb="11" eb="14">
      <t>カイキュウベツ</t>
    </rPh>
    <phoneticPr fontId="2"/>
  </si>
  <si>
    <t>心疾患死亡数（性・病類別）</t>
    <rPh sb="0" eb="3">
      <t>シンシッカン</t>
    </rPh>
    <rPh sb="3" eb="6">
      <t>シボウスウ</t>
    </rPh>
    <rPh sb="7" eb="8">
      <t>セイ</t>
    </rPh>
    <rPh sb="9" eb="10">
      <t>ヤマイ</t>
    </rPh>
    <rPh sb="10" eb="12">
      <t>ルイベツ</t>
    </rPh>
    <phoneticPr fontId="2"/>
  </si>
  <si>
    <t>急性心筋梗塞死亡数（性・年齢階級別）</t>
    <rPh sb="0" eb="2">
      <t>キュウセイ</t>
    </rPh>
    <rPh sb="2" eb="4">
      <t>シンキン</t>
    </rPh>
    <rPh sb="4" eb="6">
      <t>コウソク</t>
    </rPh>
    <rPh sb="6" eb="9">
      <t>シボウスウ</t>
    </rPh>
    <rPh sb="10" eb="11">
      <t>セイ</t>
    </rPh>
    <rPh sb="12" eb="14">
      <t>ネンレイ</t>
    </rPh>
    <rPh sb="14" eb="17">
      <t>カイキュウベツ</t>
    </rPh>
    <phoneticPr fontId="2"/>
  </si>
  <si>
    <t>その他の虚血性心疾患死亡数（性・年齢階級別）</t>
    <rPh sb="2" eb="3">
      <t>タ</t>
    </rPh>
    <rPh sb="4" eb="6">
      <t>キョケツ</t>
    </rPh>
    <rPh sb="6" eb="7">
      <t>セイ</t>
    </rPh>
    <rPh sb="7" eb="10">
      <t>シンシッカン</t>
    </rPh>
    <rPh sb="10" eb="13">
      <t>シボウスウ</t>
    </rPh>
    <rPh sb="14" eb="15">
      <t>セイ</t>
    </rPh>
    <rPh sb="16" eb="18">
      <t>ネンレイ</t>
    </rPh>
    <rPh sb="18" eb="21">
      <t>カイキュウベツ</t>
    </rPh>
    <phoneticPr fontId="2"/>
  </si>
  <si>
    <t>脳血管疾患死亡数（性・年齢階級別）</t>
    <rPh sb="0" eb="3">
      <t>ノウケッカン</t>
    </rPh>
    <rPh sb="3" eb="5">
      <t>シッカン</t>
    </rPh>
    <rPh sb="5" eb="8">
      <t>シボウスウ</t>
    </rPh>
    <rPh sb="9" eb="10">
      <t>セイ</t>
    </rPh>
    <rPh sb="11" eb="13">
      <t>ネンレイ</t>
    </rPh>
    <rPh sb="13" eb="16">
      <t>カイキュウベツ</t>
    </rPh>
    <phoneticPr fontId="2"/>
  </si>
  <si>
    <t>脳血管疾患死亡数（性・病類別）</t>
    <rPh sb="0" eb="3">
      <t>ノウケッカン</t>
    </rPh>
    <rPh sb="3" eb="5">
      <t>シッカン</t>
    </rPh>
    <rPh sb="5" eb="8">
      <t>シボウスウ</t>
    </rPh>
    <rPh sb="9" eb="10">
      <t>セイ</t>
    </rPh>
    <rPh sb="11" eb="12">
      <t>ヤマイ</t>
    </rPh>
    <rPh sb="12" eb="14">
      <t>ルイベツ</t>
    </rPh>
    <phoneticPr fontId="2"/>
  </si>
  <si>
    <t>脳内出血死亡数（性・年齢階級別）</t>
    <rPh sb="0" eb="2">
      <t>ノウナイ</t>
    </rPh>
    <rPh sb="2" eb="4">
      <t>シュッケツ</t>
    </rPh>
    <rPh sb="4" eb="7">
      <t>シボウスウ</t>
    </rPh>
    <rPh sb="8" eb="9">
      <t>セイ</t>
    </rPh>
    <rPh sb="10" eb="12">
      <t>ネンレイ</t>
    </rPh>
    <rPh sb="12" eb="15">
      <t>カイキュウベツ</t>
    </rPh>
    <phoneticPr fontId="2"/>
  </si>
  <si>
    <t>脳梗塞死亡数（性・年齢階級別）</t>
    <rPh sb="0" eb="3">
      <t>ノウコウソク</t>
    </rPh>
    <rPh sb="3" eb="6">
      <t>シボウスウ</t>
    </rPh>
    <rPh sb="7" eb="8">
      <t>セイ</t>
    </rPh>
    <rPh sb="9" eb="11">
      <t>ネンレイ</t>
    </rPh>
    <rPh sb="11" eb="14">
      <t>カイキュウベツ</t>
    </rPh>
    <phoneticPr fontId="2"/>
  </si>
  <si>
    <t>肺炎死亡数（性・年齢階級別）</t>
    <rPh sb="0" eb="2">
      <t>ハイエン</t>
    </rPh>
    <rPh sb="2" eb="5">
      <t>シボウスウ</t>
    </rPh>
    <rPh sb="6" eb="7">
      <t>セイ</t>
    </rPh>
    <rPh sb="8" eb="10">
      <t>ネンレイ</t>
    </rPh>
    <rPh sb="10" eb="13">
      <t>カイキュウベツ</t>
    </rPh>
    <phoneticPr fontId="2"/>
  </si>
  <si>
    <t>不慮の事故死亡数（性・年齢階級別）</t>
    <rPh sb="0" eb="2">
      <t>フリョ</t>
    </rPh>
    <rPh sb="3" eb="5">
      <t>ジコ</t>
    </rPh>
    <rPh sb="5" eb="8">
      <t>シボウスウ</t>
    </rPh>
    <rPh sb="9" eb="10">
      <t>セイ</t>
    </rPh>
    <rPh sb="11" eb="13">
      <t>ネンレイ</t>
    </rPh>
    <rPh sb="13" eb="16">
      <t>カイキュウベツ</t>
    </rPh>
    <phoneticPr fontId="2"/>
  </si>
  <si>
    <t>自殺死亡数（性・年齢階級別）</t>
    <rPh sb="0" eb="2">
      <t>ジサツ</t>
    </rPh>
    <rPh sb="2" eb="5">
      <t>シボウスウ</t>
    </rPh>
    <rPh sb="6" eb="7">
      <t>セイ</t>
    </rPh>
    <rPh sb="8" eb="10">
      <t>ネンレイ</t>
    </rPh>
    <rPh sb="10" eb="12">
      <t>カイキュウ</t>
    </rPh>
    <rPh sb="12" eb="13">
      <t>ベツ</t>
    </rPh>
    <phoneticPr fontId="2"/>
  </si>
  <si>
    <t>母子保健（妊娠の届出・健康診査）</t>
    <rPh sb="0" eb="2">
      <t>ボシ</t>
    </rPh>
    <rPh sb="2" eb="4">
      <t>ホケン</t>
    </rPh>
    <rPh sb="5" eb="7">
      <t>ニンシン</t>
    </rPh>
    <rPh sb="8" eb="9">
      <t>トド</t>
    </rPh>
    <rPh sb="9" eb="10">
      <t>デ</t>
    </rPh>
    <rPh sb="11" eb="13">
      <t>ケンコウ</t>
    </rPh>
    <rPh sb="13" eb="15">
      <t>シンサ</t>
    </rPh>
    <phoneticPr fontId="2"/>
  </si>
  <si>
    <t>母子保健（保健指導）</t>
    <rPh sb="0" eb="2">
      <t>ボシ</t>
    </rPh>
    <rPh sb="2" eb="4">
      <t>ホケン</t>
    </rPh>
    <rPh sb="5" eb="7">
      <t>ホケン</t>
    </rPh>
    <rPh sb="7" eb="9">
      <t>シドウ</t>
    </rPh>
    <phoneticPr fontId="2"/>
  </si>
  <si>
    <t>母子保健（訪問指導）</t>
    <rPh sb="0" eb="2">
      <t>ボシ</t>
    </rPh>
    <rPh sb="2" eb="4">
      <t>ホケン</t>
    </rPh>
    <rPh sb="5" eb="7">
      <t>ホウモン</t>
    </rPh>
    <rPh sb="7" eb="9">
      <t>シドウ</t>
    </rPh>
    <phoneticPr fontId="2"/>
  </si>
  <si>
    <t>健康増進（栄養・運動等指導）</t>
    <rPh sb="0" eb="2">
      <t>ケンコウ</t>
    </rPh>
    <rPh sb="2" eb="4">
      <t>ゾウシン</t>
    </rPh>
    <rPh sb="5" eb="7">
      <t>エイヨウ</t>
    </rPh>
    <rPh sb="8" eb="10">
      <t>ウンドウ</t>
    </rPh>
    <rPh sb="10" eb="11">
      <t>ナド</t>
    </rPh>
    <rPh sb="11" eb="13">
      <t>シドウ</t>
    </rPh>
    <phoneticPr fontId="2"/>
  </si>
  <si>
    <t>予防接種（定期）接種者数</t>
    <rPh sb="0" eb="2">
      <t>ヨボウ</t>
    </rPh>
    <rPh sb="2" eb="4">
      <t>セッシュ</t>
    </rPh>
    <rPh sb="5" eb="7">
      <t>テイキ</t>
    </rPh>
    <rPh sb="8" eb="10">
      <t>セッシュ</t>
    </rPh>
    <rPh sb="10" eb="11">
      <t>シャ</t>
    </rPh>
    <rPh sb="11" eb="12">
      <t>スウ</t>
    </rPh>
    <phoneticPr fontId="2"/>
  </si>
  <si>
    <t>歯科保健（予防処置・治療）</t>
    <rPh sb="0" eb="2">
      <t>シカ</t>
    </rPh>
    <rPh sb="2" eb="4">
      <t>ホケン</t>
    </rPh>
    <rPh sb="5" eb="7">
      <t>ヨボウ</t>
    </rPh>
    <rPh sb="7" eb="9">
      <t>ショチ</t>
    </rPh>
    <rPh sb="10" eb="12">
      <t>チリョウ</t>
    </rPh>
    <phoneticPr fontId="2"/>
  </si>
  <si>
    <t>医療給付事業</t>
    <rPh sb="0" eb="2">
      <t>イリョウ</t>
    </rPh>
    <rPh sb="2" eb="4">
      <t>キュウフ</t>
    </rPh>
    <rPh sb="4" eb="6">
      <t>ジギョウ</t>
    </rPh>
    <phoneticPr fontId="2"/>
  </si>
  <si>
    <t>老人保健事業（健康手帳の交付）</t>
    <rPh sb="0" eb="2">
      <t>ロウジン</t>
    </rPh>
    <rPh sb="2" eb="4">
      <t>ホケン</t>
    </rPh>
    <rPh sb="4" eb="6">
      <t>ジギョウ</t>
    </rPh>
    <rPh sb="7" eb="9">
      <t>ケンコウ</t>
    </rPh>
    <rPh sb="9" eb="11">
      <t>テチョウ</t>
    </rPh>
    <rPh sb="12" eb="14">
      <t>コウフ</t>
    </rPh>
    <phoneticPr fontId="2"/>
  </si>
  <si>
    <t>老人保健事業（健康教育）</t>
    <rPh sb="0" eb="2">
      <t>ロウジン</t>
    </rPh>
    <rPh sb="2" eb="4">
      <t>ホケン</t>
    </rPh>
    <rPh sb="4" eb="6">
      <t>ジギョウ</t>
    </rPh>
    <rPh sb="7" eb="9">
      <t>ケンコウ</t>
    </rPh>
    <rPh sb="9" eb="11">
      <t>キョウイク</t>
    </rPh>
    <phoneticPr fontId="2"/>
  </si>
  <si>
    <t>老人保健事業（健康相談）</t>
    <rPh sb="0" eb="2">
      <t>ロウジン</t>
    </rPh>
    <rPh sb="2" eb="4">
      <t>ホケン</t>
    </rPh>
    <rPh sb="4" eb="6">
      <t>ジギョウ</t>
    </rPh>
    <rPh sb="7" eb="9">
      <t>ケンコウ</t>
    </rPh>
    <rPh sb="9" eb="11">
      <t>ソウダン</t>
    </rPh>
    <phoneticPr fontId="2"/>
  </si>
  <si>
    <t>老人保健事業（基本健康診査）</t>
    <rPh sb="0" eb="2">
      <t>ロウジン</t>
    </rPh>
    <rPh sb="2" eb="4">
      <t>ホケン</t>
    </rPh>
    <rPh sb="4" eb="6">
      <t>ジギョウ</t>
    </rPh>
    <rPh sb="7" eb="9">
      <t>キホン</t>
    </rPh>
    <rPh sb="9" eb="11">
      <t>ケンコウ</t>
    </rPh>
    <rPh sb="11" eb="13">
      <t>シンサ</t>
    </rPh>
    <phoneticPr fontId="2"/>
  </si>
  <si>
    <t>老人保健事業（主な検査項目別の受診者数及び検査結果別人員）</t>
    <rPh sb="0" eb="2">
      <t>ロウジン</t>
    </rPh>
    <rPh sb="2" eb="4">
      <t>ホケン</t>
    </rPh>
    <rPh sb="4" eb="6">
      <t>ジギョウ</t>
    </rPh>
    <rPh sb="7" eb="8">
      <t>オモ</t>
    </rPh>
    <rPh sb="9" eb="11">
      <t>ケンサ</t>
    </rPh>
    <rPh sb="11" eb="13">
      <t>コウモク</t>
    </rPh>
    <rPh sb="13" eb="14">
      <t>ベツ</t>
    </rPh>
    <rPh sb="15" eb="18">
      <t>ジュシンシャ</t>
    </rPh>
    <rPh sb="18" eb="19">
      <t>スウ</t>
    </rPh>
    <rPh sb="19" eb="20">
      <t>オヨ</t>
    </rPh>
    <rPh sb="21" eb="23">
      <t>ケンサ</t>
    </rPh>
    <rPh sb="23" eb="25">
      <t>ケッカ</t>
    </rPh>
    <rPh sb="25" eb="26">
      <t>ベツ</t>
    </rPh>
    <rPh sb="26" eb="28">
      <t>ジンイン</t>
    </rPh>
    <phoneticPr fontId="2"/>
  </si>
  <si>
    <t>老人保健事業（歯周疾患検診・骨粗鬆症検診）</t>
    <rPh sb="0" eb="2">
      <t>ロウジン</t>
    </rPh>
    <rPh sb="2" eb="4">
      <t>ホケン</t>
    </rPh>
    <rPh sb="4" eb="6">
      <t>ジギョウ</t>
    </rPh>
    <rPh sb="7" eb="8">
      <t>シ</t>
    </rPh>
    <rPh sb="8" eb="9">
      <t>シュウ</t>
    </rPh>
    <rPh sb="9" eb="11">
      <t>シッカン</t>
    </rPh>
    <rPh sb="11" eb="13">
      <t>ケンシン</t>
    </rPh>
    <rPh sb="14" eb="18">
      <t>コツソショウショウ</t>
    </rPh>
    <rPh sb="18" eb="20">
      <t>ケンシン</t>
    </rPh>
    <phoneticPr fontId="2"/>
  </si>
  <si>
    <t>老人保健事業（機能訓練）</t>
    <rPh sb="0" eb="2">
      <t>ロウジン</t>
    </rPh>
    <rPh sb="2" eb="4">
      <t>ホケン</t>
    </rPh>
    <rPh sb="4" eb="6">
      <t>ジギョウ</t>
    </rPh>
    <rPh sb="7" eb="9">
      <t>キノウ</t>
    </rPh>
    <rPh sb="9" eb="11">
      <t>クンレン</t>
    </rPh>
    <phoneticPr fontId="2"/>
  </si>
  <si>
    <t>老人保健事業（訪問指導）</t>
    <rPh sb="0" eb="2">
      <t>ロウジン</t>
    </rPh>
    <rPh sb="2" eb="4">
      <t>ホケン</t>
    </rPh>
    <rPh sb="4" eb="6">
      <t>ジギョウ</t>
    </rPh>
    <rPh sb="7" eb="9">
      <t>ホウモン</t>
    </rPh>
    <rPh sb="9" eb="11">
      <t>シドウ</t>
    </rPh>
    <phoneticPr fontId="2"/>
  </si>
  <si>
    <t>56～2</t>
  </si>
  <si>
    <t>ウイルス性肝炎進行防止対策・橋本病重症患者対策医療受給者数（北海道）</t>
    <rPh sb="4" eb="5">
      <t>セイ</t>
    </rPh>
    <rPh sb="5" eb="7">
      <t>カンエン</t>
    </rPh>
    <rPh sb="7" eb="9">
      <t>シンコウ</t>
    </rPh>
    <rPh sb="9" eb="11">
      <t>ボウシ</t>
    </rPh>
    <rPh sb="11" eb="13">
      <t>タイサク</t>
    </rPh>
    <rPh sb="14" eb="16">
      <t>ハシモト</t>
    </rPh>
    <rPh sb="16" eb="17">
      <t>ビョウ</t>
    </rPh>
    <rPh sb="17" eb="19">
      <t>ジュウショウ</t>
    </rPh>
    <rPh sb="19" eb="21">
      <t>カンジャ</t>
    </rPh>
    <rPh sb="21" eb="23">
      <t>タイサク</t>
    </rPh>
    <rPh sb="23" eb="25">
      <t>イリョウ</t>
    </rPh>
    <rPh sb="25" eb="28">
      <t>ジュキュウシャ</t>
    </rPh>
    <rPh sb="28" eb="29">
      <t>スウ</t>
    </rPh>
    <rPh sb="30" eb="33">
      <t>ホッカイドウ</t>
    </rPh>
    <phoneticPr fontId="2"/>
  </si>
  <si>
    <t>保健所把握保健医療機関従事者数（人口10万対）</t>
    <rPh sb="0" eb="3">
      <t>ホケンショ</t>
    </rPh>
    <rPh sb="3" eb="5">
      <t>ハアク</t>
    </rPh>
    <rPh sb="5" eb="7">
      <t>ホケン</t>
    </rPh>
    <rPh sb="7" eb="9">
      <t>イリョウ</t>
    </rPh>
    <rPh sb="9" eb="11">
      <t>キカン</t>
    </rPh>
    <rPh sb="11" eb="14">
      <t>ジュウジシャ</t>
    </rPh>
    <rPh sb="14" eb="15">
      <t>スウ</t>
    </rPh>
    <rPh sb="16" eb="18">
      <t>ジンコウ</t>
    </rPh>
    <rPh sb="20" eb="21">
      <t>マン</t>
    </rPh>
    <rPh sb="21" eb="22">
      <t>タイ</t>
    </rPh>
    <phoneticPr fontId="2"/>
  </si>
  <si>
    <t>環境衛生（監視数）</t>
    <rPh sb="0" eb="2">
      <t>カンキョウ</t>
    </rPh>
    <rPh sb="2" eb="4">
      <t>エイセイ</t>
    </rPh>
    <rPh sb="5" eb="7">
      <t>カンシ</t>
    </rPh>
    <rPh sb="7" eb="8">
      <t>カズ</t>
    </rPh>
    <phoneticPr fontId="2"/>
  </si>
  <si>
    <t>衛生教育</t>
    <rPh sb="0" eb="2">
      <t>エイセイ</t>
    </rPh>
    <rPh sb="2" eb="4">
      <t>キョウイク</t>
    </rPh>
    <phoneticPr fontId="2"/>
  </si>
  <si>
    <t>1章</t>
    <rPh sb="1" eb="2">
      <t>ショウ</t>
    </rPh>
    <phoneticPr fontId="2"/>
  </si>
  <si>
    <t>人</t>
    <rPh sb="0" eb="1">
      <t>ヒト</t>
    </rPh>
    <phoneticPr fontId="2"/>
  </si>
  <si>
    <t>口</t>
    <rPh sb="0" eb="1">
      <t>クチ</t>
    </rPh>
    <phoneticPr fontId="2"/>
  </si>
  <si>
    <t>動</t>
    <rPh sb="0" eb="1">
      <t>ドウ</t>
    </rPh>
    <phoneticPr fontId="2"/>
  </si>
  <si>
    <t>向</t>
    <rPh sb="0" eb="1">
      <t>ム</t>
    </rPh>
    <phoneticPr fontId="2"/>
  </si>
  <si>
    <t>2章</t>
    <rPh sb="1" eb="2">
      <t>ショウ</t>
    </rPh>
    <phoneticPr fontId="2"/>
  </si>
  <si>
    <t>保</t>
    <rPh sb="0" eb="1">
      <t>ホ</t>
    </rPh>
    <phoneticPr fontId="2"/>
  </si>
  <si>
    <t>健</t>
    <rPh sb="0" eb="1">
      <t>ケン</t>
    </rPh>
    <phoneticPr fontId="2"/>
  </si>
  <si>
    <t>予</t>
    <rPh sb="0" eb="1">
      <t>ヨ</t>
    </rPh>
    <phoneticPr fontId="2"/>
  </si>
  <si>
    <t>防</t>
    <rPh sb="0" eb="1">
      <t>ボウ</t>
    </rPh>
    <phoneticPr fontId="2"/>
  </si>
  <si>
    <t>結核</t>
    <rPh sb="0" eb="2">
      <t>ケッカク</t>
    </rPh>
    <phoneticPr fontId="2"/>
  </si>
  <si>
    <t>感染症</t>
    <rPh sb="0" eb="3">
      <t>カンセンショウ</t>
    </rPh>
    <phoneticPr fontId="2"/>
  </si>
  <si>
    <t>医療</t>
    <rPh sb="0" eb="2">
      <t>イリョウ</t>
    </rPh>
    <phoneticPr fontId="2"/>
  </si>
  <si>
    <t>3章</t>
    <rPh sb="1" eb="2">
      <t>ショウ</t>
    </rPh>
    <phoneticPr fontId="2"/>
  </si>
  <si>
    <t>医</t>
    <rPh sb="0" eb="1">
      <t>イ</t>
    </rPh>
    <phoneticPr fontId="2"/>
  </si>
  <si>
    <t>療</t>
    <rPh sb="0" eb="1">
      <t>リョウ</t>
    </rPh>
    <phoneticPr fontId="2"/>
  </si>
  <si>
    <t>薬</t>
    <rPh sb="0" eb="1">
      <t>ヤク</t>
    </rPh>
    <phoneticPr fontId="2"/>
  </si>
  <si>
    <t>事</t>
    <rPh sb="0" eb="1">
      <t>ジ</t>
    </rPh>
    <phoneticPr fontId="2"/>
  </si>
  <si>
    <t>介護保険</t>
    <rPh sb="0" eb="2">
      <t>カイゴ</t>
    </rPh>
    <rPh sb="2" eb="4">
      <t>ホケン</t>
    </rPh>
    <phoneticPr fontId="2"/>
  </si>
  <si>
    <t>4章</t>
    <rPh sb="1" eb="2">
      <t>ショウ</t>
    </rPh>
    <phoneticPr fontId="2"/>
  </si>
  <si>
    <t>生</t>
    <rPh sb="0" eb="1">
      <t>セイ</t>
    </rPh>
    <phoneticPr fontId="2"/>
  </si>
  <si>
    <t>活</t>
    <rPh sb="0" eb="1">
      <t>カツ</t>
    </rPh>
    <phoneticPr fontId="2"/>
  </si>
  <si>
    <t>環</t>
    <rPh sb="0" eb="1">
      <t>カン</t>
    </rPh>
    <phoneticPr fontId="2"/>
  </si>
  <si>
    <t>境</t>
    <rPh sb="0" eb="1">
      <t>キョウ</t>
    </rPh>
    <phoneticPr fontId="2"/>
  </si>
  <si>
    <t>5章</t>
    <rPh sb="1" eb="2">
      <t>ショウ</t>
    </rPh>
    <phoneticPr fontId="2"/>
  </si>
  <si>
    <t>衛生</t>
    <rPh sb="0" eb="2">
      <t>エイセイ</t>
    </rPh>
    <phoneticPr fontId="2"/>
  </si>
  <si>
    <t>教育等</t>
    <rPh sb="0" eb="2">
      <t>キョウイク</t>
    </rPh>
    <rPh sb="2" eb="3">
      <t>ナド</t>
    </rPh>
    <phoneticPr fontId="2"/>
  </si>
  <si>
    <t>の</t>
    <phoneticPr fontId="2"/>
  </si>
  <si>
    <t>12～1</t>
    <phoneticPr fontId="2"/>
  </si>
  <si>
    <t>12～2</t>
    <phoneticPr fontId="2"/>
  </si>
  <si>
    <t>12～3</t>
    <phoneticPr fontId="2"/>
  </si>
  <si>
    <t>14～1</t>
    <phoneticPr fontId="2"/>
  </si>
  <si>
    <t>14～2</t>
    <phoneticPr fontId="2"/>
  </si>
  <si>
    <t>14～3</t>
    <phoneticPr fontId="2"/>
  </si>
  <si>
    <t>（「ツベルクリン反応検査」の各項目）</t>
    <rPh sb="8" eb="10">
      <t>ハンノウ</t>
    </rPh>
    <rPh sb="10" eb="12">
      <t>ケンサ</t>
    </rPh>
    <rPh sb="14" eb="15">
      <t>カク</t>
    </rPh>
    <rPh sb="15" eb="17">
      <t>コウモク</t>
    </rPh>
    <phoneticPr fontId="2"/>
  </si>
  <si>
    <t>（上記以外の項目）</t>
    <rPh sb="1" eb="3">
      <t>ジョウキ</t>
    </rPh>
    <rPh sb="3" eb="5">
      <t>イガイ</t>
    </rPh>
    <rPh sb="6" eb="8">
      <t>コウモク</t>
    </rPh>
    <phoneticPr fontId="2"/>
  </si>
  <si>
    <t>（重度等医療）</t>
    <rPh sb="1" eb="3">
      <t>ジュウド</t>
    </rPh>
    <rPh sb="3" eb="4">
      <t>ナド</t>
    </rPh>
    <rPh sb="4" eb="6">
      <t>イリョウ</t>
    </rPh>
    <phoneticPr fontId="2"/>
  </si>
  <si>
    <t>（母子・乳幼児医療）</t>
    <rPh sb="1" eb="3">
      <t>ボシ</t>
    </rPh>
    <rPh sb="4" eb="7">
      <t>ニュウヨウジ</t>
    </rPh>
    <rPh sb="7" eb="9">
      <t>イリョウ</t>
    </rPh>
    <phoneticPr fontId="2"/>
  </si>
  <si>
    <t>（育成医療）</t>
    <rPh sb="1" eb="3">
      <t>イクセイ</t>
    </rPh>
    <rPh sb="3" eb="5">
      <t>イリョウ</t>
    </rPh>
    <phoneticPr fontId="2"/>
  </si>
  <si>
    <t>（未熟児・結核）</t>
    <rPh sb="1" eb="4">
      <t>ミジュクジ</t>
    </rPh>
    <rPh sb="5" eb="7">
      <t>ケッカク</t>
    </rPh>
    <phoneticPr fontId="2"/>
  </si>
  <si>
    <t>（小児慢性）</t>
    <rPh sb="1" eb="3">
      <t>ショウニ</t>
    </rPh>
    <rPh sb="3" eb="5">
      <t>マンセイ</t>
    </rPh>
    <phoneticPr fontId="2"/>
  </si>
  <si>
    <t>（「相談～普及啓発」の各項目）</t>
    <rPh sb="2" eb="4">
      <t>ソウダン</t>
    </rPh>
    <rPh sb="5" eb="7">
      <t>フキュウ</t>
    </rPh>
    <rPh sb="7" eb="9">
      <t>ケイハツ</t>
    </rPh>
    <rPh sb="11" eb="12">
      <t>カク</t>
    </rPh>
    <rPh sb="12" eb="14">
      <t>コウモク</t>
    </rPh>
    <phoneticPr fontId="2"/>
  </si>
  <si>
    <t>（「職親事業」「精神障害者保健福祉手帳」の項目）</t>
    <rPh sb="2" eb="3">
      <t>ショク</t>
    </rPh>
    <rPh sb="3" eb="4">
      <t>オヤ</t>
    </rPh>
    <rPh sb="4" eb="6">
      <t>ジギョウ</t>
    </rPh>
    <rPh sb="8" eb="10">
      <t>セイシン</t>
    </rPh>
    <rPh sb="10" eb="13">
      <t>ショウガイシャ</t>
    </rPh>
    <rPh sb="13" eb="15">
      <t>ホケン</t>
    </rPh>
    <rPh sb="15" eb="17">
      <t>フクシ</t>
    </rPh>
    <rPh sb="17" eb="19">
      <t>テチョウ</t>
    </rPh>
    <rPh sb="21" eb="23">
      <t>コウモク</t>
    </rPh>
    <phoneticPr fontId="2"/>
  </si>
  <si>
    <t>（「病院～歯科診療所」の各項目）</t>
    <rPh sb="2" eb="4">
      <t>ビョウイン</t>
    </rPh>
    <rPh sb="5" eb="7">
      <t>シカ</t>
    </rPh>
    <rPh sb="7" eb="10">
      <t>シンリョウショ</t>
    </rPh>
    <rPh sb="12" eb="13">
      <t>カク</t>
    </rPh>
    <rPh sb="13" eb="15">
      <t>コウモク</t>
    </rPh>
    <phoneticPr fontId="2"/>
  </si>
  <si>
    <t>（助産所、衛生検査所）</t>
    <rPh sb="1" eb="4">
      <t>ジョサンショ</t>
    </rPh>
    <rPh sb="5" eb="7">
      <t>エイセイ</t>
    </rPh>
    <rPh sb="7" eb="10">
      <t>ケンサショ</t>
    </rPh>
    <phoneticPr fontId="2"/>
  </si>
  <si>
    <t>（「旅館～コインランドリー、化製場等施設」の各項目）</t>
    <rPh sb="2" eb="4">
      <t>リョカン</t>
    </rPh>
    <rPh sb="14" eb="15">
      <t>カ</t>
    </rPh>
    <rPh sb="15" eb="16">
      <t>セイ</t>
    </rPh>
    <rPh sb="16" eb="18">
      <t>バナド</t>
    </rPh>
    <rPh sb="18" eb="20">
      <t>シセツ</t>
    </rPh>
    <rPh sb="22" eb="25">
      <t>カクコウモク</t>
    </rPh>
    <phoneticPr fontId="2"/>
  </si>
  <si>
    <t>（「特定建築物」「建築物衛生登録業者」）</t>
    <rPh sb="2" eb="4">
      <t>トクテイ</t>
    </rPh>
    <rPh sb="4" eb="7">
      <t>ケンチクブツ</t>
    </rPh>
    <rPh sb="9" eb="12">
      <t>ケンチクブツ</t>
    </rPh>
    <rPh sb="12" eb="14">
      <t>エイセイ</t>
    </rPh>
    <rPh sb="14" eb="16">
      <t>トウロク</t>
    </rPh>
    <rPh sb="16" eb="18">
      <t>ギョウシャ</t>
    </rPh>
    <phoneticPr fontId="2"/>
  </si>
  <si>
    <t>市町村栄養改善活動状況</t>
    <rPh sb="0" eb="3">
      <t>シチョウソン</t>
    </rPh>
    <rPh sb="3" eb="5">
      <t>エイヨウ</t>
    </rPh>
    <rPh sb="5" eb="7">
      <t>カイゼン</t>
    </rPh>
    <rPh sb="7" eb="9">
      <t>カツドウ</t>
    </rPh>
    <rPh sb="9" eb="11">
      <t>ジョウキョウ</t>
    </rPh>
    <phoneticPr fontId="2"/>
  </si>
  <si>
    <t>医療施設数・病床数（人口10万対）</t>
    <rPh sb="0" eb="2">
      <t>イリョウ</t>
    </rPh>
    <rPh sb="2" eb="5">
      <t>シセツスウ</t>
    </rPh>
    <rPh sb="6" eb="9">
      <t>ビョウショウスウ</t>
    </rPh>
    <rPh sb="10" eb="12">
      <t>ジンコウ</t>
    </rPh>
    <rPh sb="14" eb="15">
      <t>マン</t>
    </rPh>
    <rPh sb="15" eb="16">
      <t>タイ</t>
    </rPh>
    <phoneticPr fontId="2"/>
  </si>
  <si>
    <t>水道</t>
    <rPh sb="0" eb="2">
      <t>スイドウ</t>
    </rPh>
    <phoneticPr fontId="2"/>
  </si>
  <si>
    <t>狂犬病</t>
    <rPh sb="0" eb="3">
      <t>キョウケンビョウ</t>
    </rPh>
    <phoneticPr fontId="2"/>
  </si>
  <si>
    <t>（「栄養士」の項目）</t>
    <rPh sb="2" eb="5">
      <t>エイヨウシ</t>
    </rPh>
    <rPh sb="7" eb="9">
      <t>コウモク</t>
    </rPh>
    <phoneticPr fontId="2"/>
  </si>
  <si>
    <t>と</t>
    <phoneticPr fontId="2"/>
  </si>
  <si>
    <t>（マル初）</t>
    <rPh sb="3" eb="4">
      <t>ショ</t>
    </rPh>
    <phoneticPr fontId="2"/>
  </si>
  <si>
    <t>（「マル初」「非定型抗酸菌陽性」）</t>
    <rPh sb="4" eb="5">
      <t>ショ</t>
    </rPh>
    <rPh sb="7" eb="8">
      <t>ヒ</t>
    </rPh>
    <rPh sb="8" eb="10">
      <t>テイケイ</t>
    </rPh>
    <rPh sb="10" eb="11">
      <t>コウ</t>
    </rPh>
    <rPh sb="11" eb="12">
      <t>サン</t>
    </rPh>
    <rPh sb="12" eb="13">
      <t>キン</t>
    </rPh>
    <rPh sb="13" eb="15">
      <t>ヨウセイ</t>
    </rPh>
    <phoneticPr fontId="2"/>
  </si>
  <si>
    <t>（老人医療給付）</t>
    <rPh sb="1" eb="3">
      <t>ロウジン</t>
    </rPh>
    <rPh sb="3" eb="5">
      <t>イリョウ</t>
    </rPh>
    <rPh sb="5" eb="7">
      <t>キュウフ</t>
    </rPh>
    <phoneticPr fontId="2"/>
  </si>
  <si>
    <t>（老人医療給付特別対策）</t>
    <rPh sb="1" eb="3">
      <t>ロウジン</t>
    </rPh>
    <rPh sb="7" eb="9">
      <t>トクベツ</t>
    </rPh>
    <rPh sb="9" eb="11">
      <t>タイサク</t>
    </rPh>
    <phoneticPr fontId="2"/>
  </si>
  <si>
    <t>（「前年度精密検査者の追跡結果」各欄）</t>
    <rPh sb="2" eb="5">
      <t>ゼンネンド</t>
    </rPh>
    <rPh sb="5" eb="7">
      <t>セイミツ</t>
    </rPh>
    <rPh sb="7" eb="10">
      <t>ケンサシャ</t>
    </rPh>
    <rPh sb="11" eb="13">
      <t>ツイセキ</t>
    </rPh>
    <rPh sb="13" eb="15">
      <t>ケッカ</t>
    </rPh>
    <rPh sb="16" eb="17">
      <t>カク</t>
    </rPh>
    <rPh sb="17" eb="18">
      <t>ラン</t>
    </rPh>
    <phoneticPr fontId="2"/>
  </si>
  <si>
    <t>29～1</t>
    <phoneticPr fontId="2"/>
  </si>
  <si>
    <t>29～2</t>
    <phoneticPr fontId="2"/>
  </si>
  <si>
    <t>50～54</t>
    <phoneticPr fontId="2"/>
  </si>
  <si>
    <t>28～1</t>
    <phoneticPr fontId="2"/>
  </si>
  <si>
    <t>56～1</t>
    <phoneticPr fontId="2"/>
  </si>
  <si>
    <t>（胆振保健福祉事務所保健福祉部）</t>
    <rPh sb="1" eb="3">
      <t>イブリ</t>
    </rPh>
    <rPh sb="3" eb="5">
      <t>ホケン</t>
    </rPh>
    <rPh sb="5" eb="7">
      <t>フクシ</t>
    </rPh>
    <rPh sb="7" eb="10">
      <t>ジムショ</t>
    </rPh>
    <rPh sb="10" eb="12">
      <t>ホケン</t>
    </rPh>
    <rPh sb="12" eb="15">
      <t>フクシブ</t>
    </rPh>
    <phoneticPr fontId="2"/>
  </si>
  <si>
    <t>道北</t>
    <rPh sb="0" eb="2">
      <t>ドウホク</t>
    </rPh>
    <phoneticPr fontId="2"/>
  </si>
  <si>
    <t>（上川保健福祉事務所保健福祉部）</t>
    <rPh sb="1" eb="3">
      <t>カミカワ</t>
    </rPh>
    <rPh sb="3" eb="5">
      <t>ホケン</t>
    </rPh>
    <rPh sb="5" eb="7">
      <t>フクシ</t>
    </rPh>
    <rPh sb="7" eb="10">
      <t>ジムショ</t>
    </rPh>
    <rPh sb="10" eb="12">
      <t>ホケン</t>
    </rPh>
    <rPh sb="12" eb="15">
      <t>フクシブ</t>
    </rPh>
    <phoneticPr fontId="2"/>
  </si>
  <si>
    <t>オホーツク</t>
    <phoneticPr fontId="2"/>
  </si>
  <si>
    <t>十勝</t>
    <rPh sb="0" eb="2">
      <t>トカチ</t>
    </rPh>
    <phoneticPr fontId="2"/>
  </si>
  <si>
    <t>釧根</t>
    <rPh sb="0" eb="1">
      <t>セン</t>
    </rPh>
    <rPh sb="1" eb="2">
      <t>ネ</t>
    </rPh>
    <phoneticPr fontId="2"/>
  </si>
  <si>
    <t>道南</t>
    <rPh sb="0" eb="2">
      <t>ドウナン</t>
    </rPh>
    <phoneticPr fontId="2"/>
  </si>
  <si>
    <t>（渡島保健福祉事務所保健福祉部）</t>
    <rPh sb="1" eb="3">
      <t>オシマ</t>
    </rPh>
    <rPh sb="3" eb="5">
      <t>ホケン</t>
    </rPh>
    <rPh sb="5" eb="7">
      <t>フクシ</t>
    </rPh>
    <rPh sb="7" eb="10">
      <t>ジムショ</t>
    </rPh>
    <rPh sb="10" eb="12">
      <t>ホケン</t>
    </rPh>
    <rPh sb="12" eb="15">
      <t>フクシブ</t>
    </rPh>
    <phoneticPr fontId="2"/>
  </si>
  <si>
    <t>後志</t>
    <rPh sb="0" eb="2">
      <t>シリベシ</t>
    </rPh>
    <phoneticPr fontId="2"/>
  </si>
  <si>
    <t>（後志保健福祉事務所保健福祉部）</t>
    <rPh sb="1" eb="3">
      <t>シリベシ</t>
    </rPh>
    <rPh sb="3" eb="5">
      <t>ホケン</t>
    </rPh>
    <rPh sb="5" eb="7">
      <t>フクシ</t>
    </rPh>
    <rPh sb="7" eb="10">
      <t>ジムショ</t>
    </rPh>
    <rPh sb="10" eb="12">
      <t>ホケン</t>
    </rPh>
    <rPh sb="12" eb="15">
      <t>フクシブ</t>
    </rPh>
    <phoneticPr fontId="2"/>
  </si>
  <si>
    <t>石狩</t>
    <rPh sb="0" eb="2">
      <t>イシカリ</t>
    </rPh>
    <phoneticPr fontId="2"/>
  </si>
  <si>
    <t>空知</t>
    <rPh sb="0" eb="2">
      <t>ソラチ</t>
    </rPh>
    <phoneticPr fontId="2"/>
  </si>
  <si>
    <t>人口動態</t>
    <rPh sb="0" eb="2">
      <t>ジンコウ</t>
    </rPh>
    <rPh sb="2" eb="4">
      <t>ドウタイ</t>
    </rPh>
    <phoneticPr fontId="2"/>
  </si>
  <si>
    <t>母子保健</t>
    <rPh sb="0" eb="2">
      <t>ボシ</t>
    </rPh>
    <rPh sb="2" eb="4">
      <t>ホケン</t>
    </rPh>
    <phoneticPr fontId="2"/>
  </si>
  <si>
    <t>栄養改善</t>
    <rPh sb="0" eb="2">
      <t>エイヨウ</t>
    </rPh>
    <rPh sb="2" eb="4">
      <t>カイゼン</t>
    </rPh>
    <phoneticPr fontId="2"/>
  </si>
  <si>
    <t>歯科保健</t>
    <rPh sb="0" eb="2">
      <t>シカ</t>
    </rPh>
    <rPh sb="2" eb="4">
      <t>ホケン</t>
    </rPh>
    <phoneticPr fontId="2"/>
  </si>
  <si>
    <t>医療給付</t>
    <rPh sb="0" eb="2">
      <t>イリョウ</t>
    </rPh>
    <rPh sb="2" eb="4">
      <t>キュウフ</t>
    </rPh>
    <phoneticPr fontId="2"/>
  </si>
  <si>
    <t>成人保健</t>
    <rPh sb="0" eb="2">
      <t>セイジン</t>
    </rPh>
    <rPh sb="2" eb="4">
      <t>ホケン</t>
    </rPh>
    <phoneticPr fontId="2"/>
  </si>
  <si>
    <t>特定疾患</t>
    <rPh sb="0" eb="2">
      <t>トクテイ</t>
    </rPh>
    <rPh sb="2" eb="4">
      <t>シッカン</t>
    </rPh>
    <phoneticPr fontId="2"/>
  </si>
  <si>
    <t>精神保健</t>
    <rPh sb="0" eb="2">
      <t>セイシン</t>
    </rPh>
    <rPh sb="2" eb="4">
      <t>ホケン</t>
    </rPh>
    <phoneticPr fontId="2"/>
  </si>
  <si>
    <t>保健師活動</t>
    <rPh sb="0" eb="2">
      <t>ホケン</t>
    </rPh>
    <rPh sb="2" eb="3">
      <t>シ</t>
    </rPh>
    <rPh sb="3" eb="5">
      <t>カツドウ</t>
    </rPh>
    <phoneticPr fontId="2"/>
  </si>
  <si>
    <t>環境衛生</t>
    <rPh sb="0" eb="2">
      <t>カンキョウ</t>
    </rPh>
    <rPh sb="2" eb="4">
      <t>エイセイ</t>
    </rPh>
    <phoneticPr fontId="2"/>
  </si>
  <si>
    <t>食品衛生</t>
    <rPh sb="0" eb="2">
      <t>ショクヒン</t>
    </rPh>
    <rPh sb="2" eb="4">
      <t>エイセイ</t>
    </rPh>
    <phoneticPr fontId="2"/>
  </si>
  <si>
    <t>試験検査</t>
    <rPh sb="0" eb="2">
      <t>シケン</t>
    </rPh>
    <rPh sb="2" eb="4">
      <t>ケンサ</t>
    </rPh>
    <phoneticPr fontId="2"/>
  </si>
  <si>
    <t>○</t>
    <phoneticPr fontId="2"/>
  </si>
  <si>
    <t>-</t>
  </si>
  <si>
    <t>改正案※</t>
    <rPh sb="0" eb="2">
      <t>カイセイ</t>
    </rPh>
    <rPh sb="2" eb="3">
      <t>アン</t>
    </rPh>
    <phoneticPr fontId="2"/>
  </si>
  <si>
    <t>※○は発行担当保健所から改正案有</t>
    <rPh sb="3" eb="5">
      <t>ハッコウ</t>
    </rPh>
    <rPh sb="5" eb="7">
      <t>タントウ</t>
    </rPh>
    <rPh sb="7" eb="10">
      <t>ホケンショ</t>
    </rPh>
    <rPh sb="12" eb="15">
      <t>カイセイアン</t>
    </rPh>
    <rPh sb="15" eb="16">
      <t>ア</t>
    </rPh>
    <phoneticPr fontId="2"/>
  </si>
  <si>
    <t>⑳改正案検討担当発行単位　　　　　　　　　　　　　　　　　　（）内は発行担当保健福祉事務所</t>
    <rPh sb="1" eb="4">
      <t>カイセイアン</t>
    </rPh>
    <rPh sb="4" eb="6">
      <t>ケントウ</t>
    </rPh>
    <rPh sb="6" eb="8">
      <t>タントウ</t>
    </rPh>
    <rPh sb="8" eb="10">
      <t>ハッコウ</t>
    </rPh>
    <rPh sb="10" eb="12">
      <t>タンイ</t>
    </rPh>
    <rPh sb="32" eb="33">
      <t>ナイ</t>
    </rPh>
    <rPh sb="34" eb="36">
      <t>ハッコウ</t>
    </rPh>
    <rPh sb="36" eb="38">
      <t>タントウ</t>
    </rPh>
    <rPh sb="38" eb="40">
      <t>ホケン</t>
    </rPh>
    <rPh sb="40" eb="42">
      <t>フクシ</t>
    </rPh>
    <rPh sb="42" eb="45">
      <t>ジムショ</t>
    </rPh>
    <phoneticPr fontId="2"/>
  </si>
  <si>
    <t>（空知保健福祉事務所保健福祉部）</t>
    <rPh sb="1" eb="3">
      <t>ソラチ</t>
    </rPh>
    <rPh sb="3" eb="5">
      <t>ホケン</t>
    </rPh>
    <rPh sb="5" eb="7">
      <t>フクシ</t>
    </rPh>
    <rPh sb="7" eb="10">
      <t>ジムショ</t>
    </rPh>
    <rPh sb="10" eb="12">
      <t>ホケン</t>
    </rPh>
    <rPh sb="12" eb="15">
      <t>フクシブ</t>
    </rPh>
    <phoneticPr fontId="2"/>
  </si>
  <si>
    <t>日胆</t>
    <rPh sb="0" eb="1">
      <t>ヒ</t>
    </rPh>
    <rPh sb="1" eb="2">
      <t>タン</t>
    </rPh>
    <phoneticPr fontId="2"/>
  </si>
  <si>
    <t>（網走保健福祉事務所北見地域保健部）</t>
    <rPh sb="1" eb="3">
      <t>アバシリ</t>
    </rPh>
    <rPh sb="3" eb="5">
      <t>ホケン</t>
    </rPh>
    <rPh sb="5" eb="7">
      <t>フクシ</t>
    </rPh>
    <rPh sb="7" eb="10">
      <t>ジムショ</t>
    </rPh>
    <rPh sb="10" eb="12">
      <t>キタミ</t>
    </rPh>
    <rPh sb="12" eb="14">
      <t>チイキ</t>
    </rPh>
    <rPh sb="14" eb="16">
      <t>ホケン</t>
    </rPh>
    <rPh sb="16" eb="17">
      <t>ブ</t>
    </rPh>
    <phoneticPr fontId="2"/>
  </si>
  <si>
    <t>（十勝保健福祉事務所保健福祉部）</t>
    <rPh sb="1" eb="3">
      <t>トカチ</t>
    </rPh>
    <rPh sb="3" eb="5">
      <t>ホケン</t>
    </rPh>
    <rPh sb="5" eb="7">
      <t>フクシ</t>
    </rPh>
    <rPh sb="7" eb="9">
      <t>ジム</t>
    </rPh>
    <rPh sb="9" eb="10">
      <t>ショ</t>
    </rPh>
    <rPh sb="10" eb="12">
      <t>ホケン</t>
    </rPh>
    <rPh sb="12" eb="14">
      <t>フクシ</t>
    </rPh>
    <rPh sb="14" eb="15">
      <t>ブ</t>
    </rPh>
    <phoneticPr fontId="2"/>
  </si>
  <si>
    <t>（釧路保健福祉事務所保健福祉部）</t>
    <rPh sb="1" eb="3">
      <t>クシロ</t>
    </rPh>
    <rPh sb="3" eb="5">
      <t>ホケン</t>
    </rPh>
    <rPh sb="5" eb="7">
      <t>フクシ</t>
    </rPh>
    <rPh sb="7" eb="10">
      <t>ジムショ</t>
    </rPh>
    <rPh sb="10" eb="12">
      <t>ホケン</t>
    </rPh>
    <rPh sb="12" eb="15">
      <t>フクシブ</t>
    </rPh>
    <phoneticPr fontId="2"/>
  </si>
  <si>
    <t>57～1</t>
    <phoneticPr fontId="2"/>
  </si>
  <si>
    <t>57～2</t>
    <phoneticPr fontId="2"/>
  </si>
  <si>
    <t>57～3</t>
  </si>
  <si>
    <t>保健所把握精神障害者数（入院病類別）</t>
    <rPh sb="0" eb="3">
      <t>ホケンショ</t>
    </rPh>
    <rPh sb="3" eb="5">
      <t>ハアク</t>
    </rPh>
    <rPh sb="5" eb="7">
      <t>セイシン</t>
    </rPh>
    <rPh sb="7" eb="10">
      <t>ショウガイシャ</t>
    </rPh>
    <rPh sb="10" eb="11">
      <t>スウ</t>
    </rPh>
    <rPh sb="12" eb="14">
      <t>ニュウイン</t>
    </rPh>
    <rPh sb="14" eb="15">
      <t>ビョウ</t>
    </rPh>
    <rPh sb="15" eb="17">
      <t>ルイベツ</t>
    </rPh>
    <phoneticPr fontId="2"/>
  </si>
  <si>
    <t>保健所把握精神障害者数（通院病類別）</t>
    <rPh sb="0" eb="3">
      <t>ホケンショ</t>
    </rPh>
    <rPh sb="3" eb="5">
      <t>ハアク</t>
    </rPh>
    <rPh sb="5" eb="7">
      <t>セイシン</t>
    </rPh>
    <rPh sb="7" eb="10">
      <t>ショウガイシャ</t>
    </rPh>
    <rPh sb="10" eb="11">
      <t>スウ</t>
    </rPh>
    <rPh sb="12" eb="14">
      <t>ツウイン</t>
    </rPh>
    <rPh sb="14" eb="15">
      <t>ビョウ</t>
    </rPh>
    <rPh sb="15" eb="17">
      <t>ルイベツ</t>
    </rPh>
    <phoneticPr fontId="2"/>
  </si>
  <si>
    <t>保健所把握精神障害者数（その他病類別）</t>
    <rPh sb="0" eb="3">
      <t>ホケンショ</t>
    </rPh>
    <rPh sb="3" eb="5">
      <t>ハアク</t>
    </rPh>
    <rPh sb="5" eb="7">
      <t>セイシン</t>
    </rPh>
    <rPh sb="7" eb="10">
      <t>ショウガイシャ</t>
    </rPh>
    <rPh sb="10" eb="11">
      <t>スウ</t>
    </rPh>
    <rPh sb="14" eb="15">
      <t>タ</t>
    </rPh>
    <rPh sb="15" eb="16">
      <t>ビョウ</t>
    </rPh>
    <rPh sb="16" eb="18">
      <t>ルイベツ</t>
    </rPh>
    <phoneticPr fontId="2"/>
  </si>
  <si>
    <t>○</t>
  </si>
  <si>
    <t>61～1</t>
    <phoneticPr fontId="2"/>
  </si>
  <si>
    <t>61～2</t>
    <phoneticPr fontId="2"/>
  </si>
  <si>
    <t>障害福祉サービス等の状況</t>
    <rPh sb="0" eb="2">
      <t>ショウガイ</t>
    </rPh>
    <rPh sb="2" eb="4">
      <t>フクシ</t>
    </rPh>
    <rPh sb="8" eb="9">
      <t>トウ</t>
    </rPh>
    <rPh sb="10" eb="12">
      <t>ジョウキョウ</t>
    </rPh>
    <phoneticPr fontId="2"/>
  </si>
  <si>
    <t>精神障害者施設（障害福祉サービス移行前）</t>
    <rPh sb="0" eb="2">
      <t>セイシン</t>
    </rPh>
    <rPh sb="2" eb="5">
      <t>ショウガイシャ</t>
    </rPh>
    <rPh sb="5" eb="7">
      <t>シセツ</t>
    </rPh>
    <rPh sb="8" eb="10">
      <t>ショウガイ</t>
    </rPh>
    <rPh sb="10" eb="12">
      <t>フクシ</t>
    </rPh>
    <rPh sb="16" eb="19">
      <t>イコウマエ</t>
    </rPh>
    <phoneticPr fontId="2"/>
  </si>
  <si>
    <t>○</t>
    <phoneticPr fontId="2"/>
  </si>
  <si>
    <t>（石狩保健福祉事務所保健福祉部）</t>
    <rPh sb="1" eb="3">
      <t>イシカリ</t>
    </rPh>
    <rPh sb="3" eb="5">
      <t>ホケン</t>
    </rPh>
    <rPh sb="5" eb="7">
      <t>フクシ</t>
    </rPh>
    <rPh sb="7" eb="10">
      <t>ジムショ</t>
    </rPh>
    <rPh sb="10" eb="12">
      <t>ホケン</t>
    </rPh>
    <rPh sb="12" eb="14">
      <t>フクシ</t>
    </rPh>
    <rPh sb="14" eb="15">
      <t>ブ</t>
    </rPh>
    <phoneticPr fontId="2"/>
  </si>
  <si>
    <t>人工妊娠中絶数（年齢階級・妊娠週数別）</t>
    <rPh sb="0" eb="2">
      <t>ジンコウ</t>
    </rPh>
    <rPh sb="2" eb="4">
      <t>ニンシン</t>
    </rPh>
    <rPh sb="4" eb="6">
      <t>チュウゼツ</t>
    </rPh>
    <rPh sb="6" eb="7">
      <t>スウ</t>
    </rPh>
    <rPh sb="8" eb="10">
      <t>ネンレイ</t>
    </rPh>
    <rPh sb="10" eb="12">
      <t>カイキュウ</t>
    </rPh>
    <rPh sb="13" eb="15">
      <t>ニンシン</t>
    </rPh>
    <rPh sb="15" eb="16">
      <t>シュウ</t>
    </rPh>
    <rPh sb="16" eb="17">
      <t>スウ</t>
    </rPh>
    <rPh sb="17" eb="18">
      <t>ベツ</t>
    </rPh>
    <phoneticPr fontId="2"/>
  </si>
  <si>
    <t>27～2</t>
    <phoneticPr fontId="2"/>
  </si>
  <si>
    <t>27～1</t>
    <phoneticPr fontId="2"/>
  </si>
  <si>
    <t>給食施設指導数（個別）</t>
    <rPh sb="0" eb="2">
      <t>キュウショク</t>
    </rPh>
    <rPh sb="2" eb="4">
      <t>シセツ</t>
    </rPh>
    <rPh sb="4" eb="6">
      <t>シドウ</t>
    </rPh>
    <rPh sb="6" eb="7">
      <t>スウ</t>
    </rPh>
    <rPh sb="8" eb="10">
      <t>コベツ</t>
    </rPh>
    <phoneticPr fontId="2"/>
  </si>
  <si>
    <t>給食施設指導数（集団）</t>
    <rPh sb="0" eb="2">
      <t>キュウショク</t>
    </rPh>
    <rPh sb="2" eb="4">
      <t>シセツ</t>
    </rPh>
    <rPh sb="4" eb="6">
      <t>シドウ</t>
    </rPh>
    <rPh sb="6" eb="7">
      <t>スウ</t>
    </rPh>
    <rPh sb="8" eb="10">
      <t>シュウダン</t>
    </rPh>
    <phoneticPr fontId="2"/>
  </si>
  <si>
    <t>一般住民結核健診数</t>
    <rPh sb="0" eb="2">
      <t>イッパン</t>
    </rPh>
    <rPh sb="2" eb="4">
      <t>ジュウミン</t>
    </rPh>
    <rPh sb="4" eb="6">
      <t>ケッカク</t>
    </rPh>
    <rPh sb="6" eb="8">
      <t>ケンシン</t>
    </rPh>
    <rPh sb="8" eb="9">
      <t>スウ</t>
    </rPh>
    <phoneticPr fontId="2"/>
  </si>
  <si>
    <t>34～1</t>
    <phoneticPr fontId="2"/>
  </si>
  <si>
    <t>34～2</t>
    <phoneticPr fontId="2"/>
  </si>
  <si>
    <t>歯科保健（健診・保健指導）</t>
    <rPh sb="0" eb="2">
      <t>シカ</t>
    </rPh>
    <rPh sb="2" eb="4">
      <t>ホケン</t>
    </rPh>
    <rPh sb="5" eb="7">
      <t>ケンシン</t>
    </rPh>
    <rPh sb="8" eb="10">
      <t>ホケン</t>
    </rPh>
    <rPh sb="10" eb="12">
      <t>シドウ</t>
    </rPh>
    <phoneticPr fontId="2"/>
  </si>
  <si>
    <t>総数</t>
  </si>
  <si>
    <t>全道</t>
    <rPh sb="0" eb="1">
      <t>ゼン</t>
    </rPh>
    <rPh sb="1" eb="2">
      <t>ミチ</t>
    </rPh>
    <phoneticPr fontId="2"/>
  </si>
  <si>
    <t>その他</t>
    <phoneticPr fontId="2"/>
  </si>
  <si>
    <t>細菌</t>
  </si>
  <si>
    <t>理化学</t>
  </si>
  <si>
    <t>依頼検査</t>
    <rPh sb="0" eb="2">
      <t>イライ</t>
    </rPh>
    <rPh sb="2" eb="4">
      <t>ケンサ</t>
    </rPh>
    <phoneticPr fontId="2"/>
  </si>
  <si>
    <t>行政検査</t>
    <rPh sb="0" eb="2">
      <t>ギョウセイ</t>
    </rPh>
    <rPh sb="2" eb="4">
      <t>ケンサ</t>
    </rPh>
    <phoneticPr fontId="2"/>
  </si>
  <si>
    <t>食中毒検査※</t>
    <phoneticPr fontId="2"/>
  </si>
  <si>
    <t>細菌検査（便）</t>
    <rPh sb="0" eb="2">
      <t>サイキン</t>
    </rPh>
    <rPh sb="2" eb="4">
      <t>ケンサ</t>
    </rPh>
    <rPh sb="5" eb="6">
      <t>ベン</t>
    </rPh>
    <phoneticPr fontId="2"/>
  </si>
  <si>
    <t>免疫学検査</t>
    <rPh sb="0" eb="3">
      <t>メンエキガク</t>
    </rPh>
    <rPh sb="3" eb="5">
      <t>ケンサ</t>
    </rPh>
    <phoneticPr fontId="2"/>
  </si>
  <si>
    <t>細菌検査（便・吐物）</t>
    <rPh sb="0" eb="2">
      <t>サイキン</t>
    </rPh>
    <rPh sb="2" eb="4">
      <t>ケンサ</t>
    </rPh>
    <rPh sb="5" eb="6">
      <t>ベン</t>
    </rPh>
    <rPh sb="7" eb="8">
      <t>ト</t>
    </rPh>
    <rPh sb="8" eb="9">
      <t>ブツ</t>
    </rPh>
    <phoneticPr fontId="2"/>
  </si>
  <si>
    <t>結核菌検査</t>
    <phoneticPr fontId="2"/>
  </si>
  <si>
    <t>寄生虫卵塗抹検査</t>
    <rPh sb="0" eb="3">
      <t>キセイチュウ</t>
    </rPh>
    <rPh sb="3" eb="4">
      <t>ラン</t>
    </rPh>
    <rPh sb="6" eb="8">
      <t>ケンサ</t>
    </rPh>
    <phoneticPr fontId="2"/>
  </si>
  <si>
    <t>HIV抗体</t>
    <rPh sb="3" eb="5">
      <t>コウタイ</t>
    </rPh>
    <phoneticPr fontId="2"/>
  </si>
  <si>
    <t>HBｓ抗原</t>
    <rPh sb="3" eb="5">
      <t>コウゲン</t>
    </rPh>
    <phoneticPr fontId="2"/>
  </si>
  <si>
    <t>HCV抗体</t>
    <rPh sb="3" eb="5">
      <t>コウタイ</t>
    </rPh>
    <phoneticPr fontId="2"/>
  </si>
  <si>
    <t>塗抹</t>
  </si>
  <si>
    <t>培養</t>
  </si>
  <si>
    <t>赤痢菌</t>
  </si>
  <si>
    <t>コレラ菌</t>
  </si>
  <si>
    <t>パラチフス菌</t>
  </si>
  <si>
    <t>腸チフス菌</t>
    <rPh sb="0" eb="1">
      <t>チョウ</t>
    </rPh>
    <phoneticPr fontId="2"/>
  </si>
  <si>
    <t>食中毒菌等</t>
    <rPh sb="4" eb="5">
      <t>トウ</t>
    </rPh>
    <phoneticPr fontId="2"/>
  </si>
  <si>
    <t>資料　保健所試験検査実施状況調　　</t>
    <rPh sb="3" eb="6">
      <t>ホケンショ</t>
    </rPh>
    <phoneticPr fontId="2"/>
  </si>
  <si>
    <t>注　　札幌市の数は札幌市衛生研究所、函館市・小樽市・旭川市の数は各市調べによる。　</t>
    <rPh sb="0" eb="1">
      <t>チュウ</t>
    </rPh>
    <rPh sb="3" eb="6">
      <t>サッポロシ</t>
    </rPh>
    <rPh sb="7" eb="8">
      <t>カズ</t>
    </rPh>
    <rPh sb="9" eb="12">
      <t>サッポロシ</t>
    </rPh>
    <rPh sb="12" eb="14">
      <t>エイセイ</t>
    </rPh>
    <rPh sb="14" eb="17">
      <t>ケンキュウショ</t>
    </rPh>
    <rPh sb="18" eb="21">
      <t>ハコダテシ</t>
    </rPh>
    <rPh sb="22" eb="25">
      <t>オタルシ</t>
    </rPh>
    <rPh sb="26" eb="29">
      <t>アサヒカワシ</t>
    </rPh>
    <rPh sb="30" eb="31">
      <t>カズ</t>
    </rPh>
    <rPh sb="32" eb="34">
      <t>カクシ</t>
    </rPh>
    <rPh sb="34" eb="35">
      <t>シラ</t>
    </rPh>
    <phoneticPr fontId="2"/>
  </si>
  <si>
    <t>　依　頼　検　査</t>
    <rPh sb="1" eb="2">
      <t>ヤスシ</t>
    </rPh>
    <rPh sb="3" eb="4">
      <t>ヨリ</t>
    </rPh>
    <phoneticPr fontId="2"/>
  </si>
  <si>
    <t>行　政　検　査</t>
    <rPh sb="0" eb="1">
      <t>ギョウ</t>
    </rPh>
    <rPh sb="2" eb="3">
      <t>セイ</t>
    </rPh>
    <phoneticPr fontId="2"/>
  </si>
  <si>
    <t>水質検査</t>
    <phoneticPr fontId="2"/>
  </si>
  <si>
    <t>食　　品　　検　　査</t>
  </si>
  <si>
    <t>室内空気捕集</t>
    <rPh sb="0" eb="2">
      <t>シツナイ</t>
    </rPh>
    <rPh sb="2" eb="4">
      <t>クウキ</t>
    </rPh>
    <rPh sb="4" eb="5">
      <t>ホ</t>
    </rPh>
    <rPh sb="5" eb="6">
      <t>シュウ</t>
    </rPh>
    <phoneticPr fontId="2"/>
  </si>
  <si>
    <t>環境水等検査</t>
    <rPh sb="0" eb="2">
      <t>カンキョウ</t>
    </rPh>
    <rPh sb="2" eb="3">
      <t>スイ</t>
    </rPh>
    <rPh sb="3" eb="4">
      <t>トウ</t>
    </rPh>
    <rPh sb="4" eb="6">
      <t>ケンサ</t>
    </rPh>
    <phoneticPr fontId="2"/>
  </si>
  <si>
    <t>食品検査</t>
    <phoneticPr fontId="2"/>
  </si>
  <si>
    <t>産業廃棄物検査</t>
    <rPh sb="0" eb="2">
      <t>サンギョウ</t>
    </rPh>
    <rPh sb="2" eb="5">
      <t>ハイキブツ</t>
    </rPh>
    <rPh sb="5" eb="7">
      <t>ケンサ</t>
    </rPh>
    <phoneticPr fontId="2"/>
  </si>
  <si>
    <t>大気環境検査</t>
    <rPh sb="0" eb="2">
      <t>タイキ</t>
    </rPh>
    <rPh sb="2" eb="4">
      <t>カンキョウ</t>
    </rPh>
    <rPh sb="4" eb="6">
      <t>ケンサ</t>
    </rPh>
    <phoneticPr fontId="2"/>
  </si>
  <si>
    <t>花粉調査</t>
    <rPh sb="0" eb="2">
      <t>カフン</t>
    </rPh>
    <rPh sb="2" eb="4">
      <t>チョウサ</t>
    </rPh>
    <phoneticPr fontId="2"/>
  </si>
  <si>
    <t>一般細菌</t>
  </si>
  <si>
    <t>大腸菌群</t>
  </si>
  <si>
    <t>大腸菌</t>
    <rPh sb="0" eb="3">
      <t>ダイチョウキン</t>
    </rPh>
    <phoneticPr fontId="2"/>
  </si>
  <si>
    <t>クリプトスポリジウム指標菌</t>
    <rPh sb="10" eb="12">
      <t>シヒョウ</t>
    </rPh>
    <rPh sb="12" eb="13">
      <t>キン</t>
    </rPh>
    <phoneticPr fontId="2"/>
  </si>
  <si>
    <t>レジオネラ属菌</t>
    <rPh sb="5" eb="6">
      <t>ゾク</t>
    </rPh>
    <rPh sb="6" eb="7">
      <t>キン</t>
    </rPh>
    <phoneticPr fontId="2"/>
  </si>
  <si>
    <t>化学試験</t>
  </si>
  <si>
    <t>化学的一
成分試験</t>
    <phoneticPr fontId="2"/>
  </si>
  <si>
    <t>飲料水</t>
    <phoneticPr fontId="2"/>
  </si>
  <si>
    <t>水道水</t>
    <phoneticPr fontId="2"/>
  </si>
  <si>
    <t>微量元素</t>
    <rPh sb="2" eb="4">
      <t>ゲンソ</t>
    </rPh>
    <phoneticPr fontId="2"/>
  </si>
  <si>
    <t>微量物質</t>
  </si>
  <si>
    <t>汚水試験</t>
    <phoneticPr fontId="2"/>
  </si>
  <si>
    <t>乳及び 
乳製品</t>
    <phoneticPr fontId="2"/>
  </si>
  <si>
    <t>乳及び乳製品以外</t>
    <phoneticPr fontId="2"/>
  </si>
  <si>
    <t>乳及び乳製品</t>
    <phoneticPr fontId="2"/>
  </si>
  <si>
    <t>定性</t>
  </si>
  <si>
    <t>定量</t>
  </si>
  <si>
    <t>簡易試験</t>
  </si>
  <si>
    <t>一般試験</t>
  </si>
  <si>
    <t>浄水</t>
  </si>
  <si>
    <t>細菌学</t>
  </si>
  <si>
    <t>細菌学</t>
    <rPh sb="0" eb="3">
      <t>サイキンガク</t>
    </rPh>
    <phoneticPr fontId="2"/>
  </si>
  <si>
    <t>理化学</t>
    <rPh sb="0" eb="3">
      <t>リカガク</t>
    </rPh>
    <phoneticPr fontId="2"/>
  </si>
  <si>
    <t>食品添加物</t>
  </si>
  <si>
    <t>重金属</t>
  </si>
  <si>
    <t>農薬</t>
  </si>
  <si>
    <t>全道</t>
    <rPh sb="0" eb="1">
      <t>ゼン</t>
    </rPh>
    <rPh sb="1" eb="2">
      <t>ミチ</t>
    </rPh>
    <phoneticPr fontId="23"/>
  </si>
  <si>
    <t>資料　保健所試験検査実施状況調</t>
    <rPh sb="3" eb="6">
      <t>ホケンショ</t>
    </rPh>
    <phoneticPr fontId="2"/>
  </si>
  <si>
    <t>市立函館保健所</t>
    <rPh sb="0" eb="2">
      <t>シリツ</t>
    </rPh>
    <rPh sb="2" eb="4">
      <t>ハコダテ</t>
    </rPh>
    <rPh sb="4" eb="6">
      <t>ホケン</t>
    </rPh>
    <rPh sb="6" eb="7">
      <t>ショ</t>
    </rPh>
    <phoneticPr fontId="2"/>
  </si>
  <si>
    <t>渡島保健所</t>
    <rPh sb="0" eb="2">
      <t>オシマ</t>
    </rPh>
    <phoneticPr fontId="2"/>
  </si>
  <si>
    <t>水質検査 ※</t>
    <rPh sb="0" eb="2">
      <t>スイシツ</t>
    </rPh>
    <rPh sb="2" eb="4">
      <t>ケンサ</t>
    </rPh>
    <phoneticPr fontId="2"/>
  </si>
  <si>
    <t>八雲保健所</t>
    <rPh sb="0" eb="2">
      <t>ヤクモ</t>
    </rPh>
    <rPh sb="2" eb="5">
      <t>ホケンショ</t>
    </rPh>
    <phoneticPr fontId="2"/>
  </si>
  <si>
    <t>江差保健所</t>
    <rPh sb="0" eb="2">
      <t>エサシ</t>
    </rPh>
    <rPh sb="2" eb="5">
      <t>ホケンジョ</t>
    </rPh>
    <phoneticPr fontId="2"/>
  </si>
  <si>
    <t>南渡島
第2次保健医療福祉圏</t>
    <rPh sb="0" eb="1">
      <t>ミナミ</t>
    </rPh>
    <rPh sb="1" eb="3">
      <t>オシマ</t>
    </rPh>
    <rPh sb="4" eb="5">
      <t>ダイ</t>
    </rPh>
    <rPh sb="6" eb="7">
      <t>ジ</t>
    </rPh>
    <rPh sb="7" eb="9">
      <t>ホケン</t>
    </rPh>
    <rPh sb="9" eb="11">
      <t>イリョウ</t>
    </rPh>
    <rPh sb="11" eb="13">
      <t>フクシ</t>
    </rPh>
    <rPh sb="13" eb="14">
      <t>ケン</t>
    </rPh>
    <phoneticPr fontId="2"/>
  </si>
  <si>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2"/>
  </si>
  <si>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2"/>
  </si>
  <si>
    <t>平成２４年度</t>
    <phoneticPr fontId="2"/>
  </si>
  <si>
    <t>平成２４年度</t>
    <phoneticPr fontId="2"/>
  </si>
  <si>
    <t>分離同定</t>
    <phoneticPr fontId="2"/>
  </si>
  <si>
    <t>腸管出血性大腸菌</t>
    <phoneticPr fontId="2"/>
  </si>
  <si>
    <t>-</t>
    <phoneticPr fontId="2"/>
  </si>
  <si>
    <t>第７８表　臨床検査数</t>
    <phoneticPr fontId="2"/>
  </si>
  <si>
    <t>　※　食品、ふき取り等で実施した検査件数で人体由来に基づくものは含まない。　</t>
    <phoneticPr fontId="2"/>
  </si>
  <si>
    <t>理化学</t>
    <phoneticPr fontId="2"/>
  </si>
  <si>
    <t>その他</t>
    <phoneticPr fontId="2"/>
  </si>
  <si>
    <t>-</t>
    <phoneticPr fontId="2"/>
  </si>
  <si>
    <t>第７９表　生活環境検査数</t>
    <phoneticPr fontId="2"/>
  </si>
  <si>
    <t>公衆浴場水
検査（原湯・浴槽水）</t>
    <rPh sb="0" eb="2">
      <t>コウシュウ</t>
    </rPh>
    <rPh sb="2" eb="4">
      <t>ヨクジョウ</t>
    </rPh>
    <rPh sb="4" eb="5">
      <t>スイ</t>
    </rPh>
    <rPh sb="6" eb="8">
      <t>ケンサ</t>
    </rPh>
    <phoneticPr fontId="2"/>
  </si>
  <si>
    <t>遊泳用水検査（プール水）</t>
    <rPh sb="4" eb="6">
      <t>ケンサ</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</si>
</sst>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Arial"/>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5.5"/>
      <color indexed="12"/>
      <name val="ＭＳ Ｐゴシック"/>
      <family val="3"/>
      <charset val="128"/>
    </font>
    <font>
      <sz val="9"/>
      <name val="メイリオ"/>
      <family val="3"/>
      <charset val="128"/>
    </font>
    <font>
      <sz val="11"/>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59999389629810485"/>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top/>
      <bottom style="thin">
        <color indexed="8"/>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8"/>
      </top>
      <bottom/>
      <diagonal/>
    </border>
    <border>
      <left style="thin">
        <color indexed="8"/>
      </left>
      <right/>
      <top/>
      <bottom style="thin">
        <color indexed="64"/>
      </bottom>
      <diagonal/>
    </border>
    <border>
      <left style="thin">
        <color indexed="8"/>
      </left>
      <right style="thin">
        <color indexed="8"/>
      </right>
      <top style="thin">
        <color indexed="8"/>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8"/>
      </right>
      <top style="thin">
        <color indexed="8"/>
      </top>
      <bottom/>
      <diagonal/>
    </border>
    <border>
      <left style="thin">
        <color indexed="8"/>
      </left>
      <right style="thin">
        <color indexed="8"/>
      </right>
      <top/>
      <bottom style="thin">
        <color indexed="64"/>
      </bottom>
      <diagonal/>
    </border>
    <border>
      <left/>
      <right style="thin">
        <color indexed="8"/>
      </right>
      <top/>
      <bottom/>
      <diagonal/>
    </border>
    <border>
      <left/>
      <right style="thin">
        <color indexed="8"/>
      </right>
      <top/>
      <bottom style="thin">
        <color indexed="64"/>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5" fillId="0" borderId="0"/>
    <xf numFmtId="0" fontId="1" fillId="0" borderId="0"/>
    <xf numFmtId="0" fontId="1" fillId="0" borderId="0">
      <alignment vertical="center"/>
    </xf>
    <xf numFmtId="0" fontId="22" fillId="4" borderId="0" applyNumberFormat="0" applyBorder="0" applyAlignment="0" applyProtection="0">
      <alignment vertical="center"/>
    </xf>
  </cellStyleXfs>
  <cellXfs count="20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3" fillId="0" borderId="23" xfId="0" applyFont="1" applyFill="1" applyBorder="1" applyAlignment="1">
      <alignment horizontal="center" vertical="center"/>
    </xf>
    <xf numFmtId="0" fontId="3" fillId="0" borderId="24" xfId="0" applyFont="1" applyBorder="1">
      <alignment vertical="center"/>
    </xf>
    <xf numFmtId="0" fontId="3" fillId="0" borderId="25" xfId="0" applyFont="1" applyBorder="1" applyAlignment="1">
      <alignment horizontal="center" vertical="center"/>
    </xf>
    <xf numFmtId="0" fontId="3" fillId="0" borderId="26" xfId="0" applyFont="1" applyFill="1" applyBorder="1" applyAlignment="1">
      <alignment horizontal="center" vertical="center"/>
    </xf>
    <xf numFmtId="0" fontId="3" fillId="0" borderId="10" xfId="0" applyFont="1" applyBorder="1" applyAlignment="1">
      <alignmen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Fill="1" applyBorder="1" applyAlignment="1">
      <alignment horizontal="center" vertical="center"/>
    </xf>
    <xf numFmtId="0" fontId="3" fillId="0" borderId="18"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left" vertical="center"/>
    </xf>
    <xf numFmtId="0" fontId="4" fillId="0" borderId="35" xfId="0" applyFont="1" applyBorder="1" applyAlignment="1">
      <alignment horizontal="center" vertical="center"/>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4" fillId="0" borderId="36" xfId="0" applyFont="1" applyBorder="1" applyAlignment="1">
      <alignment horizontal="center" vertical="center"/>
    </xf>
    <xf numFmtId="0" fontId="4" fillId="0" borderId="20" xfId="0" applyFont="1" applyBorder="1" applyAlignment="1">
      <alignment horizontal="center" vertical="center"/>
    </xf>
    <xf numFmtId="0" fontId="4" fillId="0" borderId="37" xfId="0" applyFont="1" applyBorder="1" applyAlignment="1">
      <alignment horizontal="center" vertical="center"/>
    </xf>
    <xf numFmtId="0" fontId="3" fillId="0" borderId="14" xfId="0" applyFont="1" applyBorder="1" applyAlignment="1">
      <alignment vertical="center" wrapText="1"/>
    </xf>
    <xf numFmtId="0" fontId="3" fillId="0" borderId="24" xfId="0" applyFont="1" applyBorder="1" applyAlignment="1">
      <alignment vertical="center" wrapText="1"/>
    </xf>
    <xf numFmtId="0" fontId="4" fillId="0" borderId="38" xfId="0" applyFont="1" applyBorder="1" applyAlignment="1">
      <alignment horizontal="center" vertical="center"/>
    </xf>
    <xf numFmtId="0" fontId="4" fillId="0" borderId="0" xfId="0" applyFont="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4" fillId="0" borderId="40" xfId="0" applyFont="1" applyBorder="1" applyAlignment="1">
      <alignment horizontal="center" vertical="center"/>
    </xf>
    <xf numFmtId="0" fontId="2" fillId="0" borderId="28" xfId="0" applyFont="1" applyBorder="1" applyAlignment="1">
      <alignment horizontal="center" vertical="center"/>
    </xf>
    <xf numFmtId="0" fontId="2" fillId="0" borderId="39" xfId="0" applyFont="1" applyBorder="1" applyAlignment="1">
      <alignment horizontal="center"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37" xfId="0" applyFont="1" applyBorder="1">
      <alignment vertical="center"/>
    </xf>
    <xf numFmtId="0" fontId="3" fillId="0" borderId="23" xfId="0" applyFont="1" applyFill="1" applyBorder="1" applyAlignment="1">
      <alignment horizontal="center" vertical="center" wrapText="1"/>
    </xf>
    <xf numFmtId="0" fontId="3" fillId="0" borderId="26" xfId="0" applyFont="1" applyFill="1" applyBorder="1" applyAlignment="1">
      <alignment horizontal="center" vertical="center" wrapText="1"/>
    </xf>
    <xf numFmtId="56" fontId="3" fillId="0" borderId="31" xfId="0" applyNumberFormat="1" applyFont="1" applyFill="1" applyBorder="1" applyAlignment="1">
      <alignment horizontal="center" vertical="center"/>
    </xf>
    <xf numFmtId="56" fontId="3" fillId="0" borderId="25" xfId="0" applyNumberFormat="1" applyFont="1" applyFill="1" applyBorder="1" applyAlignment="1">
      <alignment horizontal="center" vertical="center"/>
    </xf>
    <xf numFmtId="56" fontId="3" fillId="0" borderId="29" xfId="0" applyNumberFormat="1" applyFont="1" applyFill="1" applyBorder="1" applyAlignment="1">
      <alignment horizontal="center" vertical="center"/>
    </xf>
    <xf numFmtId="56" fontId="3" fillId="0" borderId="12" xfId="0" applyNumberFormat="1" applyFont="1" applyFill="1" applyBorder="1" applyAlignment="1">
      <alignment horizontal="center"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31" xfId="0" applyFont="1" applyFill="1" applyBorder="1" applyAlignment="1">
      <alignment horizontal="center" vertical="center" wrapText="1"/>
    </xf>
    <xf numFmtId="0" fontId="3" fillId="0" borderId="14" xfId="0" applyFont="1" applyBorder="1" applyAlignment="1">
      <alignment horizontal="left" vertical="center"/>
    </xf>
    <xf numFmtId="0" fontId="4" fillId="0" borderId="47"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vertical="center"/>
    </xf>
    <xf numFmtId="17" fontId="3" fillId="0" borderId="33" xfId="0" applyNumberFormat="1" applyFont="1" applyFill="1" applyBorder="1" applyAlignment="1">
      <alignment horizontal="center" vertical="center"/>
    </xf>
    <xf numFmtId="0" fontId="4" fillId="0" borderId="11" xfId="0" applyFont="1" applyBorder="1" applyAlignment="1">
      <alignment horizontal="center" vertical="center"/>
    </xf>
    <xf numFmtId="0" fontId="0" fillId="0" borderId="22" xfId="0" applyBorder="1" applyAlignment="1">
      <alignment vertical="center"/>
    </xf>
    <xf numFmtId="0" fontId="0" fillId="0" borderId="50" xfId="0" applyBorder="1" applyAlignment="1">
      <alignment vertical="center"/>
    </xf>
    <xf numFmtId="38" fontId="24" fillId="0" borderId="29" xfId="34" applyFont="1" applyFill="1" applyBorder="1" applyAlignment="1">
      <alignment horizontal="left"/>
    </xf>
    <xf numFmtId="38" fontId="24" fillId="0" borderId="12" xfId="34" applyFont="1" applyFill="1" applyBorder="1" applyAlignment="1">
      <alignment horizontal="left"/>
    </xf>
    <xf numFmtId="38" fontId="24" fillId="0" borderId="29" xfId="34" applyFont="1" applyFill="1" applyBorder="1" applyAlignment="1">
      <alignment horizontal="left" vertical="center"/>
    </xf>
    <xf numFmtId="38" fontId="24" fillId="0" borderId="12" xfId="34" applyFont="1" applyFill="1" applyBorder="1" applyAlignment="1">
      <alignment horizontal="left" vertical="center"/>
    </xf>
    <xf numFmtId="38" fontId="24" fillId="0" borderId="0" xfId="34" applyFont="1" applyFill="1" applyBorder="1" applyAlignment="1">
      <alignment vertical="top" textRotation="255"/>
    </xf>
    <xf numFmtId="38" fontId="24" fillId="0" borderId="0" xfId="34" applyFont="1" applyFill="1" applyBorder="1" applyAlignment="1"/>
    <xf numFmtId="38" fontId="24" fillId="0" borderId="0" xfId="34" applyFont="1" applyFill="1" applyAlignment="1"/>
    <xf numFmtId="38" fontId="24" fillId="0" borderId="0" xfId="34" applyFont="1" applyFill="1" applyAlignment="1">
      <alignment horizontal="left"/>
    </xf>
    <xf numFmtId="38" fontId="24" fillId="0" borderId="0" xfId="34" applyFont="1" applyFill="1"/>
    <xf numFmtId="38" fontId="25" fillId="0" borderId="0" xfId="34" applyFont="1" applyFill="1" applyBorder="1" applyAlignment="1">
      <alignment horizontal="left" vertical="top"/>
    </xf>
    <xf numFmtId="38" fontId="25" fillId="0" borderId="0" xfId="34" applyFont="1" applyFill="1" applyBorder="1" applyAlignment="1">
      <alignment horizontal="center" vertical="top"/>
    </xf>
    <xf numFmtId="38" fontId="24" fillId="0" borderId="31" xfId="34" applyFont="1" applyFill="1" applyBorder="1" applyAlignment="1">
      <alignment horizontal="left" wrapText="1"/>
    </xf>
    <xf numFmtId="38" fontId="25" fillId="0" borderId="56" xfId="34" applyFont="1" applyFill="1" applyBorder="1" applyAlignment="1">
      <alignment horizontal="center" vertical="top"/>
    </xf>
    <xf numFmtId="38" fontId="25" fillId="0" borderId="0" xfId="34" applyFont="1" applyFill="1" applyAlignment="1">
      <alignment vertical="top"/>
    </xf>
    <xf numFmtId="38" fontId="24" fillId="24" borderId="23" xfId="34" applyFont="1" applyFill="1" applyBorder="1" applyAlignment="1">
      <alignment horizontal="right" vertical="center"/>
    </xf>
    <xf numFmtId="38" fontId="24" fillId="25" borderId="23" xfId="34" applyFont="1" applyFill="1" applyBorder="1" applyAlignment="1">
      <alignment horizontal="right" vertical="center"/>
    </xf>
    <xf numFmtId="38" fontId="24" fillId="25" borderId="23" xfId="34" applyFont="1" applyFill="1" applyBorder="1" applyAlignment="1">
      <alignment horizontal="left" vertical="center"/>
    </xf>
    <xf numFmtId="38" fontId="24" fillId="26" borderId="23" xfId="34" applyFont="1" applyFill="1" applyBorder="1" applyAlignment="1">
      <alignment horizontal="right" vertical="center"/>
    </xf>
    <xf numFmtId="38" fontId="24" fillId="26" borderId="23" xfId="34" applyFont="1" applyFill="1" applyBorder="1" applyAlignment="1">
      <alignment horizontal="left" vertical="center"/>
    </xf>
    <xf numFmtId="38" fontId="24" fillId="27" borderId="23" xfId="34" applyFont="1" applyFill="1" applyBorder="1" applyAlignment="1">
      <alignment horizontal="right" vertical="center"/>
    </xf>
    <xf numFmtId="38" fontId="24" fillId="24" borderId="23" xfId="34" applyFont="1" applyFill="1" applyBorder="1" applyAlignment="1">
      <alignment horizontal="left" vertical="center" wrapText="1"/>
    </xf>
    <xf numFmtId="38" fontId="24" fillId="27" borderId="23" xfId="34" applyFont="1" applyFill="1" applyBorder="1" applyAlignment="1">
      <alignment horizontal="left" vertical="center"/>
    </xf>
    <xf numFmtId="38" fontId="24" fillId="25" borderId="23" xfId="34" applyFont="1" applyFill="1" applyBorder="1" applyAlignment="1">
      <alignment horizontal="left"/>
    </xf>
    <xf numFmtId="38" fontId="24" fillId="24" borderId="23" xfId="34" applyFont="1" applyFill="1" applyBorder="1" applyAlignment="1">
      <alignment horizontal="left" wrapText="1"/>
    </xf>
    <xf numFmtId="38" fontId="24" fillId="26" borderId="23" xfId="34" applyFont="1" applyFill="1" applyBorder="1" applyAlignment="1">
      <alignment horizontal="left"/>
    </xf>
    <xf numFmtId="38" fontId="24" fillId="0" borderId="0" xfId="34" applyFont="1" applyFill="1" applyAlignment="1">
      <alignment vertical="center"/>
    </xf>
    <xf numFmtId="38" fontId="24" fillId="0" borderId="0" xfId="34" applyFont="1" applyFill="1" applyBorder="1" applyAlignment="1">
      <alignment horizontal="right" vertical="center"/>
    </xf>
    <xf numFmtId="38" fontId="24" fillId="0" borderId="31" xfId="34" applyFont="1" applyFill="1" applyBorder="1" applyAlignment="1">
      <alignment horizontal="left"/>
    </xf>
    <xf numFmtId="38" fontId="24" fillId="0" borderId="57" xfId="34" applyFont="1" applyFill="1" applyBorder="1" applyAlignment="1">
      <alignment horizontal="center" vertical="top" textRotation="255" wrapText="1"/>
    </xf>
    <xf numFmtId="38" fontId="24" fillId="0" borderId="0" xfId="34" applyFont="1" applyFill="1" applyBorder="1" applyAlignment="1">
      <alignment horizontal="left"/>
    </xf>
    <xf numFmtId="38" fontId="24" fillId="0" borderId="69" xfId="34" applyFont="1" applyFill="1" applyBorder="1" applyAlignment="1">
      <alignment horizontal="center" vertical="center"/>
    </xf>
    <xf numFmtId="38" fontId="25" fillId="0" borderId="0" xfId="34" applyFont="1" applyFill="1" applyAlignment="1">
      <alignment horizontal="right" vertical="top"/>
    </xf>
    <xf numFmtId="38" fontId="24" fillId="0" borderId="23" xfId="34" applyFont="1" applyFill="1" applyBorder="1" applyAlignment="1">
      <alignment horizontal="center" vertical="top" textRotation="255" wrapText="1"/>
    </xf>
    <xf numFmtId="38" fontId="24" fillId="0" borderId="69" xfId="34" applyFont="1" applyFill="1" applyBorder="1" applyAlignment="1">
      <alignment horizontal="centerContinuous" vertical="center"/>
    </xf>
    <xf numFmtId="38" fontId="24" fillId="0" borderId="68" xfId="34" applyFont="1" applyFill="1" applyBorder="1" applyAlignment="1">
      <alignment horizontal="centerContinuous" vertical="center"/>
    </xf>
    <xf numFmtId="38" fontId="24" fillId="0" borderId="67" xfId="34" applyFont="1" applyFill="1" applyBorder="1" applyAlignment="1">
      <alignment horizontal="centerContinuous" vertical="center"/>
    </xf>
    <xf numFmtId="38" fontId="24" fillId="0" borderId="69" xfId="34" applyFont="1" applyFill="1" applyBorder="1" applyAlignment="1">
      <alignment horizontal="centerContinuous" vertical="center" wrapText="1"/>
    </xf>
    <xf numFmtId="38" fontId="24" fillId="27" borderId="31" xfId="34" applyFont="1" applyFill="1" applyBorder="1" applyAlignment="1">
      <alignment horizontal="right" vertical="center"/>
    </xf>
    <xf numFmtId="38" fontId="24" fillId="26" borderId="23" xfId="34" applyFont="1" applyFill="1" applyBorder="1" applyAlignment="1" applyProtection="1">
      <alignment horizontal="right" vertical="center"/>
    </xf>
    <xf numFmtId="38" fontId="24" fillId="24" borderId="23" xfId="34" applyFont="1" applyFill="1" applyBorder="1" applyAlignment="1" applyProtection="1">
      <alignment horizontal="right" vertical="center"/>
    </xf>
    <xf numFmtId="38" fontId="24" fillId="25" borderId="23" xfId="34" applyFont="1" applyFill="1" applyBorder="1" applyAlignment="1" applyProtection="1">
      <alignment horizontal="right" vertical="center"/>
    </xf>
    <xf numFmtId="38" fontId="24" fillId="0" borderId="23" xfId="34" applyFont="1" applyFill="1" applyBorder="1" applyAlignment="1">
      <alignment horizontal="centerContinuous" vertical="center"/>
    </xf>
    <xf numFmtId="38" fontId="24" fillId="0" borderId="65" xfId="34" applyFont="1" applyFill="1" applyBorder="1" applyAlignment="1">
      <alignment horizontal="left"/>
    </xf>
    <xf numFmtId="38" fontId="24" fillId="24" borderId="72" xfId="34" applyFont="1" applyFill="1" applyBorder="1" applyAlignment="1" applyProtection="1">
      <alignment horizontal="right" vertical="center"/>
    </xf>
    <xf numFmtId="38" fontId="24" fillId="27" borderId="31" xfId="34" applyFont="1" applyFill="1" applyBorder="1" applyAlignment="1">
      <alignment horizontal="left"/>
    </xf>
    <xf numFmtId="38" fontId="24" fillId="28" borderId="72" xfId="34" applyFont="1" applyFill="1" applyBorder="1" applyAlignment="1" applyProtection="1">
      <alignment horizontal="right" vertical="center"/>
    </xf>
    <xf numFmtId="38" fontId="24" fillId="29" borderId="72" xfId="34" applyFont="1" applyFill="1" applyBorder="1" applyAlignment="1" applyProtection="1">
      <alignment horizontal="right" vertical="center"/>
    </xf>
    <xf numFmtId="38" fontId="24" fillId="0" borderId="66" xfId="34" applyFont="1" applyFill="1" applyBorder="1" applyAlignment="1">
      <alignment horizontal="centerContinuous" vertical="center"/>
    </xf>
    <xf numFmtId="38" fontId="24" fillId="0" borderId="66" xfId="34" applyFont="1" applyFill="1" applyBorder="1" applyAlignment="1">
      <alignment horizontal="center" vertical="top" textRotation="255" wrapText="1"/>
    </xf>
    <xf numFmtId="0" fontId="3" fillId="0" borderId="76"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13" xfId="0" applyFont="1" applyBorder="1" applyAlignment="1">
      <alignment horizontal="center" vertical="center"/>
    </xf>
    <xf numFmtId="0" fontId="3" fillId="0" borderId="77" xfId="0" applyFont="1" applyBorder="1" applyAlignment="1">
      <alignment horizontal="center" vertical="center"/>
    </xf>
    <xf numFmtId="0" fontId="3" fillId="0" borderId="40" xfId="0" applyFont="1" applyBorder="1" applyAlignment="1">
      <alignment horizontal="center" vertical="center"/>
    </xf>
    <xf numFmtId="0" fontId="3" fillId="0" borderId="37" xfId="0" applyFont="1" applyBorder="1" applyAlignment="1">
      <alignment horizontal="center" vertical="center"/>
    </xf>
    <xf numFmtId="0" fontId="0" fillId="0" borderId="16" xfId="0" applyBorder="1" applyAlignment="1">
      <alignment vertical="center"/>
    </xf>
    <xf numFmtId="0" fontId="0" fillId="0" borderId="24" xfId="0" applyBorder="1" applyAlignment="1">
      <alignment vertical="center"/>
    </xf>
    <xf numFmtId="0" fontId="3" fillId="0" borderId="47" xfId="0" applyFont="1" applyBorder="1" applyAlignment="1">
      <alignment horizontal="center" vertical="center" wrapText="1"/>
    </xf>
    <xf numFmtId="0" fontId="0" fillId="0" borderId="22" xfId="0" applyBorder="1" applyAlignment="1">
      <alignment vertical="center" wrapText="1"/>
    </xf>
    <xf numFmtId="0" fontId="0" fillId="0" borderId="21" xfId="0" applyBorder="1" applyAlignment="1">
      <alignment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38" fontId="24" fillId="0" borderId="72" xfId="34" applyFont="1" applyFill="1" applyBorder="1" applyAlignment="1">
      <alignment horizontal="center" vertical="center"/>
    </xf>
    <xf numFmtId="38" fontId="24" fillId="0" borderId="64" xfId="34" applyFont="1" applyFill="1" applyBorder="1" applyAlignment="1">
      <alignment horizontal="center" vertical="center"/>
    </xf>
    <xf numFmtId="38" fontId="25" fillId="0" borderId="54" xfId="34" applyFont="1" applyFill="1" applyBorder="1" applyAlignment="1">
      <alignment horizontal="right" vertical="top"/>
    </xf>
    <xf numFmtId="38" fontId="24" fillId="0" borderId="58" xfId="34" applyFont="1" applyFill="1" applyBorder="1" applyAlignment="1">
      <alignment horizontal="center" vertical="center"/>
    </xf>
    <xf numFmtId="38" fontId="24" fillId="0" borderId="55" xfId="34" applyFont="1" applyFill="1" applyBorder="1" applyAlignment="1">
      <alignment horizontal="center" vertical="center"/>
    </xf>
    <xf numFmtId="38" fontId="24" fillId="0" borderId="23" xfId="34" applyFont="1" applyFill="1" applyBorder="1" applyAlignment="1">
      <alignment horizontal="center" vertical="center" textRotation="255" wrapText="1"/>
    </xf>
    <xf numFmtId="38" fontId="24" fillId="0" borderId="23" xfId="34" applyFont="1" applyFill="1" applyBorder="1" applyAlignment="1">
      <alignment horizontal="center" vertical="center" textRotation="255"/>
    </xf>
    <xf numFmtId="38" fontId="24" fillId="0" borderId="23" xfId="34" applyFont="1" applyFill="1" applyBorder="1" applyAlignment="1">
      <alignment horizontal="center" vertical="center"/>
    </xf>
    <xf numFmtId="38" fontId="24" fillId="0" borderId="65" xfId="34" applyFont="1" applyFill="1" applyBorder="1" applyAlignment="1">
      <alignment horizontal="center" vertical="top" textRotation="255"/>
    </xf>
    <xf numFmtId="38" fontId="24" fillId="0" borderId="0" xfId="34" applyFont="1" applyFill="1" applyBorder="1" applyAlignment="1">
      <alignment horizontal="center" vertical="top" textRotation="255"/>
    </xf>
    <xf numFmtId="38" fontId="24" fillId="0" borderId="54" xfId="34" applyFont="1" applyFill="1" applyBorder="1" applyAlignment="1">
      <alignment horizontal="center" vertical="top" textRotation="255"/>
    </xf>
    <xf numFmtId="38" fontId="24" fillId="0" borderId="71" xfId="34" applyFont="1" applyFill="1" applyBorder="1" applyAlignment="1">
      <alignment horizontal="center" vertical="center"/>
    </xf>
    <xf numFmtId="0" fontId="24" fillId="0" borderId="23" xfId="45" applyFont="1" applyFill="1" applyBorder="1" applyAlignment="1">
      <alignment vertical="center" textRotation="255"/>
    </xf>
    <xf numFmtId="38" fontId="24" fillId="0" borderId="59" xfId="34" applyFont="1" applyFill="1" applyBorder="1" applyAlignment="1">
      <alignment horizontal="center" vertical="center"/>
    </xf>
    <xf numFmtId="38" fontId="24" fillId="0" borderId="56" xfId="34" applyFont="1" applyFill="1" applyBorder="1" applyAlignment="1">
      <alignment horizontal="center" vertical="center"/>
    </xf>
    <xf numFmtId="38" fontId="24" fillId="0" borderId="63" xfId="34" applyFont="1" applyFill="1" applyBorder="1" applyAlignment="1">
      <alignment horizontal="center" vertical="center"/>
    </xf>
    <xf numFmtId="38" fontId="24" fillId="0" borderId="62" xfId="34" applyFont="1" applyFill="1" applyBorder="1" applyAlignment="1">
      <alignment horizontal="center" vertical="center"/>
    </xf>
    <xf numFmtId="38" fontId="24" fillId="0" borderId="12" xfId="34" applyFont="1" applyFill="1" applyBorder="1" applyAlignment="1">
      <alignment horizontal="center" vertical="top" textRotation="255"/>
    </xf>
    <xf numFmtId="0" fontId="24" fillId="0" borderId="12" xfId="45" applyFont="1" applyFill="1" applyBorder="1" applyAlignment="1">
      <alignment horizontal="center" vertical="top" textRotation="255"/>
    </xf>
    <xf numFmtId="0" fontId="24" fillId="0" borderId="31" xfId="45" applyFont="1" applyFill="1" applyBorder="1" applyAlignment="1">
      <alignment horizontal="center" vertical="top" textRotation="255"/>
    </xf>
    <xf numFmtId="38" fontId="24" fillId="0" borderId="20" xfId="34" applyFont="1" applyFill="1" applyBorder="1" applyAlignment="1">
      <alignment horizontal="center" vertical="top" textRotation="255"/>
    </xf>
    <xf numFmtId="0" fontId="24" fillId="0" borderId="20" xfId="45" applyFont="1" applyFill="1" applyBorder="1" applyAlignment="1">
      <alignment horizontal="center" vertical="top" textRotation="255"/>
    </xf>
    <xf numFmtId="0" fontId="24" fillId="0" borderId="60" xfId="45" applyFont="1" applyFill="1" applyBorder="1" applyAlignment="1">
      <alignment horizontal="center" vertical="top" textRotation="255"/>
    </xf>
    <xf numFmtId="38" fontId="24" fillId="0" borderId="29" xfId="34" applyFont="1" applyFill="1" applyBorder="1" applyAlignment="1">
      <alignment horizontal="center" vertical="top" textRotation="255"/>
    </xf>
    <xf numFmtId="38" fontId="24" fillId="0" borderId="31" xfId="34" applyFont="1" applyFill="1" applyBorder="1" applyAlignment="1">
      <alignment horizontal="center" vertical="top" textRotation="255"/>
    </xf>
    <xf numFmtId="38" fontId="24" fillId="0" borderId="73" xfId="34" applyFont="1" applyFill="1" applyBorder="1" applyAlignment="1">
      <alignment horizontal="center" vertical="center" textRotation="255"/>
    </xf>
    <xf numFmtId="38" fontId="24" fillId="0" borderId="13" xfId="34" applyFont="1" applyFill="1" applyBorder="1" applyAlignment="1">
      <alignment horizontal="center" vertical="center" textRotation="255"/>
    </xf>
    <xf numFmtId="38" fontId="24" fillId="0" borderId="61" xfId="34" applyFont="1" applyFill="1" applyBorder="1" applyAlignment="1">
      <alignment horizontal="center" vertical="center" textRotation="255"/>
    </xf>
    <xf numFmtId="38" fontId="24" fillId="0" borderId="78" xfId="34" applyFont="1" applyFill="1" applyBorder="1" applyAlignment="1">
      <alignment horizontal="center" vertical="top" textRotation="255"/>
    </xf>
    <xf numFmtId="38" fontId="24" fillId="0" borderId="80" xfId="34" applyFont="1" applyFill="1" applyBorder="1" applyAlignment="1">
      <alignment horizontal="center" vertical="top" textRotation="255"/>
    </xf>
    <xf numFmtId="38" fontId="24" fillId="0" borderId="81" xfId="34" applyFont="1" applyFill="1" applyBorder="1" applyAlignment="1">
      <alignment horizontal="center" vertical="top" textRotation="255"/>
    </xf>
    <xf numFmtId="38" fontId="24" fillId="0" borderId="75" xfId="34" applyFont="1" applyFill="1" applyBorder="1" applyAlignment="1">
      <alignment horizontal="center" vertical="top" textRotation="255"/>
    </xf>
    <xf numFmtId="38" fontId="24" fillId="0" borderId="70" xfId="34" applyFont="1" applyFill="1" applyBorder="1" applyAlignment="1">
      <alignment horizontal="center" vertical="top" textRotation="255"/>
    </xf>
    <xf numFmtId="38" fontId="24" fillId="0" borderId="79" xfId="34" applyFont="1" applyFill="1" applyBorder="1" applyAlignment="1">
      <alignment horizontal="center" vertical="top" textRotation="255"/>
    </xf>
    <xf numFmtId="0" fontId="24" fillId="0" borderId="70" xfId="45" applyFont="1" applyFill="1" applyBorder="1" applyAlignment="1">
      <alignment horizontal="center" vertical="top" textRotation="255"/>
    </xf>
    <xf numFmtId="0" fontId="24" fillId="0" borderId="79" xfId="45" applyFont="1" applyFill="1" applyBorder="1" applyAlignment="1">
      <alignment horizontal="center" vertical="top" textRotation="255"/>
    </xf>
    <xf numFmtId="38" fontId="24" fillId="0" borderId="66" xfId="34" applyFont="1" applyFill="1" applyBorder="1" applyAlignment="1">
      <alignment horizontal="center" vertical="top" textRotation="255"/>
    </xf>
    <xf numFmtId="38" fontId="24" fillId="0" borderId="75" xfId="34" applyFont="1" applyFill="1" applyBorder="1" applyAlignment="1">
      <alignment horizontal="center" vertical="top" textRotation="255" wrapText="1"/>
    </xf>
    <xf numFmtId="0" fontId="24" fillId="0" borderId="70" xfId="45" applyFont="1" applyFill="1" applyBorder="1" applyAlignment="1">
      <alignment horizontal="center" vertical="top" textRotation="255" wrapText="1"/>
    </xf>
    <xf numFmtId="0" fontId="24" fillId="0" borderId="79" xfId="45" applyFont="1" applyFill="1" applyBorder="1" applyAlignment="1">
      <alignment horizontal="center" vertical="top" textRotation="255" wrapText="1"/>
    </xf>
    <xf numFmtId="38" fontId="24" fillId="0" borderId="69" xfId="34" applyFont="1" applyFill="1" applyBorder="1" applyAlignment="1">
      <alignment horizontal="center" vertical="center" wrapText="1"/>
    </xf>
    <xf numFmtId="38" fontId="24" fillId="0" borderId="67" xfId="34" applyFont="1" applyFill="1" applyBorder="1" applyAlignment="1">
      <alignment horizontal="center" vertical="center"/>
    </xf>
    <xf numFmtId="38" fontId="24" fillId="0" borderId="69" xfId="34" applyFont="1" applyFill="1" applyBorder="1" applyAlignment="1">
      <alignment horizontal="center" vertical="center"/>
    </xf>
    <xf numFmtId="38" fontId="24" fillId="0" borderId="80" xfId="34" applyFont="1" applyFill="1" applyBorder="1" applyAlignment="1">
      <alignment horizontal="center" vertical="top" textRotation="255" wrapText="1"/>
    </xf>
    <xf numFmtId="0" fontId="24" fillId="0" borderId="81" xfId="45" applyFont="1" applyFill="1" applyBorder="1" applyAlignment="1">
      <alignment horizontal="center" vertical="top" textRotation="255" wrapText="1"/>
    </xf>
    <xf numFmtId="38" fontId="24" fillId="0" borderId="70" xfId="34" applyFont="1" applyFill="1" applyBorder="1" applyAlignment="1">
      <alignment horizontal="center" vertical="top" textRotation="255" wrapText="1"/>
    </xf>
    <xf numFmtId="38" fontId="24" fillId="0" borderId="57" xfId="34" applyFont="1" applyFill="1" applyBorder="1" applyAlignment="1">
      <alignment horizontal="center" vertical="top" textRotation="255" wrapText="1"/>
    </xf>
    <xf numFmtId="0" fontId="24" fillId="0" borderId="74" xfId="45" applyFont="1" applyFill="1" applyBorder="1" applyAlignment="1">
      <alignment horizontal="center" vertical="top" textRotation="255" wrapText="1"/>
    </xf>
    <xf numFmtId="38" fontId="24" fillId="0" borderId="66" xfId="34" applyFont="1" applyFill="1" applyBorder="1" applyAlignment="1">
      <alignment horizontal="center" vertical="top" textRotation="255" wrapText="1"/>
    </xf>
    <xf numFmtId="38" fontId="24" fillId="0" borderId="66" xfId="34" applyFont="1" applyFill="1" applyBorder="1" applyAlignment="1">
      <alignment horizontal="center" vertical="center"/>
    </xf>
    <xf numFmtId="0" fontId="24" fillId="0" borderId="66" xfId="45" applyFont="1" applyFill="1" applyBorder="1" applyAlignment="1">
      <alignment horizontal="center" vertical="center"/>
    </xf>
    <xf numFmtId="38" fontId="24" fillId="0" borderId="58" xfId="34" applyFont="1" applyFill="1" applyBorder="1" applyAlignment="1">
      <alignment horizontal="center" vertical="center" wrapText="1"/>
    </xf>
    <xf numFmtId="38" fontId="24" fillId="0" borderId="55" xfId="34" applyFont="1" applyFill="1" applyBorder="1" applyAlignment="1">
      <alignment horizontal="center" vertical="center" wrapText="1"/>
    </xf>
    <xf numFmtId="38" fontId="24" fillId="0" borderId="60" xfId="34" applyFont="1" applyFill="1" applyBorder="1" applyAlignment="1">
      <alignment horizontal="center" vertical="center" wrapText="1"/>
    </xf>
    <xf numFmtId="38" fontId="24" fillId="0" borderId="61" xfId="34" applyFont="1" applyFill="1" applyBorder="1" applyAlignment="1">
      <alignment horizontal="center" vertical="center" wrapText="1"/>
    </xf>
    <xf numFmtId="38" fontId="24" fillId="0" borderId="65" xfId="34" applyFont="1" applyFill="1" applyBorder="1" applyAlignment="1">
      <alignment horizontal="center" vertical="center" wrapText="1"/>
    </xf>
    <xf numFmtId="38" fontId="24" fillId="0" borderId="78" xfId="34" applyFont="1" applyFill="1" applyBorder="1" applyAlignment="1">
      <alignment horizontal="center" vertical="center" wrapText="1"/>
    </xf>
    <xf numFmtId="38" fontId="24" fillId="0" borderId="56" xfId="34" applyFont="1" applyFill="1" applyBorder="1" applyAlignment="1">
      <alignment horizontal="center" vertical="center" wrapText="1"/>
    </xf>
    <xf numFmtId="38" fontId="24" fillId="0" borderId="62" xfId="34" applyFont="1" applyFill="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_⑲様式79・80表（改正検討）後" xfId="45"/>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129"/>
  <sheetViews>
    <sheetView zoomScale="75" zoomScaleNormal="75" workbookViewId="0">
      <pane xSplit="3" ySplit="5" topLeftCell="D117" activePane="bottomRight" state="frozen"/>
      <selection pane="topRight" activeCell="D1" sqref="D1"/>
      <selection pane="bottomLeft" activeCell="A6" sqref="A6"/>
      <selection pane="bottomRight" activeCell="F79" sqref="F79"/>
    </sheetView>
  </sheetViews>
  <sheetFormatPr defaultRowHeight="13.5"/>
  <cols>
    <col min="1" max="1" width="6.625" style="2" customWidth="1"/>
    <col min="2" max="2" width="11.75" style="2" customWidth="1"/>
    <col min="3" max="3" width="5.375" style="32" customWidth="1"/>
    <col min="4" max="4" width="55" style="1" customWidth="1"/>
    <col min="5" max="5" width="12.25" style="44" customWidth="1"/>
    <col min="6" max="6" width="29.375" style="3" customWidth="1"/>
    <col min="7" max="7" width="12.25" style="44" customWidth="1"/>
  </cols>
  <sheetData>
    <row r="2" spans="1:7" ht="14.25" thickBot="1">
      <c r="E2" s="74" t="s">
        <v>179</v>
      </c>
    </row>
    <row r="3" spans="1:7" s="1" customFormat="1" ht="13.5" customHeight="1">
      <c r="A3" s="129" t="s">
        <v>45</v>
      </c>
      <c r="B3" s="130"/>
      <c r="C3" s="143" t="s">
        <v>46</v>
      </c>
      <c r="D3" s="135" t="s">
        <v>32</v>
      </c>
      <c r="E3" s="135" t="s">
        <v>178</v>
      </c>
      <c r="F3" s="138" t="s">
        <v>180</v>
      </c>
      <c r="G3" s="138" t="s">
        <v>3</v>
      </c>
    </row>
    <row r="4" spans="1:7" s="1" customFormat="1" ht="11.25" customHeight="1">
      <c r="A4" s="131"/>
      <c r="B4" s="132"/>
      <c r="C4" s="144"/>
      <c r="D4" s="146"/>
      <c r="E4" s="136"/>
      <c r="F4" s="141"/>
      <c r="G4" s="139"/>
    </row>
    <row r="5" spans="1:7" s="1" customFormat="1" ht="12" thickBot="1">
      <c r="A5" s="133"/>
      <c r="B5" s="134"/>
      <c r="C5" s="145"/>
      <c r="D5" s="147"/>
      <c r="E5" s="137"/>
      <c r="F5" s="142"/>
      <c r="G5" s="140"/>
    </row>
    <row r="6" spans="1:7" s="1" customFormat="1" ht="18" customHeight="1">
      <c r="A6" s="26" t="s">
        <v>89</v>
      </c>
      <c r="B6" s="14" t="s">
        <v>47</v>
      </c>
      <c r="C6" s="63">
        <v>1</v>
      </c>
      <c r="D6" s="64" t="s">
        <v>48</v>
      </c>
      <c r="E6" s="65"/>
      <c r="F6" s="65" t="s">
        <v>163</v>
      </c>
      <c r="G6" s="65"/>
    </row>
    <row r="7" spans="1:7" s="1" customFormat="1" ht="18" customHeight="1">
      <c r="A7" s="26" t="s">
        <v>90</v>
      </c>
      <c r="B7" s="14"/>
      <c r="C7" s="54">
        <v>2</v>
      </c>
      <c r="D7" s="34" t="s">
        <v>49</v>
      </c>
      <c r="E7" s="68"/>
      <c r="F7" s="66" t="s">
        <v>181</v>
      </c>
      <c r="G7" s="68"/>
    </row>
    <row r="8" spans="1:7" s="1" customFormat="1" ht="18" customHeight="1" thickBot="1">
      <c r="A8" s="26" t="s">
        <v>91</v>
      </c>
      <c r="B8" s="14"/>
      <c r="C8" s="55">
        <v>3</v>
      </c>
      <c r="D8" s="25" t="s">
        <v>50</v>
      </c>
      <c r="E8" s="67"/>
      <c r="F8" s="15"/>
      <c r="G8" s="67"/>
    </row>
    <row r="9" spans="1:7" s="1" customFormat="1" ht="18" customHeight="1">
      <c r="A9" s="45" t="s">
        <v>116</v>
      </c>
      <c r="B9" s="19" t="s">
        <v>164</v>
      </c>
      <c r="C9" s="29">
        <v>4</v>
      </c>
      <c r="D9" s="11" t="s">
        <v>51</v>
      </c>
      <c r="E9" s="39"/>
      <c r="F9" s="66" t="s">
        <v>182</v>
      </c>
      <c r="G9" s="66"/>
    </row>
    <row r="10" spans="1:7" s="1" customFormat="1" ht="18" customHeight="1">
      <c r="A10" s="45" t="s">
        <v>92</v>
      </c>
      <c r="B10" s="7"/>
      <c r="C10" s="27">
        <v>5</v>
      </c>
      <c r="D10" s="8" t="s">
        <v>52</v>
      </c>
      <c r="E10" s="69"/>
      <c r="F10" s="66" t="s">
        <v>152</v>
      </c>
      <c r="G10" s="69"/>
    </row>
    <row r="11" spans="1:7" s="1" customFormat="1" ht="27.95" customHeight="1">
      <c r="A11" s="45" t="s">
        <v>93</v>
      </c>
      <c r="B11" s="7"/>
      <c r="C11" s="27">
        <v>6</v>
      </c>
      <c r="D11" s="41" t="s">
        <v>53</v>
      </c>
      <c r="E11" s="68"/>
      <c r="F11" s="16"/>
      <c r="G11" s="68"/>
    </row>
    <row r="12" spans="1:7" s="1" customFormat="1" ht="18" customHeight="1">
      <c r="A12" s="45"/>
      <c r="B12" s="7"/>
      <c r="C12" s="27">
        <v>7</v>
      </c>
      <c r="D12" s="8" t="s">
        <v>54</v>
      </c>
      <c r="E12" s="68"/>
      <c r="F12" s="16"/>
      <c r="G12" s="68"/>
    </row>
    <row r="13" spans="1:7" s="1" customFormat="1" ht="27.95" customHeight="1">
      <c r="A13" s="45"/>
      <c r="B13" s="7"/>
      <c r="C13" s="27">
        <v>8</v>
      </c>
      <c r="D13" s="41" t="s">
        <v>55</v>
      </c>
      <c r="E13" s="68"/>
      <c r="F13" s="16"/>
      <c r="G13" s="68"/>
    </row>
    <row r="14" spans="1:7" s="1" customFormat="1" ht="18" customHeight="1">
      <c r="A14" s="45"/>
      <c r="B14" s="7"/>
      <c r="C14" s="27">
        <v>9</v>
      </c>
      <c r="D14" s="8" t="s">
        <v>56</v>
      </c>
      <c r="F14" s="16"/>
      <c r="G14" s="68"/>
    </row>
    <row r="15" spans="1:7" s="1" customFormat="1" ht="18" customHeight="1">
      <c r="A15" s="45"/>
      <c r="B15" s="7"/>
      <c r="C15" s="27">
        <v>10</v>
      </c>
      <c r="D15" s="8" t="s">
        <v>57</v>
      </c>
      <c r="E15" s="68"/>
      <c r="F15" s="16"/>
      <c r="G15" s="68"/>
    </row>
    <row r="16" spans="1:7" s="1" customFormat="1" ht="18" customHeight="1">
      <c r="A16" s="45"/>
      <c r="B16" s="7"/>
      <c r="C16" s="27">
        <v>11</v>
      </c>
      <c r="D16" s="8" t="s">
        <v>58</v>
      </c>
      <c r="E16" s="68"/>
      <c r="F16" s="16"/>
      <c r="G16" s="68"/>
    </row>
    <row r="17" spans="1:7" s="1" customFormat="1" ht="18" customHeight="1">
      <c r="A17" s="45"/>
      <c r="B17" s="7"/>
      <c r="C17" s="27" t="s">
        <v>117</v>
      </c>
      <c r="D17" s="8" t="s">
        <v>59</v>
      </c>
      <c r="E17" s="68"/>
      <c r="F17" s="16"/>
      <c r="G17" s="68"/>
    </row>
    <row r="18" spans="1:7" s="1" customFormat="1" ht="18" customHeight="1">
      <c r="A18" s="45"/>
      <c r="B18" s="7"/>
      <c r="C18" s="27" t="s">
        <v>118</v>
      </c>
      <c r="D18" s="8" t="s">
        <v>60</v>
      </c>
      <c r="E18" s="68"/>
      <c r="F18" s="16"/>
      <c r="G18" s="68"/>
    </row>
    <row r="19" spans="1:7" s="1" customFormat="1" ht="18" customHeight="1">
      <c r="A19" s="45"/>
      <c r="B19" s="7"/>
      <c r="C19" s="27" t="s">
        <v>119</v>
      </c>
      <c r="D19" s="8" t="s">
        <v>61</v>
      </c>
      <c r="E19" s="68"/>
      <c r="F19" s="16"/>
      <c r="G19" s="68"/>
    </row>
    <row r="20" spans="1:7" s="1" customFormat="1" ht="18" customHeight="1">
      <c r="A20" s="45"/>
      <c r="B20" s="7"/>
      <c r="C20" s="27">
        <v>13</v>
      </c>
      <c r="D20" s="8" t="s">
        <v>62</v>
      </c>
      <c r="E20" s="68"/>
      <c r="F20" s="16"/>
      <c r="G20" s="68"/>
    </row>
    <row r="21" spans="1:7" s="1" customFormat="1" ht="18" customHeight="1">
      <c r="A21" s="45"/>
      <c r="B21" s="7"/>
      <c r="C21" s="27" t="s">
        <v>120</v>
      </c>
      <c r="D21" s="8" t="s">
        <v>63</v>
      </c>
      <c r="E21" s="68"/>
      <c r="F21" s="16"/>
      <c r="G21" s="68"/>
    </row>
    <row r="22" spans="1:7" s="1" customFormat="1" ht="18" customHeight="1">
      <c r="A22" s="45"/>
      <c r="B22" s="7"/>
      <c r="C22" s="27" t="s">
        <v>121</v>
      </c>
      <c r="D22" s="8" t="s">
        <v>64</v>
      </c>
      <c r="E22" s="68"/>
      <c r="F22" s="16"/>
      <c r="G22" s="68"/>
    </row>
    <row r="23" spans="1:7" s="1" customFormat="1" ht="18" customHeight="1">
      <c r="A23" s="45"/>
      <c r="B23" s="7"/>
      <c r="C23" s="27" t="s">
        <v>122</v>
      </c>
      <c r="D23" s="8" t="s">
        <v>65</v>
      </c>
      <c r="E23" s="68"/>
      <c r="F23" s="16"/>
      <c r="G23" s="68"/>
    </row>
    <row r="24" spans="1:7" s="1" customFormat="1" ht="18" customHeight="1">
      <c r="A24" s="45"/>
      <c r="B24" s="7"/>
      <c r="C24" s="27">
        <v>15</v>
      </c>
      <c r="D24" s="8" t="s">
        <v>66</v>
      </c>
      <c r="E24" s="68"/>
      <c r="F24" s="16"/>
      <c r="G24" s="68"/>
    </row>
    <row r="25" spans="1:7" s="1" customFormat="1" ht="18" customHeight="1">
      <c r="A25" s="45"/>
      <c r="B25" s="7"/>
      <c r="C25" s="27">
        <v>16</v>
      </c>
      <c r="D25" s="8" t="s">
        <v>67</v>
      </c>
      <c r="E25" s="68"/>
      <c r="F25" s="16"/>
      <c r="G25" s="68"/>
    </row>
    <row r="26" spans="1:7" s="1" customFormat="1" ht="18" customHeight="1" thickBot="1">
      <c r="A26" s="45"/>
      <c r="B26" s="7"/>
      <c r="C26" s="31">
        <v>17</v>
      </c>
      <c r="D26" s="10" t="s">
        <v>68</v>
      </c>
      <c r="E26" s="38"/>
      <c r="F26" s="15"/>
      <c r="G26" s="67"/>
    </row>
    <row r="27" spans="1:7" s="1" customFormat="1" ht="18" customHeight="1">
      <c r="A27" s="28" t="s">
        <v>94</v>
      </c>
      <c r="B27" s="33" t="s">
        <v>165</v>
      </c>
      <c r="C27" s="29">
        <v>18</v>
      </c>
      <c r="D27" s="11" t="s">
        <v>69</v>
      </c>
      <c r="E27" s="65" t="s">
        <v>176</v>
      </c>
      <c r="F27" s="65" t="s">
        <v>153</v>
      </c>
      <c r="G27" s="65" t="s">
        <v>1</v>
      </c>
    </row>
    <row r="28" spans="1:7" s="1" customFormat="1" ht="18" customHeight="1">
      <c r="A28" s="45" t="s">
        <v>95</v>
      </c>
      <c r="B28" s="7"/>
      <c r="C28" s="27">
        <v>19</v>
      </c>
      <c r="D28" s="8" t="s">
        <v>4</v>
      </c>
      <c r="E28" s="68" t="s">
        <v>176</v>
      </c>
      <c r="F28" s="66" t="s">
        <v>154</v>
      </c>
      <c r="G28" s="68" t="s">
        <v>1</v>
      </c>
    </row>
    <row r="29" spans="1:7" s="1" customFormat="1" ht="18" customHeight="1">
      <c r="A29" s="45" t="s">
        <v>96</v>
      </c>
      <c r="B29" s="7"/>
      <c r="C29" s="17">
        <v>20</v>
      </c>
      <c r="D29" s="4" t="s">
        <v>5</v>
      </c>
      <c r="E29" s="68" t="s">
        <v>176</v>
      </c>
      <c r="F29" s="16"/>
      <c r="G29" s="68" t="s">
        <v>1</v>
      </c>
    </row>
    <row r="30" spans="1:7" s="1" customFormat="1" ht="18" customHeight="1">
      <c r="A30" s="45" t="s">
        <v>97</v>
      </c>
      <c r="B30" s="7"/>
      <c r="C30" s="17">
        <v>21</v>
      </c>
      <c r="D30" s="4" t="s">
        <v>70</v>
      </c>
      <c r="E30" s="68"/>
      <c r="F30" s="16"/>
      <c r="G30" s="68"/>
    </row>
    <row r="31" spans="1:7" s="1" customFormat="1" ht="18" customHeight="1">
      <c r="A31" s="45" t="s">
        <v>98</v>
      </c>
      <c r="B31" s="7"/>
      <c r="C31" s="17">
        <v>22</v>
      </c>
      <c r="D31" s="4" t="s">
        <v>71</v>
      </c>
      <c r="E31" s="68"/>
      <c r="F31" s="16"/>
      <c r="G31" s="68"/>
    </row>
    <row r="32" spans="1:7" s="1" customFormat="1" ht="18" customHeight="1" thickBot="1">
      <c r="A32" s="45"/>
      <c r="B32" s="7"/>
      <c r="C32" s="24">
        <v>23</v>
      </c>
      <c r="D32" s="12" t="s">
        <v>199</v>
      </c>
      <c r="E32" s="69"/>
      <c r="F32" s="16"/>
      <c r="G32" s="69"/>
    </row>
    <row r="33" spans="1:7" s="1" customFormat="1" ht="18" customHeight="1">
      <c r="A33" s="45"/>
      <c r="B33" s="33" t="s">
        <v>166</v>
      </c>
      <c r="C33" s="29">
        <v>24</v>
      </c>
      <c r="D33" s="11" t="s">
        <v>72</v>
      </c>
      <c r="E33" s="71"/>
      <c r="F33" s="16"/>
      <c r="G33" s="71"/>
    </row>
    <row r="34" spans="1:7" s="1" customFormat="1" ht="18" customHeight="1">
      <c r="A34" s="45"/>
      <c r="B34" s="7"/>
      <c r="C34" s="17">
        <v>25</v>
      </c>
      <c r="D34" s="4" t="s">
        <v>6</v>
      </c>
      <c r="E34" s="68"/>
      <c r="F34" s="16"/>
      <c r="G34" s="68"/>
    </row>
    <row r="35" spans="1:7" s="1" customFormat="1" ht="18" customHeight="1">
      <c r="A35" s="45"/>
      <c r="B35" s="7"/>
      <c r="C35" s="17">
        <v>26</v>
      </c>
      <c r="D35" s="4" t="s">
        <v>136</v>
      </c>
      <c r="E35" s="68"/>
      <c r="F35" s="16"/>
      <c r="G35" s="68"/>
    </row>
    <row r="36" spans="1:7" s="1" customFormat="1" ht="18" customHeight="1">
      <c r="A36" s="45"/>
      <c r="B36" s="7"/>
      <c r="C36" s="24" t="s">
        <v>201</v>
      </c>
      <c r="D36" s="12" t="s">
        <v>202</v>
      </c>
      <c r="E36" s="68" t="s">
        <v>192</v>
      </c>
      <c r="F36" s="16"/>
      <c r="G36" s="68" t="s">
        <v>1</v>
      </c>
    </row>
    <row r="37" spans="1:7" s="1" customFormat="1" ht="18" customHeight="1" thickBot="1">
      <c r="A37" s="45"/>
      <c r="B37" s="7"/>
      <c r="C37" s="24" t="s">
        <v>200</v>
      </c>
      <c r="D37" s="12" t="s">
        <v>203</v>
      </c>
      <c r="E37" s="67"/>
      <c r="F37" s="15"/>
      <c r="G37" s="67"/>
    </row>
    <row r="38" spans="1:7" s="1" customFormat="1" ht="18" customHeight="1">
      <c r="A38" s="45"/>
      <c r="B38" s="33" t="s">
        <v>99</v>
      </c>
      <c r="C38" s="57" t="s">
        <v>150</v>
      </c>
      <c r="D38" s="11" t="s">
        <v>39</v>
      </c>
      <c r="E38" s="35" t="s">
        <v>176</v>
      </c>
      <c r="F38" s="65" t="s">
        <v>155</v>
      </c>
      <c r="G38" s="65" t="s">
        <v>1</v>
      </c>
    </row>
    <row r="39" spans="1:7" s="1" customFormat="1" ht="18" customHeight="1">
      <c r="A39" s="45"/>
      <c r="B39" s="7"/>
      <c r="C39" s="59"/>
      <c r="D39" s="10" t="s">
        <v>142</v>
      </c>
      <c r="E39" s="39"/>
      <c r="F39" s="66" t="s">
        <v>183</v>
      </c>
      <c r="G39" s="66"/>
    </row>
    <row r="40" spans="1:7" s="1" customFormat="1" ht="18" customHeight="1">
      <c r="A40" s="45"/>
      <c r="B40" s="7"/>
      <c r="C40" s="56"/>
      <c r="D40" s="60" t="s">
        <v>124</v>
      </c>
      <c r="E40" s="39"/>
      <c r="F40" s="16"/>
      <c r="G40" s="66"/>
    </row>
    <row r="41" spans="1:7" s="1" customFormat="1" ht="18" customHeight="1">
      <c r="A41" s="45"/>
      <c r="B41" s="7"/>
      <c r="C41" s="58" t="s">
        <v>38</v>
      </c>
      <c r="D41" s="4" t="s">
        <v>7</v>
      </c>
      <c r="E41" s="69" t="s">
        <v>192</v>
      </c>
      <c r="F41" s="16"/>
      <c r="G41" s="69" t="s">
        <v>1</v>
      </c>
    </row>
    <row r="42" spans="1:7" s="1" customFormat="1" ht="18" customHeight="1">
      <c r="A42" s="45"/>
      <c r="B42" s="7"/>
      <c r="C42" s="59"/>
      <c r="D42" s="10" t="s">
        <v>142</v>
      </c>
      <c r="E42" s="66"/>
      <c r="F42" s="16"/>
      <c r="G42" s="66"/>
    </row>
    <row r="43" spans="1:7" s="1" customFormat="1" ht="18" customHeight="1">
      <c r="A43" s="45"/>
      <c r="B43" s="7"/>
      <c r="C43" s="56"/>
      <c r="D43" s="60" t="s">
        <v>124</v>
      </c>
      <c r="E43" s="70"/>
      <c r="F43" s="16"/>
      <c r="G43" s="70"/>
    </row>
    <row r="44" spans="1:7" s="1" customFormat="1" ht="18" customHeight="1">
      <c r="A44" s="45"/>
      <c r="B44" s="7"/>
      <c r="C44" s="58" t="s">
        <v>147</v>
      </c>
      <c r="D44" s="4" t="s">
        <v>40</v>
      </c>
      <c r="E44" s="66" t="s">
        <v>192</v>
      </c>
      <c r="F44" s="16"/>
      <c r="G44" s="66" t="s">
        <v>1</v>
      </c>
    </row>
    <row r="45" spans="1:7" s="1" customFormat="1" ht="18" customHeight="1">
      <c r="A45" s="45"/>
      <c r="B45" s="7"/>
      <c r="C45" s="59"/>
      <c r="D45" s="12" t="s">
        <v>143</v>
      </c>
      <c r="E45" s="66"/>
      <c r="F45" s="16"/>
      <c r="G45" s="66"/>
    </row>
    <row r="46" spans="1:7" s="1" customFormat="1" ht="18" customHeight="1">
      <c r="A46" s="45"/>
      <c r="B46" s="7"/>
      <c r="C46" s="56"/>
      <c r="D46" s="60" t="s">
        <v>124</v>
      </c>
      <c r="E46" s="66"/>
      <c r="F46" s="16"/>
      <c r="G46" s="66"/>
    </row>
    <row r="47" spans="1:7" s="1" customFormat="1" ht="18" customHeight="1">
      <c r="A47" s="45"/>
      <c r="B47" s="7"/>
      <c r="C47" s="58" t="s">
        <v>148</v>
      </c>
      <c r="D47" s="4" t="s">
        <v>8</v>
      </c>
      <c r="E47" s="69" t="s">
        <v>192</v>
      </c>
      <c r="F47" s="16"/>
      <c r="G47" s="69" t="s">
        <v>1</v>
      </c>
    </row>
    <row r="48" spans="1:7" s="1" customFormat="1" ht="18" customHeight="1">
      <c r="A48" s="45"/>
      <c r="B48" s="7"/>
      <c r="C48" s="59"/>
      <c r="D48" s="12" t="s">
        <v>143</v>
      </c>
      <c r="E48" s="66"/>
      <c r="F48" s="16"/>
      <c r="G48" s="66"/>
    </row>
    <row r="49" spans="1:7" s="1" customFormat="1" ht="18" customHeight="1">
      <c r="A49" s="45"/>
      <c r="B49" s="7"/>
      <c r="C49" s="56"/>
      <c r="D49" s="60" t="s">
        <v>124</v>
      </c>
      <c r="E49" s="70"/>
      <c r="F49" s="16"/>
      <c r="G49" s="70"/>
    </row>
    <row r="50" spans="1:7" s="1" customFormat="1" ht="18" customHeight="1">
      <c r="A50" s="45"/>
      <c r="B50" s="7"/>
      <c r="C50" s="17">
        <v>30</v>
      </c>
      <c r="D50" s="4" t="s">
        <v>204</v>
      </c>
      <c r="E50" s="66" t="s">
        <v>192</v>
      </c>
      <c r="F50" s="16"/>
      <c r="G50" s="66" t="s">
        <v>2</v>
      </c>
    </row>
    <row r="51" spans="1:7" s="1" customFormat="1" ht="18" customHeight="1">
      <c r="A51" s="45"/>
      <c r="B51" s="7"/>
      <c r="C51" s="17">
        <v>31</v>
      </c>
      <c r="D51" s="4" t="s">
        <v>41</v>
      </c>
      <c r="E51" s="68" t="s">
        <v>192</v>
      </c>
      <c r="F51" s="16"/>
      <c r="G51" s="68" t="s">
        <v>1</v>
      </c>
    </row>
    <row r="52" spans="1:7" s="1" customFormat="1" ht="18" customHeight="1">
      <c r="A52" s="45"/>
      <c r="B52" s="7"/>
      <c r="C52" s="17">
        <v>32</v>
      </c>
      <c r="D52" s="4" t="s">
        <v>33</v>
      </c>
      <c r="E52" s="68"/>
      <c r="F52" s="16"/>
      <c r="G52" s="68"/>
    </row>
    <row r="53" spans="1:7" s="1" customFormat="1" ht="18" customHeight="1">
      <c r="A53" s="45"/>
      <c r="B53" s="7"/>
      <c r="C53" s="24">
        <v>33</v>
      </c>
      <c r="D53" s="12" t="s">
        <v>44</v>
      </c>
      <c r="E53" s="68"/>
      <c r="F53" s="16"/>
      <c r="G53" s="68"/>
    </row>
    <row r="54" spans="1:7" s="1" customFormat="1" ht="18" customHeight="1">
      <c r="A54" s="45"/>
      <c r="B54" s="6"/>
      <c r="C54" s="31"/>
      <c r="D54" s="51" t="s">
        <v>123</v>
      </c>
      <c r="E54" s="66"/>
      <c r="F54" s="16"/>
      <c r="G54" s="66"/>
    </row>
    <row r="55" spans="1:7" s="1" customFormat="1" ht="18" customHeight="1" thickBot="1">
      <c r="A55" s="45"/>
      <c r="B55" s="22"/>
      <c r="C55" s="31"/>
      <c r="D55" s="10" t="s">
        <v>124</v>
      </c>
      <c r="E55" s="66"/>
      <c r="F55" s="16"/>
      <c r="G55" s="66"/>
    </row>
    <row r="56" spans="1:7" s="1" customFormat="1" ht="18" customHeight="1" thickBot="1">
      <c r="A56" s="45"/>
      <c r="B56" s="7" t="s">
        <v>100</v>
      </c>
      <c r="C56" s="36" t="s">
        <v>205</v>
      </c>
      <c r="D56" s="53" t="s">
        <v>73</v>
      </c>
      <c r="E56" s="65"/>
      <c r="F56" s="16"/>
      <c r="G56" s="66"/>
    </row>
    <row r="57" spans="1:7" s="1" customFormat="1" ht="18" customHeight="1" thickBot="1">
      <c r="A57" s="45"/>
      <c r="B57" s="7"/>
      <c r="C57" s="20" t="s">
        <v>206</v>
      </c>
      <c r="D57" s="5" t="s">
        <v>73</v>
      </c>
      <c r="E57" s="73"/>
      <c r="F57" s="16"/>
      <c r="G57" s="72"/>
    </row>
    <row r="58" spans="1:7" s="1" customFormat="1" ht="18" customHeight="1">
      <c r="A58" s="28"/>
      <c r="B58" s="33"/>
      <c r="C58" s="29">
        <v>35</v>
      </c>
      <c r="D58" s="11" t="s">
        <v>9</v>
      </c>
      <c r="E58" s="66" t="s">
        <v>192</v>
      </c>
      <c r="F58" s="16"/>
      <c r="G58" s="66" t="s">
        <v>1</v>
      </c>
    </row>
    <row r="59" spans="1:7" s="1" customFormat="1" ht="18" customHeight="1">
      <c r="A59" s="45"/>
      <c r="B59" s="7"/>
      <c r="C59" s="17">
        <v>36</v>
      </c>
      <c r="D59" s="4" t="s">
        <v>10</v>
      </c>
      <c r="E59" s="68"/>
      <c r="F59" s="16"/>
      <c r="G59" s="68"/>
    </row>
    <row r="60" spans="1:7" s="1" customFormat="1" ht="18" customHeight="1" thickBot="1">
      <c r="A60" s="45"/>
      <c r="B60" s="46"/>
      <c r="C60" s="37">
        <v>37</v>
      </c>
      <c r="D60" s="18" t="s">
        <v>21</v>
      </c>
      <c r="E60" s="67"/>
      <c r="F60" s="15"/>
      <c r="G60" s="67"/>
    </row>
    <row r="61" spans="1:7" s="1" customFormat="1" ht="18" customHeight="1">
      <c r="A61" s="45"/>
      <c r="B61" s="7" t="s">
        <v>167</v>
      </c>
      <c r="C61" s="31">
        <v>38</v>
      </c>
      <c r="D61" s="10" t="s">
        <v>207</v>
      </c>
      <c r="E61" s="66"/>
      <c r="F61" s="65" t="s">
        <v>156</v>
      </c>
      <c r="G61" s="66"/>
    </row>
    <row r="62" spans="1:7" s="1" customFormat="1" ht="18" customHeight="1" thickBot="1">
      <c r="A62" s="45"/>
      <c r="B62" s="46"/>
      <c r="C62" s="20">
        <v>39</v>
      </c>
      <c r="D62" s="5" t="s">
        <v>74</v>
      </c>
      <c r="E62" s="73"/>
      <c r="F62" s="66" t="s">
        <v>184</v>
      </c>
      <c r="G62" s="73"/>
    </row>
    <row r="63" spans="1:7" s="1" customFormat="1" ht="18" customHeight="1">
      <c r="A63" s="45"/>
      <c r="B63" s="7" t="s">
        <v>168</v>
      </c>
      <c r="C63" s="31">
        <v>40</v>
      </c>
      <c r="D63" s="10" t="s">
        <v>75</v>
      </c>
      <c r="E63" s="66"/>
      <c r="F63" s="16"/>
      <c r="G63" s="66"/>
    </row>
    <row r="64" spans="1:7" s="1" customFormat="1" ht="18" customHeight="1">
      <c r="A64" s="45"/>
      <c r="B64" s="7"/>
      <c r="C64" s="31"/>
      <c r="D64" s="51" t="s">
        <v>144</v>
      </c>
      <c r="E64" s="66"/>
      <c r="F64" s="16"/>
      <c r="G64" s="66"/>
    </row>
    <row r="65" spans="1:7" s="1" customFormat="1" ht="18" customHeight="1">
      <c r="A65" s="45"/>
      <c r="B65" s="7"/>
      <c r="C65" s="31"/>
      <c r="D65" s="61" t="s">
        <v>145</v>
      </c>
      <c r="E65" s="66"/>
      <c r="F65" s="16"/>
      <c r="G65" s="66"/>
    </row>
    <row r="66" spans="1:7" s="1" customFormat="1" ht="18" customHeight="1">
      <c r="A66" s="45"/>
      <c r="B66" s="7"/>
      <c r="C66" s="31"/>
      <c r="D66" s="50" t="s">
        <v>125</v>
      </c>
      <c r="E66" s="66"/>
      <c r="F66" s="16"/>
      <c r="G66" s="66"/>
    </row>
    <row r="67" spans="1:7" s="1" customFormat="1" ht="18" customHeight="1" thickBot="1">
      <c r="A67" s="23"/>
      <c r="B67" s="22"/>
      <c r="C67" s="37"/>
      <c r="D67" s="18" t="s">
        <v>126</v>
      </c>
      <c r="E67" s="66"/>
      <c r="F67" s="16"/>
      <c r="G67" s="66"/>
    </row>
    <row r="68" spans="1:7" s="1" customFormat="1" ht="18" customHeight="1">
      <c r="A68" s="28"/>
      <c r="B68" s="19"/>
      <c r="C68" s="36">
        <v>41</v>
      </c>
      <c r="D68" s="53" t="s">
        <v>31</v>
      </c>
      <c r="E68" s="65"/>
      <c r="F68" s="16"/>
      <c r="G68" s="65"/>
    </row>
    <row r="69" spans="1:7" s="1" customFormat="1" ht="18" customHeight="1">
      <c r="A69" s="45"/>
      <c r="B69" s="6"/>
      <c r="C69" s="31"/>
      <c r="D69" s="51" t="s">
        <v>127</v>
      </c>
      <c r="E69" s="66"/>
      <c r="F69" s="16"/>
      <c r="G69" s="66"/>
    </row>
    <row r="70" spans="1:7" s="1" customFormat="1" ht="18" customHeight="1">
      <c r="A70" s="45"/>
      <c r="B70" s="7"/>
      <c r="C70" s="31"/>
      <c r="D70" s="50" t="s">
        <v>128</v>
      </c>
      <c r="E70" s="66"/>
      <c r="F70" s="16"/>
      <c r="G70" s="66"/>
    </row>
    <row r="71" spans="1:7" s="1" customFormat="1" ht="18" customHeight="1" thickBot="1">
      <c r="A71" s="23"/>
      <c r="B71" s="22"/>
      <c r="C71" s="37"/>
      <c r="D71" s="18" t="s">
        <v>129</v>
      </c>
      <c r="E71" s="67"/>
      <c r="F71" s="15"/>
      <c r="G71" s="67"/>
    </row>
    <row r="72" spans="1:7" s="1" customFormat="1" ht="18" customHeight="1">
      <c r="A72" s="45"/>
      <c r="B72" s="7" t="s">
        <v>169</v>
      </c>
      <c r="C72" s="31">
        <v>42</v>
      </c>
      <c r="D72" s="10" t="s">
        <v>76</v>
      </c>
      <c r="E72" s="39"/>
      <c r="F72" s="65" t="s">
        <v>157</v>
      </c>
      <c r="G72" s="66"/>
    </row>
    <row r="73" spans="1:7" s="1" customFormat="1" ht="18" customHeight="1">
      <c r="A73" s="45"/>
      <c r="B73" s="7"/>
      <c r="C73" s="17">
        <v>43</v>
      </c>
      <c r="D73" s="4" t="s">
        <v>77</v>
      </c>
      <c r="E73" s="68"/>
      <c r="F73" s="66" t="s">
        <v>185</v>
      </c>
      <c r="G73" s="68"/>
    </row>
    <row r="74" spans="1:7" s="1" customFormat="1" ht="18" customHeight="1">
      <c r="A74" s="45"/>
      <c r="B74" s="7"/>
      <c r="C74" s="17">
        <v>44</v>
      </c>
      <c r="D74" s="4" t="s">
        <v>78</v>
      </c>
      <c r="E74" s="68"/>
      <c r="F74" s="16"/>
      <c r="G74" s="68"/>
    </row>
    <row r="75" spans="1:7" s="1" customFormat="1" ht="18" customHeight="1">
      <c r="A75" s="45"/>
      <c r="B75" s="7"/>
      <c r="C75" s="17">
        <v>45</v>
      </c>
      <c r="D75" s="4" t="s">
        <v>79</v>
      </c>
      <c r="E75" s="68"/>
      <c r="F75" s="16"/>
      <c r="G75" s="68"/>
    </row>
    <row r="76" spans="1:7" s="1" customFormat="1" ht="27.95" customHeight="1">
      <c r="A76" s="45"/>
      <c r="B76" s="7"/>
      <c r="C76" s="17">
        <v>46</v>
      </c>
      <c r="D76" s="21" t="s">
        <v>80</v>
      </c>
      <c r="E76" s="68"/>
      <c r="F76" s="16"/>
      <c r="G76" s="68"/>
    </row>
    <row r="77" spans="1:7" s="1" customFormat="1" ht="18" customHeight="1">
      <c r="A77" s="45"/>
      <c r="B77" s="7"/>
      <c r="C77" s="17">
        <v>47</v>
      </c>
      <c r="D77" s="4" t="s">
        <v>81</v>
      </c>
      <c r="E77" s="68"/>
      <c r="F77" s="16"/>
      <c r="G77" s="68"/>
    </row>
    <row r="78" spans="1:7" s="1" customFormat="1" ht="18" customHeight="1">
      <c r="A78" s="45"/>
      <c r="B78" s="7"/>
      <c r="C78" s="17">
        <v>48</v>
      </c>
      <c r="D78" s="4" t="s">
        <v>82</v>
      </c>
      <c r="E78" s="68"/>
      <c r="F78" s="16"/>
      <c r="G78" s="68"/>
    </row>
    <row r="79" spans="1:7" s="1" customFormat="1" ht="18" customHeight="1">
      <c r="A79" s="45"/>
      <c r="B79" s="7"/>
      <c r="C79" s="24">
        <v>49</v>
      </c>
      <c r="D79" s="12" t="s">
        <v>83</v>
      </c>
      <c r="E79" s="68"/>
      <c r="F79" s="16"/>
      <c r="G79" s="68"/>
    </row>
    <row r="80" spans="1:7" s="1" customFormat="1" ht="18" customHeight="1">
      <c r="A80" s="45"/>
      <c r="B80" s="7"/>
      <c r="C80" s="17">
        <v>50</v>
      </c>
      <c r="D80" s="4" t="s">
        <v>11</v>
      </c>
      <c r="E80" s="68"/>
      <c r="F80" s="16"/>
      <c r="G80" s="68"/>
    </row>
    <row r="81" spans="1:7" s="1" customFormat="1" ht="18" customHeight="1">
      <c r="A81" s="45"/>
      <c r="B81" s="7"/>
      <c r="C81" s="17">
        <v>51</v>
      </c>
      <c r="D81" s="4" t="s">
        <v>12</v>
      </c>
      <c r="E81" s="68"/>
      <c r="F81" s="16"/>
      <c r="G81" s="68"/>
    </row>
    <row r="82" spans="1:7" s="1" customFormat="1" ht="18" customHeight="1">
      <c r="A82" s="45"/>
      <c r="B82" s="7"/>
      <c r="C82" s="17">
        <v>52</v>
      </c>
      <c r="D82" s="4" t="s">
        <v>13</v>
      </c>
      <c r="E82" s="68"/>
      <c r="F82" s="16"/>
      <c r="G82" s="68"/>
    </row>
    <row r="83" spans="1:7" s="1" customFormat="1" ht="18" customHeight="1">
      <c r="A83" s="45"/>
      <c r="B83" s="7"/>
      <c r="C83" s="17">
        <v>53</v>
      </c>
      <c r="D83" s="4" t="s">
        <v>14</v>
      </c>
      <c r="E83" s="68"/>
      <c r="F83" s="16"/>
      <c r="G83" s="68"/>
    </row>
    <row r="84" spans="1:7" s="1" customFormat="1" ht="18" customHeight="1">
      <c r="A84" s="45"/>
      <c r="B84" s="7"/>
      <c r="C84" s="17">
        <v>54</v>
      </c>
      <c r="D84" s="4" t="s">
        <v>15</v>
      </c>
      <c r="E84" s="68"/>
      <c r="F84" s="16"/>
      <c r="G84" s="68"/>
    </row>
    <row r="85" spans="1:7" s="1" customFormat="1" ht="18" customHeight="1">
      <c r="A85" s="45"/>
      <c r="B85" s="7"/>
      <c r="C85" s="24" t="s">
        <v>149</v>
      </c>
      <c r="D85" s="12" t="s">
        <v>146</v>
      </c>
      <c r="E85" s="39"/>
      <c r="F85" s="16"/>
      <c r="G85" s="66"/>
    </row>
    <row r="86" spans="1:7" s="1" customFormat="1" ht="18" customHeight="1" thickBot="1">
      <c r="A86" s="45"/>
      <c r="B86" s="7"/>
      <c r="C86" s="37"/>
      <c r="D86" s="62" t="s">
        <v>124</v>
      </c>
      <c r="E86" s="39"/>
      <c r="F86" s="15"/>
      <c r="G86" s="66"/>
    </row>
    <row r="87" spans="1:7" s="1" customFormat="1" ht="18" customHeight="1">
      <c r="A87" s="45"/>
      <c r="B87" s="33" t="s">
        <v>170</v>
      </c>
      <c r="C87" s="29">
        <v>55</v>
      </c>
      <c r="D87" s="11" t="s">
        <v>16</v>
      </c>
      <c r="E87" s="40"/>
      <c r="F87" s="65" t="s">
        <v>158</v>
      </c>
      <c r="G87" s="65"/>
    </row>
    <row r="88" spans="1:7" s="1" customFormat="1" ht="18" customHeight="1">
      <c r="A88" s="45"/>
      <c r="B88" s="7"/>
      <c r="C88" s="17" t="s">
        <v>151</v>
      </c>
      <c r="D88" s="4" t="s">
        <v>17</v>
      </c>
      <c r="E88" s="68"/>
      <c r="F88" s="66" t="s">
        <v>159</v>
      </c>
      <c r="G88" s="68"/>
    </row>
    <row r="89" spans="1:7" s="1" customFormat="1" ht="18" customHeight="1" thickBot="1">
      <c r="A89" s="45"/>
      <c r="B89" s="46"/>
      <c r="C89" s="20" t="s">
        <v>84</v>
      </c>
      <c r="D89" s="42" t="s">
        <v>85</v>
      </c>
      <c r="E89" s="38"/>
      <c r="F89" s="16"/>
      <c r="G89" s="67"/>
    </row>
    <row r="90" spans="1:7" s="1" customFormat="1" ht="18" customHeight="1">
      <c r="A90" s="45"/>
      <c r="B90" s="7" t="s">
        <v>171</v>
      </c>
      <c r="C90" s="76" t="s">
        <v>186</v>
      </c>
      <c r="D90" s="11" t="s">
        <v>189</v>
      </c>
      <c r="E90" s="39" t="s">
        <v>176</v>
      </c>
      <c r="F90" s="16"/>
      <c r="G90" s="66" t="s">
        <v>1</v>
      </c>
    </row>
    <row r="91" spans="1:7" s="1" customFormat="1" ht="18" customHeight="1">
      <c r="A91" s="45"/>
      <c r="B91" s="7"/>
      <c r="C91" s="27" t="s">
        <v>187</v>
      </c>
      <c r="D91" s="8" t="s">
        <v>190</v>
      </c>
      <c r="E91" s="68" t="s">
        <v>192</v>
      </c>
      <c r="F91" s="16"/>
      <c r="G91" s="68" t="s">
        <v>1</v>
      </c>
    </row>
    <row r="92" spans="1:7" s="1" customFormat="1" ht="18" customHeight="1">
      <c r="A92" s="45"/>
      <c r="B92" s="7"/>
      <c r="C92" s="27" t="s">
        <v>188</v>
      </c>
      <c r="D92" s="8" t="s">
        <v>191</v>
      </c>
      <c r="E92" s="68" t="s">
        <v>192</v>
      </c>
      <c r="F92" s="16"/>
      <c r="G92" s="68" t="s">
        <v>1</v>
      </c>
    </row>
    <row r="93" spans="1:7" s="1" customFormat="1" ht="18" customHeight="1">
      <c r="A93" s="45"/>
      <c r="B93" s="7"/>
      <c r="C93" s="17">
        <v>58</v>
      </c>
      <c r="D93" s="4" t="s">
        <v>28</v>
      </c>
      <c r="E93" s="75" t="s">
        <v>192</v>
      </c>
      <c r="F93" s="16"/>
      <c r="G93" s="68" t="s">
        <v>1</v>
      </c>
    </row>
    <row r="94" spans="1:7" s="1" customFormat="1" ht="18" customHeight="1">
      <c r="A94" s="45"/>
      <c r="B94" s="7"/>
      <c r="C94" s="17">
        <v>59</v>
      </c>
      <c r="D94" s="4" t="s">
        <v>29</v>
      </c>
      <c r="E94" s="68"/>
      <c r="F94" s="16"/>
      <c r="G94" s="68"/>
    </row>
    <row r="95" spans="1:7" s="1" customFormat="1" ht="18" customHeight="1">
      <c r="A95" s="45"/>
      <c r="B95" s="7"/>
      <c r="C95" s="24">
        <v>60</v>
      </c>
      <c r="D95" s="4" t="s">
        <v>30</v>
      </c>
      <c r="E95" s="69" t="s">
        <v>176</v>
      </c>
      <c r="F95" s="16"/>
      <c r="G95" s="69" t="s">
        <v>2</v>
      </c>
    </row>
    <row r="96" spans="1:7" s="1" customFormat="1" ht="18" customHeight="1">
      <c r="A96" s="45"/>
      <c r="B96" s="7"/>
      <c r="C96" s="31"/>
      <c r="D96" s="12" t="s">
        <v>130</v>
      </c>
      <c r="E96" s="78"/>
      <c r="F96" s="16"/>
      <c r="G96" s="78"/>
    </row>
    <row r="97" spans="1:7" s="1" customFormat="1" ht="18" customHeight="1">
      <c r="A97" s="45"/>
      <c r="B97" s="7"/>
      <c r="C97" s="31"/>
      <c r="D97" s="52" t="s">
        <v>131</v>
      </c>
      <c r="E97" s="79"/>
      <c r="F97" s="16"/>
      <c r="G97" s="79"/>
    </row>
    <row r="98" spans="1:7" s="1" customFormat="1" ht="18" customHeight="1">
      <c r="A98" s="45"/>
      <c r="B98" s="7"/>
      <c r="C98" s="17" t="s">
        <v>193</v>
      </c>
      <c r="D98" s="4" t="s">
        <v>195</v>
      </c>
      <c r="E98" s="66" t="s">
        <v>197</v>
      </c>
      <c r="F98" s="16"/>
      <c r="G98" s="66" t="s">
        <v>1</v>
      </c>
    </row>
    <row r="99" spans="1:7" s="1" customFormat="1" ht="18" customHeight="1" thickBot="1">
      <c r="A99" s="45"/>
      <c r="B99" s="46"/>
      <c r="C99" s="20" t="s">
        <v>194</v>
      </c>
      <c r="D99" s="5" t="s">
        <v>196</v>
      </c>
      <c r="E99" s="73" t="s">
        <v>176</v>
      </c>
      <c r="F99" s="16"/>
      <c r="G99" s="73" t="s">
        <v>1</v>
      </c>
    </row>
    <row r="100" spans="1:7" s="1" customFormat="1" ht="18" customHeight="1">
      <c r="A100" s="45"/>
      <c r="B100" s="7" t="s">
        <v>172</v>
      </c>
      <c r="C100" s="17">
        <v>62</v>
      </c>
      <c r="D100" s="4" t="s">
        <v>26</v>
      </c>
      <c r="E100" s="70"/>
      <c r="F100" s="16"/>
      <c r="G100" s="70"/>
    </row>
    <row r="101" spans="1:7" s="1" customFormat="1" ht="18" customHeight="1" thickBot="1">
      <c r="A101" s="23"/>
      <c r="B101" s="47"/>
      <c r="C101" s="20">
        <v>63</v>
      </c>
      <c r="D101" s="5" t="s">
        <v>27</v>
      </c>
      <c r="E101" s="38"/>
      <c r="F101" s="15"/>
      <c r="G101" s="67"/>
    </row>
    <row r="102" spans="1:7" s="1" customFormat="1" ht="18" customHeight="1">
      <c r="A102" s="45" t="s">
        <v>102</v>
      </c>
      <c r="B102" s="7" t="s">
        <v>101</v>
      </c>
      <c r="C102" s="31">
        <v>64</v>
      </c>
      <c r="D102" s="10" t="s">
        <v>37</v>
      </c>
      <c r="E102" s="65"/>
      <c r="F102" s="65" t="s">
        <v>160</v>
      </c>
      <c r="G102" s="65"/>
    </row>
    <row r="103" spans="1:7" s="1" customFormat="1" ht="18" customHeight="1">
      <c r="A103" s="45" t="s">
        <v>103</v>
      </c>
      <c r="B103" s="7"/>
      <c r="C103" s="31"/>
      <c r="D103" s="12" t="s">
        <v>132</v>
      </c>
      <c r="E103" s="66"/>
      <c r="F103" s="66" t="s">
        <v>161</v>
      </c>
      <c r="G103" s="66"/>
    </row>
    <row r="104" spans="1:7" s="1" customFormat="1" ht="18" customHeight="1">
      <c r="A104" s="45" t="s">
        <v>104</v>
      </c>
      <c r="B104" s="7"/>
      <c r="C104" s="31"/>
      <c r="D104" s="50" t="s">
        <v>133</v>
      </c>
      <c r="E104" s="66"/>
      <c r="F104" s="16"/>
      <c r="G104" s="66"/>
    </row>
    <row r="105" spans="1:7" s="1" customFormat="1" ht="18" customHeight="1">
      <c r="A105" s="45" t="s">
        <v>141</v>
      </c>
      <c r="B105" s="7"/>
      <c r="C105" s="31"/>
      <c r="D105" s="10" t="s">
        <v>124</v>
      </c>
      <c r="E105" s="66"/>
      <c r="F105" s="16"/>
      <c r="G105" s="66"/>
    </row>
    <row r="106" spans="1:7" s="1" customFormat="1" ht="18" customHeight="1">
      <c r="A106" s="45" t="s">
        <v>105</v>
      </c>
      <c r="B106" s="7"/>
      <c r="C106" s="24">
        <v>65</v>
      </c>
      <c r="D106" s="12" t="s">
        <v>137</v>
      </c>
      <c r="E106" s="68"/>
      <c r="F106" s="16"/>
      <c r="G106" s="68"/>
    </row>
    <row r="107" spans="1:7" s="1" customFormat="1" ht="18" customHeight="1">
      <c r="A107" s="45" t="s">
        <v>106</v>
      </c>
      <c r="B107" s="7"/>
      <c r="C107" s="17">
        <v>66</v>
      </c>
      <c r="D107" s="4" t="s">
        <v>18</v>
      </c>
      <c r="E107" s="68"/>
      <c r="F107" s="16"/>
      <c r="G107" s="68"/>
    </row>
    <row r="108" spans="1:7" s="1" customFormat="1" ht="18" customHeight="1">
      <c r="A108" s="45"/>
      <c r="B108" s="7"/>
      <c r="C108" s="24">
        <v>67</v>
      </c>
      <c r="D108" s="12" t="s">
        <v>86</v>
      </c>
      <c r="E108" s="68"/>
      <c r="F108" s="16"/>
      <c r="G108" s="68"/>
    </row>
    <row r="109" spans="1:7" s="1" customFormat="1" ht="18" customHeight="1">
      <c r="A109" s="45"/>
      <c r="B109" s="7"/>
      <c r="C109" s="31"/>
      <c r="D109" s="51" t="s">
        <v>140</v>
      </c>
      <c r="E109" s="66"/>
      <c r="F109" s="16"/>
      <c r="G109" s="66"/>
    </row>
    <row r="110" spans="1:7" s="1" customFormat="1" ht="18" customHeight="1" thickBot="1">
      <c r="A110" s="45"/>
      <c r="B110" s="7"/>
      <c r="C110" s="31"/>
      <c r="D110" s="10" t="s">
        <v>124</v>
      </c>
      <c r="E110" s="67"/>
      <c r="F110" s="16"/>
      <c r="G110" s="67"/>
    </row>
    <row r="111" spans="1:7" s="1" customFormat="1" ht="18" customHeight="1" thickBot="1">
      <c r="A111" s="45"/>
      <c r="B111" s="19" t="s">
        <v>105</v>
      </c>
      <c r="C111" s="36">
        <v>68</v>
      </c>
      <c r="D111" s="53" t="s">
        <v>25</v>
      </c>
      <c r="E111" s="35"/>
      <c r="F111" s="16"/>
      <c r="G111" s="65"/>
    </row>
    <row r="112" spans="1:7" s="1" customFormat="1" ht="18" customHeight="1" thickBot="1">
      <c r="A112" s="28"/>
      <c r="B112" s="9" t="s">
        <v>106</v>
      </c>
      <c r="C112" s="30">
        <v>69</v>
      </c>
      <c r="D112" s="13" t="s">
        <v>42</v>
      </c>
      <c r="E112" s="43"/>
      <c r="F112" s="16"/>
      <c r="G112" s="72"/>
    </row>
    <row r="113" spans="1:7" s="1" customFormat="1" ht="18" customHeight="1" thickBot="1">
      <c r="A113" s="23"/>
      <c r="B113" s="9" t="s">
        <v>107</v>
      </c>
      <c r="C113" s="30">
        <v>70</v>
      </c>
      <c r="D113" s="13" t="s">
        <v>43</v>
      </c>
      <c r="E113" s="43"/>
      <c r="F113" s="15"/>
      <c r="G113" s="72"/>
    </row>
    <row r="114" spans="1:7" s="1" customFormat="1" ht="18" customHeight="1" thickBot="1">
      <c r="A114" s="45" t="s">
        <v>108</v>
      </c>
      <c r="B114" s="6" t="s">
        <v>138</v>
      </c>
      <c r="C114" s="31">
        <v>71</v>
      </c>
      <c r="D114" s="10" t="s">
        <v>34</v>
      </c>
      <c r="E114" s="39"/>
      <c r="F114" s="65" t="s">
        <v>162</v>
      </c>
      <c r="G114" s="66"/>
    </row>
    <row r="115" spans="1:7" s="1" customFormat="1" ht="18" customHeight="1">
      <c r="A115" s="45" t="s">
        <v>109</v>
      </c>
      <c r="B115" s="19" t="s">
        <v>173</v>
      </c>
      <c r="C115" s="36">
        <v>72</v>
      </c>
      <c r="D115" s="53" t="s">
        <v>22</v>
      </c>
      <c r="E115" s="35"/>
      <c r="F115" s="66" t="s">
        <v>198</v>
      </c>
      <c r="G115" s="65"/>
    </row>
    <row r="116" spans="1:7" s="1" customFormat="1" ht="18" customHeight="1">
      <c r="A116" s="45" t="s">
        <v>110</v>
      </c>
      <c r="B116" s="6"/>
      <c r="C116" s="31"/>
      <c r="D116" s="12" t="s">
        <v>134</v>
      </c>
      <c r="E116" s="39"/>
      <c r="F116" s="16"/>
      <c r="G116" s="66"/>
    </row>
    <row r="117" spans="1:7" s="1" customFormat="1" ht="18" customHeight="1">
      <c r="A117" s="45" t="s">
        <v>111</v>
      </c>
      <c r="B117" s="6"/>
      <c r="C117" s="31"/>
      <c r="D117" s="50" t="s">
        <v>135</v>
      </c>
      <c r="E117" s="39"/>
      <c r="F117" s="16"/>
      <c r="G117" s="66"/>
    </row>
    <row r="118" spans="1:7" s="1" customFormat="1" ht="18" customHeight="1">
      <c r="A118" s="45" t="s">
        <v>112</v>
      </c>
      <c r="B118" s="6"/>
      <c r="C118" s="27"/>
      <c r="D118" s="10" t="s">
        <v>124</v>
      </c>
      <c r="E118" s="39"/>
      <c r="F118" s="16"/>
      <c r="G118" s="66"/>
    </row>
    <row r="119" spans="1:7" s="1" customFormat="1" ht="18" customHeight="1">
      <c r="A119" s="45"/>
      <c r="B119" s="6"/>
      <c r="C119" s="31">
        <v>73</v>
      </c>
      <c r="D119" s="12" t="s">
        <v>87</v>
      </c>
      <c r="E119" s="69"/>
      <c r="F119" s="16"/>
      <c r="G119" s="69"/>
    </row>
    <row r="120" spans="1:7" s="1" customFormat="1" ht="18" customHeight="1">
      <c r="A120" s="45"/>
      <c r="B120" s="6"/>
      <c r="C120" s="31"/>
      <c r="D120" s="12" t="s">
        <v>134</v>
      </c>
      <c r="E120" s="39"/>
      <c r="F120" s="16"/>
      <c r="G120" s="66"/>
    </row>
    <row r="121" spans="1:7" s="1" customFormat="1" ht="18" customHeight="1">
      <c r="A121" s="45"/>
      <c r="B121" s="6"/>
      <c r="C121" s="31"/>
      <c r="D121" s="50" t="s">
        <v>135</v>
      </c>
      <c r="E121" s="39"/>
      <c r="F121" s="16"/>
      <c r="G121" s="66"/>
    </row>
    <row r="122" spans="1:7" s="1" customFormat="1" ht="18" customHeight="1" thickBot="1">
      <c r="A122" s="45"/>
      <c r="B122" s="6"/>
      <c r="C122" s="31"/>
      <c r="D122" s="10" t="s">
        <v>124</v>
      </c>
      <c r="E122" s="39"/>
      <c r="F122" s="16"/>
      <c r="G122" s="66"/>
    </row>
    <row r="123" spans="1:7" s="1" customFormat="1" ht="18" customHeight="1">
      <c r="A123" s="45"/>
      <c r="B123" s="19" t="s">
        <v>174</v>
      </c>
      <c r="C123" s="29">
        <v>74</v>
      </c>
      <c r="D123" s="11" t="s">
        <v>23</v>
      </c>
      <c r="E123" s="35"/>
      <c r="F123" s="16"/>
      <c r="G123" s="65"/>
    </row>
    <row r="124" spans="1:7" s="1" customFormat="1" ht="18" customHeight="1" thickBot="1">
      <c r="A124" s="45"/>
      <c r="B124" s="6"/>
      <c r="C124" s="31">
        <v>75</v>
      </c>
      <c r="D124" s="10" t="s">
        <v>35</v>
      </c>
      <c r="E124" s="69"/>
      <c r="F124" s="16"/>
      <c r="G124" s="73"/>
    </row>
    <row r="125" spans="1:7" s="1" customFormat="1" ht="18" customHeight="1" thickBot="1">
      <c r="A125" s="45"/>
      <c r="B125" s="22"/>
      <c r="C125" s="20">
        <v>76</v>
      </c>
      <c r="D125" s="5" t="s">
        <v>24</v>
      </c>
      <c r="E125" s="77"/>
      <c r="F125" s="16"/>
      <c r="G125" s="72"/>
    </row>
    <row r="126" spans="1:7" s="1" customFormat="1" ht="18" customHeight="1" thickBot="1">
      <c r="A126" s="23"/>
      <c r="B126" s="22" t="s">
        <v>139</v>
      </c>
      <c r="C126" s="37">
        <v>77</v>
      </c>
      <c r="D126" s="18" t="s">
        <v>36</v>
      </c>
      <c r="E126" s="38"/>
      <c r="F126" s="16"/>
      <c r="G126" s="67"/>
    </row>
    <row r="127" spans="1:7" s="1" customFormat="1" ht="18" customHeight="1" thickBot="1">
      <c r="A127" s="28" t="s">
        <v>113</v>
      </c>
      <c r="B127" s="9" t="s">
        <v>88</v>
      </c>
      <c r="C127" s="30">
        <v>78</v>
      </c>
      <c r="D127" s="13" t="s">
        <v>88</v>
      </c>
      <c r="E127" s="43"/>
      <c r="F127" s="16"/>
      <c r="G127" s="72"/>
    </row>
    <row r="128" spans="1:7" s="1" customFormat="1" ht="18" customHeight="1">
      <c r="A128" s="49" t="s">
        <v>114</v>
      </c>
      <c r="B128" s="6" t="s">
        <v>175</v>
      </c>
      <c r="C128" s="27">
        <v>79</v>
      </c>
      <c r="D128" s="8" t="s">
        <v>19</v>
      </c>
      <c r="E128" s="39"/>
      <c r="F128" s="16"/>
      <c r="G128" s="66"/>
    </row>
    <row r="129" spans="1:7" s="1" customFormat="1" ht="18" customHeight="1" thickBot="1">
      <c r="A129" s="48" t="s">
        <v>115</v>
      </c>
      <c r="B129" s="46"/>
      <c r="C129" s="20">
        <v>80</v>
      </c>
      <c r="D129" s="18" t="s">
        <v>20</v>
      </c>
      <c r="E129" s="73"/>
      <c r="F129" s="15"/>
      <c r="G129" s="73"/>
    </row>
  </sheetData>
  <customSheetViews>
    <customSheetView guid="{81642AB8-0225-4BC4-B7AE-9E8C6C06FBF4}" scale="75" showPageBreaks="1" printArea="1"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headerFooter alignWithMargins="0">
        <oddHeader xml:space="preserve">&amp;C平成２０年版地域保健情報年報（平成１９年度実績）様式一覧
</oddHeader>
        <oddFooter>&amp;C&amp;P</oddFooter>
      </headerFooter>
    </customSheetView>
    <customSheetView guid="{293DF52C-1200-42BF-A78D-BB2AAB878329}" scale="75" state="hidden" showRuler="0">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headerFooter alignWithMargins="0">
        <oddHeader xml:space="preserve">&amp;C平成２０年版地域保健情報年報（平成１９年度実績）様式一覧
</oddHeader>
        <oddFooter>&amp;C&amp;P</oddFooter>
      </headerFooter>
    </customSheetView>
    <customSheetView guid="{56D0106B-CB90-4499-A8AC-183481DC4CD8}" scale="75" showPageBreaks="1" printArea="1"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headerFooter alignWithMargins="0">
        <oddHeader xml:space="preserve">&amp;C平成２０年版地域保健情報年報（平成１９年度実績）様式一覧
</oddHeader>
        <oddFooter>&amp;C&amp;P</oddFooter>
      </headerFooter>
    </customSheetView>
  </customSheetViews>
  <mergeCells count="6">
    <mergeCell ref="A3:B5"/>
    <mergeCell ref="E3:E5"/>
    <mergeCell ref="G3:G5"/>
    <mergeCell ref="F3:F5"/>
    <mergeCell ref="C3:C5"/>
    <mergeCell ref="D3:D5"/>
  </mergeCells>
  <phoneticPr fontId="2"/>
  <pageMargins left="1.1000000000000001" right="0.67" top="0.98425196850393704" bottom="0.62" header="0.51181102362204722" footer="0.34"/>
  <headerFooter alignWithMargins="0">
    <oddHeader xml:space="preserve">&amp;C平成２０年版地域保健情報年報（平成１９年度実績）様式一覧
</oddHeader>
    <oddFooter>&amp;C&amp;P</oddFooter>
  </headerFooter>
  <rowBreaks count="1" manualBreakCount="1">
    <brk id="7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8"/>
  <sheetViews>
    <sheetView showGridLines="0" tabSelected="1" zoomScaleNormal="100" zoomScaleSheetLayoutView="80" workbookViewId="0"/>
  </sheetViews>
  <sheetFormatPr defaultColWidth="7" defaultRowHeight="15"/>
  <cols>
    <col min="1" max="1" width="16.625" style="87" customWidth="1"/>
    <col min="2" max="2" width="7.125" style="86" customWidth="1"/>
    <col min="3" max="3" width="6.625" style="86" customWidth="1"/>
    <col min="4" max="4" width="5.125" style="86" customWidth="1"/>
    <col min="5" max="6" width="5.625" style="86" customWidth="1"/>
    <col min="7" max="7" width="6.625" style="86" customWidth="1"/>
    <col min="8" max="9" width="5.625" style="86" customWidth="1"/>
    <col min="10" max="16" width="5.125" style="86" customWidth="1"/>
    <col min="17" max="17" width="5.625" style="86" customWidth="1"/>
    <col min="18" max="18" width="5.125" style="86" customWidth="1"/>
    <col min="19" max="19" width="6.125" style="86" customWidth="1"/>
    <col min="20" max="21" width="5.125" style="86" customWidth="1"/>
    <col min="22" max="22" width="5.625" style="86" customWidth="1"/>
    <col min="23" max="24" width="5.125" style="86" customWidth="1"/>
    <col min="25" max="25" width="5.625" style="86" customWidth="1"/>
    <col min="26" max="27" width="6.625" style="86" customWidth="1"/>
    <col min="28" max="16384" width="7" style="86"/>
  </cols>
  <sheetData>
    <row r="1" spans="1:30" s="93" customFormat="1" ht="18" customHeight="1">
      <c r="A1" s="89" t="s">
        <v>284</v>
      </c>
      <c r="B1" s="92"/>
      <c r="C1" s="90"/>
      <c r="L1" s="111"/>
      <c r="Q1" s="90"/>
      <c r="X1" s="150" t="s">
        <v>280</v>
      </c>
      <c r="Y1" s="150"/>
      <c r="Z1" s="150"/>
      <c r="AA1" s="150"/>
    </row>
    <row r="2" spans="1:30" ht="16.5" customHeight="1">
      <c r="A2" s="80"/>
      <c r="B2" s="156" t="s">
        <v>208</v>
      </c>
      <c r="C2" s="155" t="s">
        <v>213</v>
      </c>
      <c r="D2" s="155"/>
      <c r="E2" s="155"/>
      <c r="F2" s="155"/>
      <c r="G2" s="155"/>
      <c r="H2" s="155"/>
      <c r="I2" s="155"/>
      <c r="J2" s="155"/>
      <c r="K2" s="155"/>
      <c r="L2" s="155"/>
      <c r="M2" s="155"/>
      <c r="N2" s="155" t="s">
        <v>214</v>
      </c>
      <c r="O2" s="155"/>
      <c r="P2" s="155"/>
      <c r="Q2" s="155"/>
      <c r="R2" s="155"/>
      <c r="S2" s="155"/>
      <c r="T2" s="155"/>
      <c r="U2" s="155"/>
      <c r="V2" s="155"/>
      <c r="W2" s="155"/>
      <c r="X2" s="155"/>
      <c r="Y2" s="155"/>
      <c r="Z2" s="121" t="s">
        <v>215</v>
      </c>
      <c r="AA2" s="121"/>
      <c r="AB2" s="85"/>
    </row>
    <row r="3" spans="1:30" ht="16.5" customHeight="1">
      <c r="A3" s="81"/>
      <c r="B3" s="157"/>
      <c r="C3" s="148" t="s">
        <v>216</v>
      </c>
      <c r="D3" s="159"/>
      <c r="E3" s="159"/>
      <c r="F3" s="159"/>
      <c r="G3" s="159"/>
      <c r="H3" s="159"/>
      <c r="I3" s="149"/>
      <c r="J3" s="155" t="s">
        <v>217</v>
      </c>
      <c r="K3" s="155"/>
      <c r="L3" s="155"/>
      <c r="M3" s="153" t="s">
        <v>0</v>
      </c>
      <c r="N3" s="155" t="s">
        <v>218</v>
      </c>
      <c r="O3" s="155"/>
      <c r="P3" s="155"/>
      <c r="Q3" s="155"/>
      <c r="R3" s="155"/>
      <c r="S3" s="155"/>
      <c r="T3" s="155" t="s">
        <v>219</v>
      </c>
      <c r="U3" s="155"/>
      <c r="V3" s="155" t="s">
        <v>217</v>
      </c>
      <c r="W3" s="155"/>
      <c r="X3" s="155"/>
      <c r="Y3" s="153" t="s">
        <v>0</v>
      </c>
      <c r="Z3" s="153" t="s">
        <v>211</v>
      </c>
      <c r="AA3" s="153" t="s">
        <v>212</v>
      </c>
      <c r="AB3" s="85"/>
    </row>
    <row r="4" spans="1:30" ht="16.5" customHeight="1">
      <c r="A4" s="81"/>
      <c r="B4" s="157"/>
      <c r="C4" s="121" t="s">
        <v>281</v>
      </c>
      <c r="D4" s="121"/>
      <c r="E4" s="121"/>
      <c r="F4" s="121"/>
      <c r="G4" s="121"/>
      <c r="H4" s="121"/>
      <c r="I4" s="154" t="s">
        <v>220</v>
      </c>
      <c r="J4" s="154" t="s">
        <v>221</v>
      </c>
      <c r="K4" s="154" t="s">
        <v>222</v>
      </c>
      <c r="L4" s="153" t="s">
        <v>223</v>
      </c>
      <c r="M4" s="153"/>
      <c r="N4" s="121" t="s">
        <v>281</v>
      </c>
      <c r="O4" s="121"/>
      <c r="P4" s="121"/>
      <c r="Q4" s="121"/>
      <c r="R4" s="121"/>
      <c r="S4" s="121"/>
      <c r="T4" s="154" t="s">
        <v>224</v>
      </c>
      <c r="U4" s="154" t="s">
        <v>225</v>
      </c>
      <c r="V4" s="154" t="s">
        <v>221</v>
      </c>
      <c r="W4" s="154" t="s">
        <v>222</v>
      </c>
      <c r="X4" s="153" t="s">
        <v>223</v>
      </c>
      <c r="Y4" s="153"/>
      <c r="Z4" s="153"/>
      <c r="AA4" s="153"/>
      <c r="AB4" s="85"/>
    </row>
    <row r="5" spans="1:30" ht="148.5" customHeight="1">
      <c r="A5" s="91"/>
      <c r="B5" s="158"/>
      <c r="C5" s="112" t="s">
        <v>226</v>
      </c>
      <c r="D5" s="112" t="s">
        <v>227</v>
      </c>
      <c r="E5" s="112" t="s">
        <v>228</v>
      </c>
      <c r="F5" s="112" t="s">
        <v>229</v>
      </c>
      <c r="G5" s="112" t="s">
        <v>282</v>
      </c>
      <c r="H5" s="112" t="s">
        <v>230</v>
      </c>
      <c r="I5" s="160"/>
      <c r="J5" s="154"/>
      <c r="K5" s="154"/>
      <c r="L5" s="153"/>
      <c r="M5" s="153"/>
      <c r="N5" s="112" t="s">
        <v>226</v>
      </c>
      <c r="O5" s="112" t="s">
        <v>227</v>
      </c>
      <c r="P5" s="112" t="s">
        <v>228</v>
      </c>
      <c r="Q5" s="112" t="s">
        <v>229</v>
      </c>
      <c r="R5" s="112" t="s">
        <v>282</v>
      </c>
      <c r="S5" s="112" t="s">
        <v>230</v>
      </c>
      <c r="T5" s="154"/>
      <c r="U5" s="154"/>
      <c r="V5" s="154"/>
      <c r="W5" s="154"/>
      <c r="X5" s="153"/>
      <c r="Y5" s="153"/>
      <c r="Z5" s="153"/>
      <c r="AA5" s="153"/>
      <c r="AB5" s="84"/>
    </row>
    <row r="6" spans="1:30" ht="16.5" customHeight="1">
      <c r="A6" s="124" t="s">
        <v>209</v>
      </c>
      <c r="B6" s="125">
        <v>89377</v>
      </c>
      <c r="C6" s="99">
        <v>10674</v>
      </c>
      <c r="D6" s="99">
        <v>1</v>
      </c>
      <c r="E6" s="99">
        <v>9257</v>
      </c>
      <c r="F6" s="99">
        <v>9264</v>
      </c>
      <c r="G6" s="99">
        <v>13299</v>
      </c>
      <c r="H6" s="99">
        <v>4038</v>
      </c>
      <c r="I6" s="99">
        <v>1400</v>
      </c>
      <c r="J6" s="99">
        <v>167</v>
      </c>
      <c r="K6" s="99">
        <v>0</v>
      </c>
      <c r="L6" s="99">
        <v>0</v>
      </c>
      <c r="M6" s="99">
        <v>971</v>
      </c>
      <c r="N6" s="99">
        <v>537</v>
      </c>
      <c r="O6" s="99">
        <v>533</v>
      </c>
      <c r="P6" s="99">
        <v>576</v>
      </c>
      <c r="Q6" s="99">
        <v>1452</v>
      </c>
      <c r="R6" s="99">
        <v>760</v>
      </c>
      <c r="S6" s="99">
        <v>9493</v>
      </c>
      <c r="T6" s="99">
        <v>3</v>
      </c>
      <c r="U6" s="99">
        <v>3</v>
      </c>
      <c r="V6" s="99">
        <v>1500</v>
      </c>
      <c r="W6" s="99">
        <v>276</v>
      </c>
      <c r="X6" s="99">
        <v>273</v>
      </c>
      <c r="Y6" s="99">
        <v>1068</v>
      </c>
      <c r="Z6" s="99">
        <v>11954</v>
      </c>
      <c r="AA6" s="99">
        <v>11878</v>
      </c>
      <c r="AB6" s="106"/>
    </row>
    <row r="7" spans="1:30" ht="33" customHeight="1">
      <c r="A7" s="100" t="s">
        <v>276</v>
      </c>
      <c r="B7" s="123">
        <f>IF(SUM(C7:AA7)=0,"-",SUM(C7:AA7))</f>
        <v>19838</v>
      </c>
      <c r="C7" s="94">
        <f t="shared" ref="C7:AA7" si="0">IF(SUM(C8,C9)=0,"-",SUM(C8,C9))</f>
        <v>4442</v>
      </c>
      <c r="D7" s="94" t="str">
        <f t="shared" si="0"/>
        <v>-</v>
      </c>
      <c r="E7" s="94">
        <f t="shared" si="0"/>
        <v>3433</v>
      </c>
      <c r="F7" s="94">
        <f t="shared" si="0"/>
        <v>3434</v>
      </c>
      <c r="G7" s="94">
        <f t="shared" si="0"/>
        <v>4247</v>
      </c>
      <c r="H7" s="94">
        <f t="shared" si="0"/>
        <v>1121</v>
      </c>
      <c r="I7" s="94">
        <f t="shared" si="0"/>
        <v>911</v>
      </c>
      <c r="J7" s="94" t="str">
        <f t="shared" si="0"/>
        <v>-</v>
      </c>
      <c r="K7" s="94" t="str">
        <f t="shared" si="0"/>
        <v>-</v>
      </c>
      <c r="L7" s="94" t="str">
        <f t="shared" si="0"/>
        <v>-</v>
      </c>
      <c r="M7" s="94" t="str">
        <f t="shared" si="0"/>
        <v>-</v>
      </c>
      <c r="N7" s="94">
        <f t="shared" si="0"/>
        <v>46</v>
      </c>
      <c r="O7" s="94">
        <f t="shared" si="0"/>
        <v>46</v>
      </c>
      <c r="P7" s="94">
        <f t="shared" si="0"/>
        <v>46</v>
      </c>
      <c r="Q7" s="94">
        <f t="shared" si="0"/>
        <v>46</v>
      </c>
      <c r="R7" s="94">
        <f t="shared" si="0"/>
        <v>67</v>
      </c>
      <c r="S7" s="94">
        <f t="shared" si="0"/>
        <v>644</v>
      </c>
      <c r="T7" s="94" t="str">
        <f t="shared" si="0"/>
        <v>-</v>
      </c>
      <c r="U7" s="94" t="str">
        <f t="shared" si="0"/>
        <v>-</v>
      </c>
      <c r="V7" s="94">
        <f t="shared" si="0"/>
        <v>18</v>
      </c>
      <c r="W7" s="94">
        <f t="shared" si="0"/>
        <v>18</v>
      </c>
      <c r="X7" s="94">
        <f t="shared" si="0"/>
        <v>18</v>
      </c>
      <c r="Y7" s="94" t="str">
        <f t="shared" si="0"/>
        <v>-</v>
      </c>
      <c r="Z7" s="94">
        <f t="shared" si="0"/>
        <v>1301</v>
      </c>
      <c r="AA7" s="94" t="str">
        <f t="shared" si="0"/>
        <v>-</v>
      </c>
      <c r="AB7" s="106"/>
    </row>
    <row r="8" spans="1:30" ht="16.5" customHeight="1">
      <c r="A8" s="102" t="s">
        <v>272</v>
      </c>
      <c r="B8" s="123">
        <f>IF(SUM(C8:AA8)=0,"-",SUM(C8:AA8))</f>
        <v>5789</v>
      </c>
      <c r="C8" s="120">
        <v>1121</v>
      </c>
      <c r="D8" s="120" t="s">
        <v>177</v>
      </c>
      <c r="E8" s="120">
        <v>112</v>
      </c>
      <c r="F8" s="120">
        <v>113</v>
      </c>
      <c r="G8" s="120">
        <v>1121</v>
      </c>
      <c r="H8" s="120">
        <v>1116</v>
      </c>
      <c r="I8" s="120">
        <v>24</v>
      </c>
      <c r="J8" s="120" t="s">
        <v>177</v>
      </c>
      <c r="K8" s="120" t="s">
        <v>177</v>
      </c>
      <c r="L8" s="120" t="s">
        <v>177</v>
      </c>
      <c r="M8" s="120" t="s">
        <v>177</v>
      </c>
      <c r="N8" s="120">
        <v>46</v>
      </c>
      <c r="O8" s="120">
        <v>46</v>
      </c>
      <c r="P8" s="120">
        <v>46</v>
      </c>
      <c r="Q8" s="120">
        <v>46</v>
      </c>
      <c r="R8" s="120">
        <v>46</v>
      </c>
      <c r="S8" s="120">
        <v>644</v>
      </c>
      <c r="T8" s="120" t="s">
        <v>177</v>
      </c>
      <c r="U8" s="120" t="s">
        <v>177</v>
      </c>
      <c r="V8" s="120">
        <v>18</v>
      </c>
      <c r="W8" s="120">
        <v>18</v>
      </c>
      <c r="X8" s="120">
        <v>18</v>
      </c>
      <c r="Y8" s="120" t="s">
        <v>177</v>
      </c>
      <c r="Z8" s="120">
        <v>1254</v>
      </c>
      <c r="AA8" s="120" t="s">
        <v>177</v>
      </c>
      <c r="AB8" s="106"/>
    </row>
    <row r="9" spans="1:30" ht="16.5" customHeight="1">
      <c r="A9" s="104" t="s">
        <v>271</v>
      </c>
      <c r="B9" s="126">
        <v>14049</v>
      </c>
      <c r="C9" s="118">
        <v>3321</v>
      </c>
      <c r="D9" s="118" t="s">
        <v>177</v>
      </c>
      <c r="E9" s="118">
        <v>3321</v>
      </c>
      <c r="F9" s="118">
        <v>3321</v>
      </c>
      <c r="G9" s="118">
        <v>3126</v>
      </c>
      <c r="H9" s="118">
        <v>5</v>
      </c>
      <c r="I9" s="118">
        <v>887</v>
      </c>
      <c r="J9" s="118" t="s">
        <v>177</v>
      </c>
      <c r="K9" s="118" t="s">
        <v>177</v>
      </c>
      <c r="L9" s="118" t="s">
        <v>177</v>
      </c>
      <c r="M9" s="118" t="s">
        <v>177</v>
      </c>
      <c r="N9" s="118" t="s">
        <v>177</v>
      </c>
      <c r="O9" s="118" t="s">
        <v>177</v>
      </c>
      <c r="P9" s="118" t="s">
        <v>177</v>
      </c>
      <c r="Q9" s="118" t="s">
        <v>177</v>
      </c>
      <c r="R9" s="118">
        <v>21</v>
      </c>
      <c r="S9" s="118" t="s">
        <v>177</v>
      </c>
      <c r="T9" s="118" t="s">
        <v>177</v>
      </c>
      <c r="U9" s="118" t="s">
        <v>177</v>
      </c>
      <c r="V9" s="118" t="s">
        <v>177</v>
      </c>
      <c r="W9" s="118" t="s">
        <v>177</v>
      </c>
      <c r="X9" s="118" t="s">
        <v>177</v>
      </c>
      <c r="Y9" s="118" t="s">
        <v>177</v>
      </c>
      <c r="Z9" s="118">
        <v>47</v>
      </c>
      <c r="AA9" s="118" t="s">
        <v>177</v>
      </c>
      <c r="AB9" s="85"/>
      <c r="AC9" s="85"/>
      <c r="AD9" s="85"/>
    </row>
    <row r="10" spans="1:30" ht="33" customHeight="1">
      <c r="A10" s="103" t="s">
        <v>277</v>
      </c>
      <c r="B10" s="123">
        <f>IF(SUM(C10:AA10)=0,"-",SUM(C10:AA10))</f>
        <v>83</v>
      </c>
      <c r="C10" s="119" t="str">
        <f>C11</f>
        <v>-</v>
      </c>
      <c r="D10" s="119" t="str">
        <f t="shared" ref="D10:AA10" si="1">D11</f>
        <v>-</v>
      </c>
      <c r="E10" s="119" t="str">
        <f t="shared" si="1"/>
        <v>-</v>
      </c>
      <c r="F10" s="119" t="str">
        <f t="shared" si="1"/>
        <v>-</v>
      </c>
      <c r="G10" s="119" t="str">
        <f t="shared" si="1"/>
        <v>-</v>
      </c>
      <c r="H10" s="119" t="str">
        <f t="shared" si="1"/>
        <v>-</v>
      </c>
      <c r="I10" s="119" t="str">
        <f t="shared" si="1"/>
        <v>-</v>
      </c>
      <c r="J10" s="119" t="str">
        <f t="shared" si="1"/>
        <v>-</v>
      </c>
      <c r="K10" s="119" t="str">
        <f t="shared" si="1"/>
        <v>-</v>
      </c>
      <c r="L10" s="119" t="str">
        <f t="shared" si="1"/>
        <v>-</v>
      </c>
      <c r="M10" s="119" t="str">
        <f t="shared" si="1"/>
        <v>-</v>
      </c>
      <c r="N10" s="119" t="str">
        <f t="shared" si="1"/>
        <v>-</v>
      </c>
      <c r="O10" s="119" t="str">
        <f t="shared" si="1"/>
        <v>-</v>
      </c>
      <c r="P10" s="119" t="str">
        <f t="shared" si="1"/>
        <v>-</v>
      </c>
      <c r="Q10" s="119" t="str">
        <f t="shared" si="1"/>
        <v>-</v>
      </c>
      <c r="R10" s="119" t="str">
        <f t="shared" si="1"/>
        <v>-</v>
      </c>
      <c r="S10" s="119" t="str">
        <f t="shared" si="1"/>
        <v>-</v>
      </c>
      <c r="T10" s="119" t="str">
        <f t="shared" si="1"/>
        <v>-</v>
      </c>
      <c r="U10" s="119" t="str">
        <f t="shared" si="1"/>
        <v>-</v>
      </c>
      <c r="V10" s="119" t="str">
        <f t="shared" si="1"/>
        <v>-</v>
      </c>
      <c r="W10" s="119" t="str">
        <f t="shared" si="1"/>
        <v>-</v>
      </c>
      <c r="X10" s="119" t="str">
        <f t="shared" si="1"/>
        <v>-</v>
      </c>
      <c r="Y10" s="119" t="str">
        <f t="shared" si="1"/>
        <v>-</v>
      </c>
      <c r="Z10" s="119">
        <f t="shared" si="1"/>
        <v>83</v>
      </c>
      <c r="AA10" s="119" t="str">
        <f t="shared" si="1"/>
        <v>-</v>
      </c>
      <c r="AB10" s="85"/>
      <c r="AC10" s="85"/>
      <c r="AD10" s="85"/>
    </row>
    <row r="11" spans="1:30" ht="16.5" customHeight="1">
      <c r="A11" s="96" t="s">
        <v>274</v>
      </c>
      <c r="B11" s="123">
        <f>IF(SUM(C11:AA11)=0,"-",SUM(C11:AA11))</f>
        <v>83</v>
      </c>
      <c r="C11" s="120" t="s">
        <v>283</v>
      </c>
      <c r="D11" s="120" t="s">
        <v>283</v>
      </c>
      <c r="E11" s="120" t="s">
        <v>283</v>
      </c>
      <c r="F11" s="120" t="s">
        <v>283</v>
      </c>
      <c r="G11" s="120" t="s">
        <v>283</v>
      </c>
      <c r="H11" s="120" t="s">
        <v>283</v>
      </c>
      <c r="I11" s="120" t="s">
        <v>283</v>
      </c>
      <c r="J11" s="120" t="s">
        <v>283</v>
      </c>
      <c r="K11" s="120" t="s">
        <v>283</v>
      </c>
      <c r="L11" s="120" t="s">
        <v>283</v>
      </c>
      <c r="M11" s="120" t="s">
        <v>283</v>
      </c>
      <c r="N11" s="120" t="s">
        <v>283</v>
      </c>
      <c r="O11" s="120" t="s">
        <v>283</v>
      </c>
      <c r="P11" s="120" t="s">
        <v>283</v>
      </c>
      <c r="Q11" s="120" t="s">
        <v>283</v>
      </c>
      <c r="R11" s="120" t="s">
        <v>283</v>
      </c>
      <c r="S11" s="120" t="s">
        <v>283</v>
      </c>
      <c r="T11" s="120" t="s">
        <v>283</v>
      </c>
      <c r="U11" s="120" t="s">
        <v>283</v>
      </c>
      <c r="V11" s="120" t="s">
        <v>283</v>
      </c>
      <c r="W11" s="120" t="s">
        <v>283</v>
      </c>
      <c r="X11" s="120" t="s">
        <v>283</v>
      </c>
      <c r="Y11" s="120" t="s">
        <v>283</v>
      </c>
      <c r="Z11" s="120">
        <v>83</v>
      </c>
      <c r="AA11" s="120" t="s">
        <v>283</v>
      </c>
      <c r="AB11" s="106"/>
    </row>
    <row r="12" spans="1:30" ht="33" customHeight="1">
      <c r="A12" s="100" t="s">
        <v>278</v>
      </c>
      <c r="B12" s="123" t="str">
        <f>IF(SUM(C12:AA12)=0,"-",SUM(C12:AA12))</f>
        <v>-</v>
      </c>
      <c r="C12" s="119" t="str">
        <f>C13</f>
        <v>-</v>
      </c>
      <c r="D12" s="119" t="str">
        <f t="shared" ref="D12:AA12" si="2">D13</f>
        <v>-</v>
      </c>
      <c r="E12" s="119" t="str">
        <f t="shared" si="2"/>
        <v>-</v>
      </c>
      <c r="F12" s="119" t="str">
        <f t="shared" si="2"/>
        <v>-</v>
      </c>
      <c r="G12" s="119" t="str">
        <f t="shared" si="2"/>
        <v>-</v>
      </c>
      <c r="H12" s="119" t="str">
        <f t="shared" si="2"/>
        <v>-</v>
      </c>
      <c r="I12" s="119" t="str">
        <f t="shared" si="2"/>
        <v>-</v>
      </c>
      <c r="J12" s="119" t="str">
        <f t="shared" si="2"/>
        <v>-</v>
      </c>
      <c r="K12" s="119" t="str">
        <f t="shared" si="2"/>
        <v>-</v>
      </c>
      <c r="L12" s="119" t="str">
        <f t="shared" si="2"/>
        <v>-</v>
      </c>
      <c r="M12" s="119" t="str">
        <f t="shared" si="2"/>
        <v>-</v>
      </c>
      <c r="N12" s="119" t="str">
        <f t="shared" si="2"/>
        <v>-</v>
      </c>
      <c r="O12" s="119" t="str">
        <f t="shared" si="2"/>
        <v>-</v>
      </c>
      <c r="P12" s="119" t="str">
        <f t="shared" si="2"/>
        <v>-</v>
      </c>
      <c r="Q12" s="119" t="str">
        <f t="shared" si="2"/>
        <v>-</v>
      </c>
      <c r="R12" s="119" t="str">
        <f t="shared" si="2"/>
        <v>-</v>
      </c>
      <c r="S12" s="119" t="str">
        <f t="shared" si="2"/>
        <v>-</v>
      </c>
      <c r="T12" s="119" t="str">
        <f t="shared" si="2"/>
        <v>-</v>
      </c>
      <c r="U12" s="119" t="str">
        <f t="shared" si="2"/>
        <v>-</v>
      </c>
      <c r="V12" s="119" t="str">
        <f t="shared" si="2"/>
        <v>-</v>
      </c>
      <c r="W12" s="119" t="str">
        <f t="shared" si="2"/>
        <v>-</v>
      </c>
      <c r="X12" s="119" t="str">
        <f t="shared" si="2"/>
        <v>-</v>
      </c>
      <c r="Y12" s="119" t="str">
        <f t="shared" si="2"/>
        <v>-</v>
      </c>
      <c r="Z12" s="119" t="str">
        <f t="shared" si="2"/>
        <v>-</v>
      </c>
      <c r="AA12" s="119" t="str">
        <f t="shared" si="2"/>
        <v>-</v>
      </c>
      <c r="AB12" s="106"/>
    </row>
    <row r="13" spans="1:30" ht="16.5" customHeight="1">
      <c r="A13" s="96" t="s">
        <v>275</v>
      </c>
      <c r="B13" s="123" t="str">
        <f>IF(SUM(C13:AA13)=0,"-",SUM(C13:AA13))</f>
        <v>-</v>
      </c>
      <c r="C13" s="120" t="s">
        <v>283</v>
      </c>
      <c r="D13" s="120" t="s">
        <v>283</v>
      </c>
      <c r="E13" s="120" t="s">
        <v>283</v>
      </c>
      <c r="F13" s="120" t="s">
        <v>283</v>
      </c>
      <c r="G13" s="120" t="s">
        <v>283</v>
      </c>
      <c r="H13" s="120" t="s">
        <v>283</v>
      </c>
      <c r="I13" s="120" t="s">
        <v>283</v>
      </c>
      <c r="J13" s="120" t="s">
        <v>283</v>
      </c>
      <c r="K13" s="120" t="s">
        <v>283</v>
      </c>
      <c r="L13" s="120" t="s">
        <v>283</v>
      </c>
      <c r="M13" s="120" t="s">
        <v>283</v>
      </c>
      <c r="N13" s="120" t="s">
        <v>283</v>
      </c>
      <c r="O13" s="120" t="s">
        <v>283</v>
      </c>
      <c r="P13" s="120" t="s">
        <v>283</v>
      </c>
      <c r="Q13" s="120" t="s">
        <v>283</v>
      </c>
      <c r="R13" s="120" t="s">
        <v>283</v>
      </c>
      <c r="S13" s="120" t="s">
        <v>283</v>
      </c>
      <c r="T13" s="120" t="s">
        <v>283</v>
      </c>
      <c r="U13" s="120" t="s">
        <v>283</v>
      </c>
      <c r="V13" s="120" t="s">
        <v>283</v>
      </c>
      <c r="W13" s="120" t="s">
        <v>283</v>
      </c>
      <c r="X13" s="120" t="s">
        <v>283</v>
      </c>
      <c r="Y13" s="120" t="s">
        <v>283</v>
      </c>
      <c r="Z13" s="120" t="s">
        <v>283</v>
      </c>
      <c r="AA13" s="120" t="s">
        <v>283</v>
      </c>
      <c r="AB13" s="106"/>
    </row>
    <row r="14" spans="1:30" ht="16.5" customHeight="1">
      <c r="A14" s="122" t="s">
        <v>231</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row>
    <row r="15" spans="1:30" ht="16.5" customHeight="1">
      <c r="A15" s="87" t="s">
        <v>285</v>
      </c>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row>
    <row r="16" spans="1:30" ht="16.5" customHeight="1">
      <c r="A16" s="86"/>
    </row>
    <row r="17" spans="1:1" ht="16.5" customHeight="1">
      <c r="A17" s="87" t="s">
        <v>232</v>
      </c>
    </row>
    <row r="18" spans="1:1" ht="16.5" customHeight="1"/>
  </sheetData>
  <mergeCells count="22">
    <mergeCell ref="B2:B5"/>
    <mergeCell ref="C2:M2"/>
    <mergeCell ref="J3:L3"/>
    <mergeCell ref="M3:M5"/>
    <mergeCell ref="C3:I3"/>
    <mergeCell ref="I4:I5"/>
    <mergeCell ref="L4:L5"/>
    <mergeCell ref="K4:K5"/>
    <mergeCell ref="J4:J5"/>
    <mergeCell ref="AA3:AA5"/>
    <mergeCell ref="X1:AA1"/>
    <mergeCell ref="V4:V5"/>
    <mergeCell ref="X4:X5"/>
    <mergeCell ref="Z3:Z5"/>
    <mergeCell ref="N2:Y2"/>
    <mergeCell ref="Y3:Y5"/>
    <mergeCell ref="W4:W5"/>
    <mergeCell ref="T4:T5"/>
    <mergeCell ref="N3:S3"/>
    <mergeCell ref="U4:U5"/>
    <mergeCell ref="V3:X3"/>
    <mergeCell ref="T3:U3"/>
  </mergeCells>
  <phoneticPr fontId="2"/>
  <printOptions horizontalCentered="1"/>
  <pageMargins left="0.29527559055118113" right="0.29527559055118113" top="0.78740157480314965" bottom="0.78740157480314965"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9"/>
  <sheetViews>
    <sheetView showGridLines="0" zoomScaleNormal="100" zoomScaleSheetLayoutView="80" workbookViewId="0">
      <pane xSplit="1" topLeftCell="B1" activePane="topRight" state="frozen"/>
      <selection pane="topRight"/>
    </sheetView>
  </sheetViews>
  <sheetFormatPr defaultRowHeight="15"/>
  <cols>
    <col min="1" max="1" width="16.625" style="87" customWidth="1"/>
    <col min="2" max="4" width="4.625" style="88" customWidth="1"/>
    <col min="5" max="5" width="5.125" style="88" customWidth="1"/>
    <col min="6" max="10" width="4.625" style="88" customWidth="1"/>
    <col min="11" max="11" width="5.625" style="88" customWidth="1"/>
    <col min="12" max="17" width="4.625" style="88" customWidth="1"/>
    <col min="18" max="18" width="5.625" style="88" customWidth="1"/>
    <col min="19" max="25" width="4.625" style="88" customWidth="1"/>
    <col min="26" max="29" width="5.125" style="88" customWidth="1"/>
    <col min="30" max="30" width="4.625" style="88" customWidth="1"/>
    <col min="31" max="31" width="5.625" style="88" customWidth="1"/>
    <col min="32" max="32" width="4.625" style="88" customWidth="1"/>
    <col min="33" max="34" width="5.625" style="88" customWidth="1"/>
    <col min="35" max="35" width="4.625" style="88" customWidth="1"/>
    <col min="36" max="36" width="6.625" style="88" customWidth="1"/>
    <col min="37" max="37" width="5.625" style="88" customWidth="1"/>
    <col min="38" max="40" width="4.625" style="88" customWidth="1"/>
    <col min="41" max="41" width="6.625" style="88" customWidth="1"/>
    <col min="42" max="45" width="5.625" style="88" customWidth="1"/>
    <col min="46" max="46" width="4.125" style="88" customWidth="1"/>
    <col min="47" max="47" width="6.75" style="88" bestFit="1" customWidth="1"/>
    <col min="48" max="51" width="4.125" style="88" customWidth="1"/>
    <col min="52" max="16384" width="9" style="88"/>
  </cols>
  <sheetData>
    <row r="1" spans="1:41" s="93" customFormat="1" ht="18" customHeight="1">
      <c r="A1" s="89" t="s">
        <v>289</v>
      </c>
      <c r="C1" s="89"/>
      <c r="D1" s="89"/>
      <c r="E1" s="89"/>
      <c r="F1" s="89"/>
      <c r="AK1" s="150" t="s">
        <v>279</v>
      </c>
      <c r="AL1" s="150"/>
      <c r="AM1" s="150"/>
      <c r="AN1" s="150"/>
      <c r="AO1" s="150"/>
    </row>
    <row r="2" spans="1:41" ht="16.5" customHeight="1">
      <c r="A2" s="82"/>
      <c r="B2" s="148" t="s">
        <v>233</v>
      </c>
      <c r="C2" s="159"/>
      <c r="D2" s="159"/>
      <c r="E2" s="159"/>
      <c r="F2" s="159"/>
      <c r="G2" s="159"/>
      <c r="H2" s="159"/>
      <c r="I2" s="159"/>
      <c r="J2" s="159"/>
      <c r="K2" s="159"/>
      <c r="L2" s="159"/>
      <c r="M2" s="159"/>
      <c r="N2" s="159"/>
      <c r="O2" s="159"/>
      <c r="P2" s="159"/>
      <c r="Q2" s="159"/>
      <c r="R2" s="159"/>
      <c r="S2" s="159"/>
      <c r="T2" s="159"/>
      <c r="U2" s="159"/>
      <c r="V2" s="159"/>
      <c r="W2" s="159"/>
      <c r="X2" s="149"/>
      <c r="Y2" s="151" t="s">
        <v>234</v>
      </c>
      <c r="Z2" s="161"/>
      <c r="AA2" s="161"/>
      <c r="AB2" s="161"/>
      <c r="AC2" s="161"/>
      <c r="AD2" s="161"/>
      <c r="AE2" s="161"/>
      <c r="AF2" s="161"/>
      <c r="AG2" s="161"/>
      <c r="AH2" s="161"/>
      <c r="AI2" s="161"/>
      <c r="AJ2" s="161"/>
      <c r="AK2" s="161"/>
      <c r="AL2" s="161"/>
      <c r="AM2" s="161"/>
      <c r="AN2" s="161"/>
      <c r="AO2" s="152"/>
    </row>
    <row r="3" spans="1:41" ht="33" customHeight="1">
      <c r="A3" s="83"/>
      <c r="B3" s="162" t="s">
        <v>235</v>
      </c>
      <c r="C3" s="162"/>
      <c r="D3" s="162"/>
      <c r="E3" s="162"/>
      <c r="F3" s="162"/>
      <c r="G3" s="162"/>
      <c r="H3" s="162"/>
      <c r="I3" s="162"/>
      <c r="J3" s="162"/>
      <c r="K3" s="162"/>
      <c r="L3" s="162"/>
      <c r="M3" s="162"/>
      <c r="N3" s="162"/>
      <c r="O3" s="162"/>
      <c r="P3" s="163" t="s">
        <v>236</v>
      </c>
      <c r="Q3" s="162"/>
      <c r="R3" s="162"/>
      <c r="S3" s="162"/>
      <c r="T3" s="162"/>
      <c r="U3" s="162"/>
      <c r="V3" s="164"/>
      <c r="W3" s="165" t="s">
        <v>237</v>
      </c>
      <c r="X3" s="168" t="s">
        <v>0</v>
      </c>
      <c r="Y3" s="171" t="s">
        <v>273</v>
      </c>
      <c r="Z3" s="199" t="s">
        <v>290</v>
      </c>
      <c r="AA3" s="200"/>
      <c r="AB3" s="203" t="s">
        <v>291</v>
      </c>
      <c r="AC3" s="204"/>
      <c r="AD3" s="196" t="s">
        <v>238</v>
      </c>
      <c r="AE3" s="197" t="s">
        <v>239</v>
      </c>
      <c r="AF3" s="198"/>
      <c r="AG3" s="198"/>
      <c r="AH3" s="198"/>
      <c r="AI3" s="198"/>
      <c r="AJ3" s="198"/>
      <c r="AK3" s="198"/>
      <c r="AL3" s="184" t="s">
        <v>240</v>
      </c>
      <c r="AM3" s="184" t="s">
        <v>241</v>
      </c>
      <c r="AN3" s="184" t="s">
        <v>242</v>
      </c>
      <c r="AO3" s="173" t="s">
        <v>210</v>
      </c>
    </row>
    <row r="4" spans="1:41" ht="33" customHeight="1">
      <c r="A4" s="83"/>
      <c r="B4" s="176" t="s">
        <v>243</v>
      </c>
      <c r="C4" s="179" t="s">
        <v>244</v>
      </c>
      <c r="D4" s="179" t="s">
        <v>245</v>
      </c>
      <c r="E4" s="185" t="s">
        <v>246</v>
      </c>
      <c r="F4" s="179" t="s">
        <v>247</v>
      </c>
      <c r="G4" s="179" t="s">
        <v>248</v>
      </c>
      <c r="H4" s="188" t="s">
        <v>249</v>
      </c>
      <c r="I4" s="189"/>
      <c r="J4" s="190" t="s">
        <v>250</v>
      </c>
      <c r="K4" s="189"/>
      <c r="L4" s="110" t="s">
        <v>251</v>
      </c>
      <c r="M4" s="179" t="s">
        <v>252</v>
      </c>
      <c r="N4" s="179" t="s">
        <v>253</v>
      </c>
      <c r="O4" s="179" t="s">
        <v>254</v>
      </c>
      <c r="P4" s="116" t="s">
        <v>255</v>
      </c>
      <c r="Q4" s="115"/>
      <c r="R4" s="113" t="s">
        <v>256</v>
      </c>
      <c r="S4" s="114"/>
      <c r="T4" s="114"/>
      <c r="U4" s="114"/>
      <c r="V4" s="115"/>
      <c r="W4" s="166"/>
      <c r="X4" s="169"/>
      <c r="Y4" s="165"/>
      <c r="Z4" s="201"/>
      <c r="AA4" s="202"/>
      <c r="AB4" s="205"/>
      <c r="AC4" s="206"/>
      <c r="AD4" s="196"/>
      <c r="AE4" s="127" t="s">
        <v>257</v>
      </c>
      <c r="AF4" s="127"/>
      <c r="AG4" s="127" t="s">
        <v>256</v>
      </c>
      <c r="AH4" s="127"/>
      <c r="AI4" s="127"/>
      <c r="AJ4" s="127"/>
      <c r="AK4" s="127"/>
      <c r="AL4" s="184"/>
      <c r="AM4" s="184"/>
      <c r="AN4" s="184"/>
      <c r="AO4" s="174"/>
    </row>
    <row r="5" spans="1:41" ht="16.5" customHeight="1">
      <c r="A5" s="83"/>
      <c r="B5" s="177"/>
      <c r="C5" s="180"/>
      <c r="D5" s="182"/>
      <c r="E5" s="186"/>
      <c r="F5" s="182"/>
      <c r="G5" s="180"/>
      <c r="H5" s="179" t="s">
        <v>258</v>
      </c>
      <c r="I5" s="179" t="s">
        <v>259</v>
      </c>
      <c r="J5" s="179" t="s">
        <v>260</v>
      </c>
      <c r="K5" s="179" t="s">
        <v>261</v>
      </c>
      <c r="L5" s="179" t="s">
        <v>262</v>
      </c>
      <c r="M5" s="180"/>
      <c r="N5" s="180"/>
      <c r="O5" s="180"/>
      <c r="P5" s="179" t="s">
        <v>263</v>
      </c>
      <c r="Q5" s="179" t="s">
        <v>212</v>
      </c>
      <c r="R5" s="179" t="s">
        <v>263</v>
      </c>
      <c r="S5" s="113" t="s">
        <v>286</v>
      </c>
      <c r="T5" s="114"/>
      <c r="U5" s="114"/>
      <c r="V5" s="115"/>
      <c r="W5" s="166"/>
      <c r="X5" s="169"/>
      <c r="Y5" s="165"/>
      <c r="Z5" s="191" t="s">
        <v>264</v>
      </c>
      <c r="AA5" s="193" t="s">
        <v>265</v>
      </c>
      <c r="AB5" s="185" t="s">
        <v>264</v>
      </c>
      <c r="AC5" s="194" t="s">
        <v>265</v>
      </c>
      <c r="AD5" s="196"/>
      <c r="AE5" s="184" t="s">
        <v>263</v>
      </c>
      <c r="AF5" s="184" t="s">
        <v>212</v>
      </c>
      <c r="AG5" s="184" t="s">
        <v>263</v>
      </c>
      <c r="AH5" s="127" t="s">
        <v>286</v>
      </c>
      <c r="AI5" s="127"/>
      <c r="AJ5" s="127"/>
      <c r="AK5" s="127"/>
      <c r="AL5" s="184"/>
      <c r="AM5" s="184"/>
      <c r="AN5" s="184"/>
      <c r="AO5" s="174"/>
    </row>
    <row r="6" spans="1:41" ht="99" customHeight="1">
      <c r="A6" s="107"/>
      <c r="B6" s="178"/>
      <c r="C6" s="181"/>
      <c r="D6" s="183"/>
      <c r="E6" s="187"/>
      <c r="F6" s="183"/>
      <c r="G6" s="181"/>
      <c r="H6" s="181"/>
      <c r="I6" s="181"/>
      <c r="J6" s="181"/>
      <c r="K6" s="181"/>
      <c r="L6" s="181"/>
      <c r="M6" s="181"/>
      <c r="N6" s="181"/>
      <c r="O6" s="181"/>
      <c r="P6" s="181"/>
      <c r="Q6" s="181"/>
      <c r="R6" s="181"/>
      <c r="S6" s="108" t="s">
        <v>266</v>
      </c>
      <c r="T6" s="108" t="s">
        <v>267</v>
      </c>
      <c r="U6" s="108" t="s">
        <v>268</v>
      </c>
      <c r="V6" s="108" t="s">
        <v>287</v>
      </c>
      <c r="W6" s="167"/>
      <c r="X6" s="170"/>
      <c r="Y6" s="172"/>
      <c r="Z6" s="192"/>
      <c r="AA6" s="187"/>
      <c r="AB6" s="187"/>
      <c r="AC6" s="195"/>
      <c r="AD6" s="196"/>
      <c r="AE6" s="184"/>
      <c r="AF6" s="184"/>
      <c r="AG6" s="184"/>
      <c r="AH6" s="128" t="s">
        <v>266</v>
      </c>
      <c r="AI6" s="128" t="s">
        <v>267</v>
      </c>
      <c r="AJ6" s="128" t="s">
        <v>268</v>
      </c>
      <c r="AK6" s="128" t="s">
        <v>287</v>
      </c>
      <c r="AL6" s="184"/>
      <c r="AM6" s="184"/>
      <c r="AN6" s="184"/>
      <c r="AO6" s="175"/>
    </row>
    <row r="7" spans="1:41" ht="16.5" customHeight="1">
      <c r="A7" s="101" t="s">
        <v>269</v>
      </c>
      <c r="B7" s="99">
        <v>122</v>
      </c>
      <c r="C7" s="99">
        <v>219</v>
      </c>
      <c r="D7" s="99">
        <v>93</v>
      </c>
      <c r="E7" s="99">
        <v>401</v>
      </c>
      <c r="F7" s="99">
        <v>48</v>
      </c>
      <c r="G7" s="99">
        <v>46</v>
      </c>
      <c r="H7" s="99">
        <v>363</v>
      </c>
      <c r="I7" s="99">
        <v>640</v>
      </c>
      <c r="J7" s="99">
        <v>228</v>
      </c>
      <c r="K7" s="99">
        <v>2123</v>
      </c>
      <c r="L7" s="99">
        <v>787</v>
      </c>
      <c r="M7" s="99" t="s">
        <v>177</v>
      </c>
      <c r="N7" s="99">
        <v>11</v>
      </c>
      <c r="O7" s="99">
        <v>41</v>
      </c>
      <c r="P7" s="99">
        <v>79</v>
      </c>
      <c r="Q7" s="99">
        <v>54</v>
      </c>
      <c r="R7" s="99">
        <v>1958</v>
      </c>
      <c r="S7" s="99">
        <v>19</v>
      </c>
      <c r="T7" s="99">
        <v>31</v>
      </c>
      <c r="U7" s="99">
        <v>70</v>
      </c>
      <c r="V7" s="99">
        <v>205</v>
      </c>
      <c r="W7" s="99">
        <v>343</v>
      </c>
      <c r="X7" s="99">
        <v>192</v>
      </c>
      <c r="Y7" s="117">
        <v>564</v>
      </c>
      <c r="Z7" s="99">
        <v>473</v>
      </c>
      <c r="AA7" s="99">
        <v>436</v>
      </c>
      <c r="AB7" s="99">
        <v>441</v>
      </c>
      <c r="AC7" s="99">
        <v>489</v>
      </c>
      <c r="AD7" s="117">
        <v>917</v>
      </c>
      <c r="AE7" s="117">
        <v>1076</v>
      </c>
      <c r="AF7" s="117">
        <v>763</v>
      </c>
      <c r="AG7" s="117">
        <v>7138</v>
      </c>
      <c r="AH7" s="117">
        <v>6861</v>
      </c>
      <c r="AI7" s="117">
        <v>421</v>
      </c>
      <c r="AJ7" s="117">
        <v>67153</v>
      </c>
      <c r="AK7" s="117">
        <v>1825</v>
      </c>
      <c r="AL7" s="117">
        <v>106</v>
      </c>
      <c r="AM7" s="117">
        <v>211</v>
      </c>
      <c r="AN7" s="117">
        <v>671</v>
      </c>
      <c r="AO7" s="99">
        <v>17157</v>
      </c>
    </row>
    <row r="8" spans="1:41" s="105" customFormat="1" ht="33" customHeight="1">
      <c r="A8" s="100" t="s">
        <v>276</v>
      </c>
      <c r="B8" s="94">
        <f t="shared" ref="B8:AO8" si="0">IF(SUM(B9,B10)=0,"-",SUM(B9,B10))</f>
        <v>4</v>
      </c>
      <c r="C8" s="94">
        <f t="shared" si="0"/>
        <v>31</v>
      </c>
      <c r="D8" s="94">
        <f t="shared" si="0"/>
        <v>1</v>
      </c>
      <c r="E8" s="94" t="str">
        <f t="shared" si="0"/>
        <v>-</v>
      </c>
      <c r="F8" s="94">
        <f t="shared" si="0"/>
        <v>1</v>
      </c>
      <c r="G8" s="94" t="str">
        <f t="shared" si="0"/>
        <v>-</v>
      </c>
      <c r="H8" s="94">
        <f t="shared" si="0"/>
        <v>88</v>
      </c>
      <c r="I8" s="94">
        <f t="shared" si="0"/>
        <v>156</v>
      </c>
      <c r="J8" s="94">
        <f t="shared" si="0"/>
        <v>32</v>
      </c>
      <c r="K8" s="94">
        <f t="shared" si="0"/>
        <v>196</v>
      </c>
      <c r="L8" s="94" t="str">
        <f t="shared" si="0"/>
        <v>-</v>
      </c>
      <c r="M8" s="94" t="str">
        <f t="shared" si="0"/>
        <v>-</v>
      </c>
      <c r="N8" s="94" t="str">
        <f t="shared" si="0"/>
        <v>-</v>
      </c>
      <c r="O8" s="94" t="str">
        <f t="shared" si="0"/>
        <v>-</v>
      </c>
      <c r="P8" s="94">
        <f t="shared" si="0"/>
        <v>16</v>
      </c>
      <c r="Q8" s="94">
        <f t="shared" si="0"/>
        <v>18</v>
      </c>
      <c r="R8" s="94">
        <f t="shared" si="0"/>
        <v>830</v>
      </c>
      <c r="S8" s="94">
        <f t="shared" si="0"/>
        <v>9</v>
      </c>
      <c r="T8" s="94">
        <f t="shared" si="0"/>
        <v>11</v>
      </c>
      <c r="U8" s="94">
        <f t="shared" si="0"/>
        <v>70</v>
      </c>
      <c r="V8" s="94">
        <f t="shared" si="0"/>
        <v>184</v>
      </c>
      <c r="W8" s="94" t="str">
        <f t="shared" si="0"/>
        <v>-</v>
      </c>
      <c r="X8" s="94" t="str">
        <f t="shared" si="0"/>
        <v>-</v>
      </c>
      <c r="Y8" s="94">
        <f t="shared" si="0"/>
        <v>16</v>
      </c>
      <c r="Z8" s="94">
        <f t="shared" si="0"/>
        <v>45</v>
      </c>
      <c r="AA8" s="94">
        <f t="shared" si="0"/>
        <v>45</v>
      </c>
      <c r="AB8" s="94">
        <f t="shared" si="0"/>
        <v>66</v>
      </c>
      <c r="AC8" s="94">
        <f t="shared" si="0"/>
        <v>66</v>
      </c>
      <c r="AD8" s="94">
        <f t="shared" si="0"/>
        <v>83</v>
      </c>
      <c r="AE8" s="94">
        <f t="shared" si="0"/>
        <v>63</v>
      </c>
      <c r="AF8" s="94">
        <f t="shared" si="0"/>
        <v>53</v>
      </c>
      <c r="AG8" s="94">
        <f t="shared" si="0"/>
        <v>653</v>
      </c>
      <c r="AH8" s="94">
        <f t="shared" si="0"/>
        <v>589</v>
      </c>
      <c r="AI8" s="94">
        <f t="shared" si="0"/>
        <v>32</v>
      </c>
      <c r="AJ8" s="94">
        <f t="shared" si="0"/>
        <v>8699</v>
      </c>
      <c r="AK8" s="94">
        <f t="shared" si="0"/>
        <v>173</v>
      </c>
      <c r="AL8" s="94" t="str">
        <f t="shared" si="0"/>
        <v>-</v>
      </c>
      <c r="AM8" s="94" t="str">
        <f t="shared" si="0"/>
        <v>-</v>
      </c>
      <c r="AN8" s="94">
        <f t="shared" si="0"/>
        <v>111</v>
      </c>
      <c r="AO8" s="94">
        <f t="shared" si="0"/>
        <v>20</v>
      </c>
    </row>
    <row r="9" spans="1:41" s="105" customFormat="1" ht="16.5" customHeight="1">
      <c r="A9" s="96" t="s">
        <v>272</v>
      </c>
      <c r="B9" s="95">
        <v>4</v>
      </c>
      <c r="C9" s="95">
        <v>30</v>
      </c>
      <c r="D9" s="95">
        <v>1</v>
      </c>
      <c r="E9" s="95" t="s">
        <v>177</v>
      </c>
      <c r="F9" s="95" t="s">
        <v>177</v>
      </c>
      <c r="G9" s="95" t="s">
        <v>177</v>
      </c>
      <c r="H9" s="95">
        <v>88</v>
      </c>
      <c r="I9" s="95">
        <v>156</v>
      </c>
      <c r="J9" s="95">
        <v>32</v>
      </c>
      <c r="K9" s="95">
        <v>196</v>
      </c>
      <c r="L9" s="95" t="s">
        <v>177</v>
      </c>
      <c r="M9" s="95" t="s">
        <v>177</v>
      </c>
      <c r="N9" s="95" t="s">
        <v>177</v>
      </c>
      <c r="O9" s="95" t="s">
        <v>177</v>
      </c>
      <c r="P9" s="95">
        <v>1</v>
      </c>
      <c r="Q9" s="95" t="s">
        <v>177</v>
      </c>
      <c r="R9" s="95">
        <v>621</v>
      </c>
      <c r="S9" s="95" t="s">
        <v>177</v>
      </c>
      <c r="T9" s="95" t="s">
        <v>177</v>
      </c>
      <c r="U9" s="95" t="s">
        <v>177</v>
      </c>
      <c r="V9" s="95" t="s">
        <v>177</v>
      </c>
      <c r="W9" s="95" t="s">
        <v>177</v>
      </c>
      <c r="X9" s="95" t="s">
        <v>177</v>
      </c>
      <c r="Y9" s="95">
        <v>16</v>
      </c>
      <c r="Z9" s="95">
        <v>45</v>
      </c>
      <c r="AA9" s="95">
        <v>45</v>
      </c>
      <c r="AB9" s="95">
        <v>66</v>
      </c>
      <c r="AC9" s="95">
        <v>66</v>
      </c>
      <c r="AD9" s="95">
        <v>83</v>
      </c>
      <c r="AE9" s="95">
        <v>47</v>
      </c>
      <c r="AF9" s="95">
        <v>36</v>
      </c>
      <c r="AG9" s="95">
        <v>377</v>
      </c>
      <c r="AH9" s="95">
        <v>354</v>
      </c>
      <c r="AI9" s="95">
        <v>32</v>
      </c>
      <c r="AJ9" s="95">
        <v>4779</v>
      </c>
      <c r="AK9" s="95">
        <v>45</v>
      </c>
      <c r="AL9" s="95" t="s">
        <v>177</v>
      </c>
      <c r="AM9" s="95" t="s">
        <v>177</v>
      </c>
      <c r="AN9" s="95">
        <v>111</v>
      </c>
      <c r="AO9" s="95" t="s">
        <v>177</v>
      </c>
    </row>
    <row r="10" spans="1:41" s="105" customFormat="1" ht="16.5" customHeight="1">
      <c r="A10" s="98" t="s">
        <v>271</v>
      </c>
      <c r="B10" s="97" t="s">
        <v>177</v>
      </c>
      <c r="C10" s="97">
        <v>1</v>
      </c>
      <c r="D10" s="97" t="s">
        <v>177</v>
      </c>
      <c r="E10" s="97" t="s">
        <v>177</v>
      </c>
      <c r="F10" s="97">
        <v>1</v>
      </c>
      <c r="G10" s="97" t="s">
        <v>177</v>
      </c>
      <c r="H10" s="97" t="s">
        <v>177</v>
      </c>
      <c r="I10" s="97" t="s">
        <v>177</v>
      </c>
      <c r="J10" s="97" t="s">
        <v>177</v>
      </c>
      <c r="K10" s="97" t="s">
        <v>177</v>
      </c>
      <c r="L10" s="97" t="s">
        <v>177</v>
      </c>
      <c r="M10" s="97" t="s">
        <v>177</v>
      </c>
      <c r="N10" s="97" t="s">
        <v>177</v>
      </c>
      <c r="O10" s="97" t="s">
        <v>177</v>
      </c>
      <c r="P10" s="97">
        <v>15</v>
      </c>
      <c r="Q10" s="97">
        <v>18</v>
      </c>
      <c r="R10" s="97">
        <v>209</v>
      </c>
      <c r="S10" s="97">
        <v>9</v>
      </c>
      <c r="T10" s="97">
        <v>11</v>
      </c>
      <c r="U10" s="97">
        <v>70</v>
      </c>
      <c r="V10" s="97">
        <v>184</v>
      </c>
      <c r="W10" s="97" t="s">
        <v>177</v>
      </c>
      <c r="X10" s="97" t="s">
        <v>177</v>
      </c>
      <c r="Y10" s="97" t="s">
        <v>177</v>
      </c>
      <c r="Z10" s="97" t="s">
        <v>177</v>
      </c>
      <c r="AA10" s="97" t="s">
        <v>177</v>
      </c>
      <c r="AB10" s="97" t="s">
        <v>177</v>
      </c>
      <c r="AC10" s="97" t="s">
        <v>177</v>
      </c>
      <c r="AD10" s="97" t="s">
        <v>177</v>
      </c>
      <c r="AE10" s="97">
        <v>16</v>
      </c>
      <c r="AF10" s="97">
        <v>17</v>
      </c>
      <c r="AG10" s="97">
        <v>276</v>
      </c>
      <c r="AH10" s="97">
        <v>235</v>
      </c>
      <c r="AI10" s="97">
        <v>0</v>
      </c>
      <c r="AJ10" s="97">
        <v>3920</v>
      </c>
      <c r="AK10" s="97">
        <v>128</v>
      </c>
      <c r="AL10" s="97" t="s">
        <v>177</v>
      </c>
      <c r="AM10" s="97" t="s">
        <v>177</v>
      </c>
      <c r="AN10" s="97" t="s">
        <v>177</v>
      </c>
      <c r="AO10" s="97">
        <v>20</v>
      </c>
    </row>
    <row r="11" spans="1:41" s="105" customFormat="1" ht="33" customHeight="1">
      <c r="A11" s="100" t="s">
        <v>277</v>
      </c>
      <c r="B11" s="94" t="str">
        <f>B12</f>
        <v>-</v>
      </c>
      <c r="C11" s="94" t="str">
        <f t="shared" ref="C11:AO11" si="1">C12</f>
        <v>-</v>
      </c>
      <c r="D11" s="94" t="str">
        <f t="shared" si="1"/>
        <v>-</v>
      </c>
      <c r="E11" s="94" t="str">
        <f t="shared" si="1"/>
        <v>-</v>
      </c>
      <c r="F11" s="94" t="str">
        <f t="shared" si="1"/>
        <v>-</v>
      </c>
      <c r="G11" s="94" t="str">
        <f t="shared" si="1"/>
        <v>-</v>
      </c>
      <c r="H11" s="94" t="str">
        <f t="shared" si="1"/>
        <v>-</v>
      </c>
      <c r="I11" s="94" t="str">
        <f t="shared" si="1"/>
        <v>-</v>
      </c>
      <c r="J11" s="94" t="str">
        <f t="shared" si="1"/>
        <v>-</v>
      </c>
      <c r="K11" s="94" t="str">
        <f t="shared" si="1"/>
        <v>-</v>
      </c>
      <c r="L11" s="94" t="str">
        <f t="shared" si="1"/>
        <v>-</v>
      </c>
      <c r="M11" s="94" t="str">
        <f t="shared" si="1"/>
        <v>-</v>
      </c>
      <c r="N11" s="94" t="str">
        <f t="shared" si="1"/>
        <v>-</v>
      </c>
      <c r="O11" s="94" t="str">
        <f t="shared" si="1"/>
        <v>-</v>
      </c>
      <c r="P11" s="94" t="str">
        <f t="shared" si="1"/>
        <v>-</v>
      </c>
      <c r="Q11" s="94" t="str">
        <f t="shared" si="1"/>
        <v>-</v>
      </c>
      <c r="R11" s="94">
        <f t="shared" si="1"/>
        <v>14</v>
      </c>
      <c r="S11" s="94" t="str">
        <f t="shared" si="1"/>
        <v>-</v>
      </c>
      <c r="T11" s="94" t="str">
        <f t="shared" si="1"/>
        <v>-</v>
      </c>
      <c r="U11" s="94" t="str">
        <f t="shared" si="1"/>
        <v>-</v>
      </c>
      <c r="V11" s="94" t="str">
        <f t="shared" si="1"/>
        <v>-</v>
      </c>
      <c r="W11" s="94" t="str">
        <f t="shared" si="1"/>
        <v>-</v>
      </c>
      <c r="X11" s="94" t="str">
        <f t="shared" si="1"/>
        <v>-</v>
      </c>
      <c r="Y11" s="94" t="str">
        <f t="shared" si="1"/>
        <v>-</v>
      </c>
      <c r="Z11" s="94" t="str">
        <f t="shared" si="1"/>
        <v>-</v>
      </c>
      <c r="AA11" s="94" t="str">
        <f t="shared" si="1"/>
        <v>-</v>
      </c>
      <c r="AB11" s="94" t="str">
        <f t="shared" si="1"/>
        <v>-</v>
      </c>
      <c r="AC11" s="94" t="str">
        <f t="shared" si="1"/>
        <v>-</v>
      </c>
      <c r="AD11" s="94" t="str">
        <f t="shared" si="1"/>
        <v>-</v>
      </c>
      <c r="AE11" s="94" t="str">
        <f t="shared" si="1"/>
        <v>-</v>
      </c>
      <c r="AF11" s="94" t="str">
        <f t="shared" si="1"/>
        <v>-</v>
      </c>
      <c r="AG11" s="94" t="str">
        <f t="shared" si="1"/>
        <v>-</v>
      </c>
      <c r="AH11" s="94" t="str">
        <f t="shared" si="1"/>
        <v>-</v>
      </c>
      <c r="AI11" s="94" t="str">
        <f t="shared" si="1"/>
        <v>-</v>
      </c>
      <c r="AJ11" s="94" t="str">
        <f t="shared" si="1"/>
        <v>-</v>
      </c>
      <c r="AK11" s="94" t="str">
        <f t="shared" si="1"/>
        <v>-</v>
      </c>
      <c r="AL11" s="94" t="str">
        <f t="shared" si="1"/>
        <v>-</v>
      </c>
      <c r="AM11" s="94" t="str">
        <f t="shared" si="1"/>
        <v>-</v>
      </c>
      <c r="AN11" s="94" t="str">
        <f t="shared" si="1"/>
        <v>-</v>
      </c>
      <c r="AO11" s="94" t="str">
        <f t="shared" si="1"/>
        <v>-</v>
      </c>
    </row>
    <row r="12" spans="1:41" s="105" customFormat="1" ht="16.5" customHeight="1">
      <c r="A12" s="96" t="s">
        <v>274</v>
      </c>
      <c r="B12" s="95" t="s">
        <v>288</v>
      </c>
      <c r="C12" s="95" t="s">
        <v>288</v>
      </c>
      <c r="D12" s="95" t="s">
        <v>288</v>
      </c>
      <c r="E12" s="95" t="s">
        <v>288</v>
      </c>
      <c r="F12" s="95" t="s">
        <v>288</v>
      </c>
      <c r="G12" s="95" t="s">
        <v>288</v>
      </c>
      <c r="H12" s="95" t="s">
        <v>288</v>
      </c>
      <c r="I12" s="95" t="s">
        <v>288</v>
      </c>
      <c r="J12" s="95" t="s">
        <v>288</v>
      </c>
      <c r="K12" s="95" t="s">
        <v>288</v>
      </c>
      <c r="L12" s="95" t="s">
        <v>288</v>
      </c>
      <c r="M12" s="95" t="s">
        <v>288</v>
      </c>
      <c r="N12" s="95" t="s">
        <v>288</v>
      </c>
      <c r="O12" s="95" t="s">
        <v>288</v>
      </c>
      <c r="P12" s="95" t="s">
        <v>288</v>
      </c>
      <c r="Q12" s="95" t="s">
        <v>288</v>
      </c>
      <c r="R12" s="95">
        <v>14</v>
      </c>
      <c r="S12" s="95" t="s">
        <v>288</v>
      </c>
      <c r="T12" s="95" t="s">
        <v>288</v>
      </c>
      <c r="U12" s="95" t="s">
        <v>288</v>
      </c>
      <c r="V12" s="95" t="s">
        <v>288</v>
      </c>
      <c r="W12" s="95" t="s">
        <v>288</v>
      </c>
      <c r="X12" s="95" t="s">
        <v>288</v>
      </c>
      <c r="Y12" s="95" t="s">
        <v>288</v>
      </c>
      <c r="Z12" s="95" t="s">
        <v>288</v>
      </c>
      <c r="AA12" s="95" t="s">
        <v>288</v>
      </c>
      <c r="AB12" s="95" t="s">
        <v>288</v>
      </c>
      <c r="AC12" s="95" t="s">
        <v>288</v>
      </c>
      <c r="AD12" s="95" t="s">
        <v>288</v>
      </c>
      <c r="AE12" s="95" t="s">
        <v>288</v>
      </c>
      <c r="AF12" s="95" t="s">
        <v>288</v>
      </c>
      <c r="AG12" s="95" t="s">
        <v>288</v>
      </c>
      <c r="AH12" s="95" t="s">
        <v>288</v>
      </c>
      <c r="AI12" s="95" t="s">
        <v>288</v>
      </c>
      <c r="AJ12" s="95" t="s">
        <v>288</v>
      </c>
      <c r="AK12" s="95" t="s">
        <v>288</v>
      </c>
      <c r="AL12" s="95" t="s">
        <v>288</v>
      </c>
      <c r="AM12" s="95" t="s">
        <v>288</v>
      </c>
      <c r="AN12" s="95" t="s">
        <v>288</v>
      </c>
      <c r="AO12" s="95" t="s">
        <v>288</v>
      </c>
    </row>
    <row r="13" spans="1:41" s="105" customFormat="1" ht="33" customHeight="1">
      <c r="A13" s="100" t="s">
        <v>278</v>
      </c>
      <c r="B13" s="94" t="str">
        <f>B14</f>
        <v>-</v>
      </c>
      <c r="C13" s="94" t="str">
        <f t="shared" ref="C13:AO13" si="2">C14</f>
        <v>-</v>
      </c>
      <c r="D13" s="94" t="str">
        <f t="shared" si="2"/>
        <v>-</v>
      </c>
      <c r="E13" s="94" t="str">
        <f t="shared" si="2"/>
        <v>-</v>
      </c>
      <c r="F13" s="94" t="str">
        <f t="shared" si="2"/>
        <v>-</v>
      </c>
      <c r="G13" s="94" t="str">
        <f t="shared" si="2"/>
        <v>-</v>
      </c>
      <c r="H13" s="94" t="str">
        <f t="shared" si="2"/>
        <v>-</v>
      </c>
      <c r="I13" s="94" t="str">
        <f t="shared" si="2"/>
        <v>-</v>
      </c>
      <c r="J13" s="94" t="str">
        <f t="shared" si="2"/>
        <v>-</v>
      </c>
      <c r="K13" s="94" t="str">
        <f t="shared" si="2"/>
        <v>-</v>
      </c>
      <c r="L13" s="94" t="str">
        <f t="shared" si="2"/>
        <v>-</v>
      </c>
      <c r="M13" s="94" t="str">
        <f t="shared" si="2"/>
        <v>-</v>
      </c>
      <c r="N13" s="94" t="str">
        <f t="shared" si="2"/>
        <v>-</v>
      </c>
      <c r="O13" s="94" t="str">
        <f t="shared" si="2"/>
        <v>-</v>
      </c>
      <c r="P13" s="94" t="str">
        <f t="shared" si="2"/>
        <v>-</v>
      </c>
      <c r="Q13" s="94" t="str">
        <f t="shared" si="2"/>
        <v>-</v>
      </c>
      <c r="R13" s="94" t="str">
        <f t="shared" si="2"/>
        <v>-</v>
      </c>
      <c r="S13" s="94" t="str">
        <f t="shared" si="2"/>
        <v>-</v>
      </c>
      <c r="T13" s="94" t="str">
        <f t="shared" si="2"/>
        <v>-</v>
      </c>
      <c r="U13" s="94" t="str">
        <f t="shared" si="2"/>
        <v>-</v>
      </c>
      <c r="V13" s="94" t="str">
        <f t="shared" si="2"/>
        <v>-</v>
      </c>
      <c r="W13" s="94" t="str">
        <f t="shared" si="2"/>
        <v>-</v>
      </c>
      <c r="X13" s="94" t="str">
        <f t="shared" si="2"/>
        <v>-</v>
      </c>
      <c r="Y13" s="94" t="str">
        <f t="shared" si="2"/>
        <v>-</v>
      </c>
      <c r="Z13" s="94" t="str">
        <f t="shared" si="2"/>
        <v>-</v>
      </c>
      <c r="AA13" s="94" t="str">
        <f t="shared" si="2"/>
        <v>-</v>
      </c>
      <c r="AB13" s="94" t="str">
        <f t="shared" si="2"/>
        <v>-</v>
      </c>
      <c r="AC13" s="94" t="str">
        <f t="shared" si="2"/>
        <v>-</v>
      </c>
      <c r="AD13" s="94" t="str">
        <f t="shared" si="2"/>
        <v>-</v>
      </c>
      <c r="AE13" s="94" t="str">
        <f t="shared" si="2"/>
        <v>-</v>
      </c>
      <c r="AF13" s="94" t="str">
        <f t="shared" si="2"/>
        <v>-</v>
      </c>
      <c r="AG13" s="94" t="str">
        <f t="shared" si="2"/>
        <v>-</v>
      </c>
      <c r="AH13" s="94" t="str">
        <f t="shared" si="2"/>
        <v>-</v>
      </c>
      <c r="AI13" s="94" t="str">
        <f t="shared" si="2"/>
        <v>-</v>
      </c>
      <c r="AJ13" s="94" t="str">
        <f t="shared" si="2"/>
        <v>-</v>
      </c>
      <c r="AK13" s="94" t="str">
        <f t="shared" si="2"/>
        <v>-</v>
      </c>
      <c r="AL13" s="94" t="str">
        <f t="shared" si="2"/>
        <v>-</v>
      </c>
      <c r="AM13" s="94" t="str">
        <f t="shared" si="2"/>
        <v>-</v>
      </c>
      <c r="AN13" s="94" t="str">
        <f t="shared" si="2"/>
        <v>-</v>
      </c>
      <c r="AO13" s="94" t="str">
        <f t="shared" si="2"/>
        <v>-</v>
      </c>
    </row>
    <row r="14" spans="1:41" s="105" customFormat="1" ht="16.5" customHeight="1">
      <c r="A14" s="96" t="s">
        <v>275</v>
      </c>
      <c r="B14" s="95" t="s">
        <v>288</v>
      </c>
      <c r="C14" s="95" t="s">
        <v>288</v>
      </c>
      <c r="D14" s="95" t="s">
        <v>288</v>
      </c>
      <c r="E14" s="95" t="s">
        <v>288</v>
      </c>
      <c r="F14" s="95" t="s">
        <v>288</v>
      </c>
      <c r="G14" s="95" t="s">
        <v>288</v>
      </c>
      <c r="H14" s="95" t="s">
        <v>288</v>
      </c>
      <c r="I14" s="95" t="s">
        <v>288</v>
      </c>
      <c r="J14" s="95" t="s">
        <v>288</v>
      </c>
      <c r="K14" s="95" t="s">
        <v>288</v>
      </c>
      <c r="L14" s="95" t="s">
        <v>288</v>
      </c>
      <c r="M14" s="95" t="s">
        <v>288</v>
      </c>
      <c r="N14" s="95" t="s">
        <v>288</v>
      </c>
      <c r="O14" s="95" t="s">
        <v>288</v>
      </c>
      <c r="P14" s="95" t="s">
        <v>288</v>
      </c>
      <c r="Q14" s="95" t="s">
        <v>288</v>
      </c>
      <c r="R14" s="95" t="s">
        <v>288</v>
      </c>
      <c r="S14" s="95" t="s">
        <v>288</v>
      </c>
      <c r="T14" s="95" t="s">
        <v>288</v>
      </c>
      <c r="U14" s="95" t="s">
        <v>288</v>
      </c>
      <c r="V14" s="95" t="s">
        <v>288</v>
      </c>
      <c r="W14" s="95" t="s">
        <v>288</v>
      </c>
      <c r="X14" s="95" t="s">
        <v>288</v>
      </c>
      <c r="Y14" s="95" t="s">
        <v>288</v>
      </c>
      <c r="Z14" s="95" t="s">
        <v>288</v>
      </c>
      <c r="AA14" s="95" t="s">
        <v>288</v>
      </c>
      <c r="AB14" s="95" t="s">
        <v>288</v>
      </c>
      <c r="AC14" s="95" t="s">
        <v>288</v>
      </c>
      <c r="AD14" s="95" t="s">
        <v>288</v>
      </c>
      <c r="AE14" s="95" t="s">
        <v>288</v>
      </c>
      <c r="AF14" s="95" t="s">
        <v>288</v>
      </c>
      <c r="AG14" s="95" t="s">
        <v>288</v>
      </c>
      <c r="AH14" s="95" t="s">
        <v>288</v>
      </c>
      <c r="AI14" s="95" t="s">
        <v>288</v>
      </c>
      <c r="AJ14" s="95" t="s">
        <v>288</v>
      </c>
      <c r="AK14" s="95" t="s">
        <v>288</v>
      </c>
      <c r="AL14" s="95" t="s">
        <v>288</v>
      </c>
      <c r="AM14" s="95" t="s">
        <v>288</v>
      </c>
      <c r="AN14" s="95" t="s">
        <v>288</v>
      </c>
      <c r="AO14" s="95" t="s">
        <v>288</v>
      </c>
    </row>
    <row r="15" spans="1:41" ht="16.5" customHeight="1">
      <c r="A15" s="109" t="s">
        <v>270</v>
      </c>
      <c r="B15" s="85"/>
      <c r="C15" s="85"/>
      <c r="D15" s="85"/>
      <c r="E15" s="85"/>
      <c r="F15" s="85"/>
      <c r="G15" s="85"/>
      <c r="H15" s="85"/>
      <c r="I15" s="85"/>
      <c r="J15" s="85"/>
      <c r="K15" s="85"/>
      <c r="L15" s="85"/>
    </row>
    <row r="16" spans="1:41" s="86" customFormat="1" ht="16.5" customHeight="1">
      <c r="A16" s="87" t="s">
        <v>232</v>
      </c>
    </row>
    <row r="17" spans="2:12" ht="16.5" customHeight="1">
      <c r="B17" s="86"/>
      <c r="C17" s="86"/>
      <c r="D17" s="86"/>
      <c r="E17" s="86"/>
      <c r="F17" s="86"/>
      <c r="G17" s="86"/>
      <c r="H17" s="86"/>
      <c r="I17" s="86"/>
      <c r="J17" s="86"/>
      <c r="K17" s="86"/>
      <c r="L17" s="86"/>
    </row>
    <row r="18" spans="2:12" ht="16.5" customHeight="1"/>
    <row r="19" spans="2:12" ht="16.5" customHeight="1"/>
  </sheetData>
  <mergeCells count="42">
    <mergeCell ref="L5:L6"/>
    <mergeCell ref="M4:M6"/>
    <mergeCell ref="O4:O6"/>
    <mergeCell ref="Z3:AA4"/>
    <mergeCell ref="AB3:AC4"/>
    <mergeCell ref="AN3:AN6"/>
    <mergeCell ref="AG5:AG6"/>
    <mergeCell ref="P5:P6"/>
    <mergeCell ref="Z5:Z6"/>
    <mergeCell ref="AA5:AA6"/>
    <mergeCell ref="AB5:AB6"/>
    <mergeCell ref="AC5:AC6"/>
    <mergeCell ref="Q5:Q6"/>
    <mergeCell ref="R5:R6"/>
    <mergeCell ref="AD3:AD6"/>
    <mergeCell ref="AE3:AK3"/>
    <mergeCell ref="AL3:AL6"/>
    <mergeCell ref="AE5:AE6"/>
    <mergeCell ref="AF5:AF6"/>
    <mergeCell ref="G4:G6"/>
    <mergeCell ref="H4:I4"/>
    <mergeCell ref="J4:K4"/>
    <mergeCell ref="H5:H6"/>
    <mergeCell ref="I5:I6"/>
    <mergeCell ref="J5:J6"/>
    <mergeCell ref="K5:K6"/>
    <mergeCell ref="AK1:AO1"/>
    <mergeCell ref="B2:X2"/>
    <mergeCell ref="Y2:AO2"/>
    <mergeCell ref="B3:O3"/>
    <mergeCell ref="P3:V3"/>
    <mergeCell ref="W3:W6"/>
    <mergeCell ref="X3:X6"/>
    <mergeCell ref="Y3:Y6"/>
    <mergeCell ref="AO3:AO6"/>
    <mergeCell ref="B4:B6"/>
    <mergeCell ref="C4:C6"/>
    <mergeCell ref="D4:D6"/>
    <mergeCell ref="AM3:AM6"/>
    <mergeCell ref="N4:N6"/>
    <mergeCell ref="E4:E6"/>
    <mergeCell ref="F4:F6"/>
  </mergeCells>
  <phoneticPr fontId="2"/>
  <printOptions horizontalCentered="1"/>
  <pageMargins left="0.31496062992125984" right="0.31496062992125984" top="0.78740157480314965" bottom="0.78740157480314965" header="0.51181102362204722" footer="0.51181102362204722"/>
  <headerFooter alignWithMargins="0"/>
</worksheet>
</file>