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66126\Desktop\"/>
    </mc:Choice>
  </mc:AlternateContent>
  <bookViews>
    <workbookView xWindow="0" yWindow="0" windowWidth="20490" windowHeight="7770"/>
  </bookViews>
  <sheets>
    <sheet name="78" sheetId="2" r:id="rId1"/>
    <sheet name="79" sheetId="3" r:id="rId2"/>
  </sheets>
  <definedNames>
    <definedName name="_xlnm.Print_Area" localSheetId="0">'78'!$A$1:$AA$17</definedName>
    <definedName name="_xlnm.Print_Area" localSheetId="1">'79'!$A$1:$AO$17</definedName>
    <definedName name="_xlnm.Print_Area">#REF!</definedName>
    <definedName name="_xlnm.Print_Titles" localSheetId="0">'78'!#REF!</definedName>
    <definedName name="_xlnm.Print_Titles" localSheetId="1">'79'!#REF!</definedName>
    <definedName name="_xlnm.Print_Titles">#N/A</definedName>
    <definedName name="Z_293DF52C_1200_42BF_A78D_BB2AAB878329_.wvu.PrintArea" localSheetId="0" hidden="1">'78'!$A$1:$AA$16</definedName>
    <definedName name="Z_293DF52C_1200_42BF_A78D_BB2AAB878329_.wvu.PrintArea" localSheetId="1" hidden="1">'79'!$A$1:$AO$19</definedName>
    <definedName name="Z_56D0106B_CB90_4499_A8AC_183481DC4CD8_.wvu.PrintArea" localSheetId="0" hidden="1">'78'!$A$1:$AA$16</definedName>
    <definedName name="Z_56D0106B_CB90_4499_A8AC_183481DC4CD8_.wvu.PrintArea" localSheetId="1" hidden="1">'79'!$A$1:$AO$19</definedName>
    <definedName name="Z_81642AB8_0225_4BC4_B7AE_9E8C6C06FBF4_.wvu.PrintArea" localSheetId="0" hidden="1">'78'!$A$1:$AA$16</definedName>
    <definedName name="Z_81642AB8_0225_4BC4_B7AE_9E8C6C06FBF4_.wvu.PrintArea" localSheetId="1" hidden="1">'79'!$A$1:$AO$19</definedName>
    <definedName name="橋本">#REF!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3" l="1"/>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AG8" i="3"/>
  <c r="AH8" i="3"/>
  <c r="AI8" i="3"/>
  <c r="AJ8" i="3"/>
  <c r="AK8" i="3"/>
  <c r="AL8" i="3"/>
  <c r="AM8" i="3"/>
  <c r="AN8" i="3"/>
  <c r="AO8" i="3"/>
  <c r="B11" i="3"/>
  <c r="C11" i="3"/>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AG11" i="3"/>
  <c r="AH11" i="3"/>
  <c r="AI11" i="3"/>
  <c r="AJ11" i="3"/>
  <c r="AK11" i="3"/>
  <c r="AL11" i="3"/>
  <c r="AM11" i="3"/>
  <c r="AN11" i="3"/>
  <c r="AO11" i="3"/>
  <c r="B13" i="3"/>
  <c r="C13" i="3"/>
  <c r="D13" i="3"/>
  <c r="E13" i="3"/>
  <c r="F13" i="3"/>
  <c r="G13" i="3"/>
  <c r="H13" i="3"/>
  <c r="I13" i="3"/>
  <c r="J13" i="3"/>
  <c r="K13" i="3"/>
  <c r="L13" i="3"/>
  <c r="M13" i="3"/>
  <c r="N13" i="3"/>
  <c r="O13" i="3"/>
  <c r="P13" i="3"/>
  <c r="Q13" i="3"/>
  <c r="R13" i="3"/>
  <c r="S13" i="3"/>
  <c r="T13" i="3"/>
  <c r="U13" i="3"/>
  <c r="V13" i="3"/>
  <c r="W13" i="3"/>
  <c r="X13" i="3"/>
  <c r="Y13" i="3"/>
  <c r="Z13" i="3"/>
  <c r="AA13" i="3"/>
  <c r="AB13" i="3"/>
  <c r="AC13" i="3"/>
  <c r="AD13" i="3"/>
  <c r="AE13" i="3"/>
  <c r="AF13" i="3"/>
  <c r="AG13" i="3"/>
  <c r="AH13" i="3"/>
  <c r="AI13" i="3"/>
  <c r="AJ13" i="3"/>
  <c r="AK13" i="3"/>
  <c r="AL13" i="3"/>
  <c r="AM13" i="3"/>
  <c r="AN13" i="3"/>
  <c r="AO13" i="3"/>
  <c r="C7" i="2"/>
  <c r="D7" i="2"/>
  <c r="B7" i="2" s="1"/>
  <c r="E7" i="2"/>
  <c r="F7" i="2"/>
  <c r="G7" i="2"/>
  <c r="H7" i="2"/>
  <c r="I7" i="2"/>
  <c r="J7" i="2"/>
  <c r="K7" i="2"/>
  <c r="L7" i="2"/>
  <c r="M7" i="2"/>
  <c r="N7" i="2"/>
  <c r="O7" i="2"/>
  <c r="P7" i="2"/>
  <c r="Q7" i="2"/>
  <c r="R7" i="2"/>
  <c r="S7" i="2"/>
  <c r="T7" i="2"/>
  <c r="U7" i="2"/>
  <c r="V7" i="2"/>
  <c r="W7" i="2"/>
  <c r="X7" i="2"/>
  <c r="Y7" i="2"/>
  <c r="Z7" i="2"/>
  <c r="AA7" i="2"/>
  <c r="B9" i="2"/>
  <c r="C10" i="2"/>
  <c r="D10" i="2"/>
  <c r="E10" i="2"/>
  <c r="F10" i="2"/>
  <c r="B10" i="2" s="1"/>
  <c r="G10" i="2"/>
  <c r="H10" i="2"/>
  <c r="I10" i="2"/>
  <c r="J10" i="2"/>
  <c r="K10" i="2"/>
  <c r="L10" i="2"/>
  <c r="M10" i="2"/>
  <c r="N10" i="2"/>
  <c r="O10" i="2"/>
  <c r="P10" i="2"/>
  <c r="Q10" i="2"/>
  <c r="R10" i="2"/>
  <c r="S10" i="2"/>
  <c r="T10" i="2"/>
  <c r="U10" i="2"/>
  <c r="V10" i="2"/>
  <c r="W10" i="2"/>
  <c r="X10" i="2"/>
  <c r="Y10" i="2"/>
  <c r="Z10" i="2"/>
  <c r="AA10" i="2"/>
  <c r="C12" i="2"/>
  <c r="B12" i="2" s="1"/>
  <c r="D12" i="2"/>
  <c r="E12" i="2"/>
  <c r="F12" i="2"/>
  <c r="G12" i="2"/>
  <c r="H12" i="2"/>
  <c r="I12" i="2"/>
  <c r="J12" i="2"/>
  <c r="K12" i="2"/>
  <c r="L12" i="2"/>
  <c r="M12" i="2"/>
  <c r="N12" i="2"/>
  <c r="O12" i="2"/>
  <c r="P12" i="2"/>
  <c r="Q12" i="2"/>
  <c r="R12" i="2"/>
  <c r="S12" i="2"/>
  <c r="T12" i="2"/>
  <c r="U12" i="2"/>
  <c r="V12" i="2"/>
  <c r="W12" i="2"/>
  <c r="X12" i="2"/>
  <c r="Y12" i="2"/>
  <c r="Z12" i="2"/>
  <c r="AA12" i="2"/>
</calcChain>
</file>

<file path=xl/sharedStrings.xml><?xml version="1.0" encoding="utf-8"?>
<sst xmlns="http://schemas.openxmlformats.org/spreadsheetml/2006/main" count="317" uniqueCount="86">
  <si>
    <t>江差保健所</t>
    <rPh sb="0" eb="2">
      <t>エサシ</t>
    </rPh>
    <rPh sb="2" eb="5">
      <t>ホケンジョ</t>
    </rPh>
    <phoneticPr fontId="4"/>
  </si>
  <si>
    <t>南檜山
第2次保健医療福祉圏</t>
    <rPh sb="0" eb="1">
      <t>ミナミ</t>
    </rPh>
    <rPh sb="1" eb="3">
      <t>ヒヤマ</t>
    </rPh>
    <rPh sb="4" eb="5">
      <t>ダイ</t>
    </rPh>
    <rPh sb="6" eb="7">
      <t>ジ</t>
    </rPh>
    <rPh sb="7" eb="9">
      <t>ホケン</t>
    </rPh>
    <rPh sb="9" eb="11">
      <t>イリョウ</t>
    </rPh>
    <rPh sb="11" eb="13">
      <t>フクシ</t>
    </rPh>
    <rPh sb="13" eb="14">
      <t>ケン</t>
    </rPh>
    <phoneticPr fontId="4"/>
  </si>
  <si>
    <t>-</t>
    <phoneticPr fontId="4"/>
  </si>
  <si>
    <t>八雲保健所</t>
    <rPh sb="0" eb="2">
      <t>ヤクモ</t>
    </rPh>
    <rPh sb="2" eb="5">
      <t>ホケンショ</t>
    </rPh>
    <phoneticPr fontId="4"/>
  </si>
  <si>
    <t>北渡島檜山
第2次保健医療福祉圏</t>
    <rPh sb="0" eb="1">
      <t>キタ</t>
    </rPh>
    <rPh sb="1" eb="3">
      <t>オシマ</t>
    </rPh>
    <rPh sb="3" eb="5">
      <t>ヒヤマ</t>
    </rPh>
    <rPh sb="6" eb="7">
      <t>ダイ</t>
    </rPh>
    <rPh sb="8" eb="9">
      <t>ジ</t>
    </rPh>
    <rPh sb="9" eb="11">
      <t>ホケン</t>
    </rPh>
    <rPh sb="11" eb="13">
      <t>イリョウ</t>
    </rPh>
    <rPh sb="13" eb="15">
      <t>フクシ</t>
    </rPh>
    <rPh sb="15" eb="16">
      <t>ケン</t>
    </rPh>
    <phoneticPr fontId="4"/>
  </si>
  <si>
    <t>南渡島
第2次保健医療福祉圏</t>
    <rPh sb="0" eb="1">
      <t>ミナミ</t>
    </rPh>
    <rPh sb="1" eb="3">
      <t>オシマ</t>
    </rPh>
    <rPh sb="4" eb="5">
      <t>ダイ</t>
    </rPh>
    <rPh sb="6" eb="7">
      <t>ジ</t>
    </rPh>
    <rPh sb="7" eb="9">
      <t>ホケン</t>
    </rPh>
    <rPh sb="9" eb="11">
      <t>イリョウ</t>
    </rPh>
    <rPh sb="11" eb="13">
      <t>フクシ</t>
    </rPh>
    <rPh sb="13" eb="14">
      <t>ケン</t>
    </rPh>
    <phoneticPr fontId="4"/>
  </si>
  <si>
    <t>その他</t>
    <phoneticPr fontId="4"/>
  </si>
  <si>
    <t>平成２６年度</t>
    <phoneticPr fontId="4"/>
  </si>
  <si>
    <t>注　　札幌市の数は札幌市衛生研究所、函館市・小樽市・旭川市の数は各市調べによる。　</t>
    <rPh sb="0" eb="1">
      <t>チュウ</t>
    </rPh>
    <rPh sb="3" eb="6">
      <t>サッポロシ</t>
    </rPh>
    <rPh sb="7" eb="8">
      <t>カズ</t>
    </rPh>
    <rPh sb="9" eb="12">
      <t>サッポロシ</t>
    </rPh>
    <rPh sb="12" eb="14">
      <t>エイセイ</t>
    </rPh>
    <rPh sb="14" eb="17">
      <t>ケンキュウショ</t>
    </rPh>
    <rPh sb="18" eb="21">
      <t>ハコダテシ</t>
    </rPh>
    <rPh sb="22" eb="25">
      <t>オタルシ</t>
    </rPh>
    <rPh sb="26" eb="29">
      <t>アサヒカワシ</t>
    </rPh>
    <rPh sb="30" eb="31">
      <t>カズ</t>
    </rPh>
    <rPh sb="32" eb="34">
      <t>カクシ</t>
    </rPh>
    <rPh sb="34" eb="35">
      <t>シラ</t>
    </rPh>
    <phoneticPr fontId="4"/>
  </si>
  <si>
    <t>　※　食品、ふき取り等で実施した検査件数で人体由来に基づくものは含まない。　</t>
    <phoneticPr fontId="4"/>
  </si>
  <si>
    <t>資料　保健所試験検査実施状況調　　</t>
    <rPh sb="3" eb="6">
      <t>ホケンショ</t>
    </rPh>
    <phoneticPr fontId="4"/>
  </si>
  <si>
    <t>-</t>
    <phoneticPr fontId="4"/>
  </si>
  <si>
    <t>市立函館保健所</t>
    <rPh sb="0" eb="2">
      <t>シリツ</t>
    </rPh>
    <rPh sb="2" eb="4">
      <t>ハコダテ</t>
    </rPh>
    <rPh sb="4" eb="6">
      <t>ホケン</t>
    </rPh>
    <rPh sb="6" eb="7">
      <t>ショ</t>
    </rPh>
    <phoneticPr fontId="4"/>
  </si>
  <si>
    <t>渡島保健所</t>
    <rPh sb="0" eb="2">
      <t>オシマ</t>
    </rPh>
    <phoneticPr fontId="4"/>
  </si>
  <si>
    <t>全道</t>
    <rPh sb="0" eb="1">
      <t>ゼン</t>
    </rPh>
    <rPh sb="1" eb="2">
      <t>ミチ</t>
    </rPh>
    <phoneticPr fontId="4"/>
  </si>
  <si>
    <t>食中毒菌等</t>
    <rPh sb="4" eb="5">
      <t>トウ</t>
    </rPh>
    <phoneticPr fontId="4"/>
  </si>
  <si>
    <t>腸管出血性大腸菌</t>
    <phoneticPr fontId="4"/>
  </si>
  <si>
    <t>腸チフス菌</t>
    <rPh sb="0" eb="1">
      <t>チョウ</t>
    </rPh>
    <phoneticPr fontId="4"/>
  </si>
  <si>
    <t>パラチフス菌</t>
  </si>
  <si>
    <t>コレラ菌</t>
  </si>
  <si>
    <t>赤痢菌</t>
  </si>
  <si>
    <t>HCV抗体</t>
    <rPh sb="3" eb="5">
      <t>コウタイ</t>
    </rPh>
    <phoneticPr fontId="4"/>
  </si>
  <si>
    <t>HBｓ抗原</t>
    <rPh sb="3" eb="5">
      <t>コウゲン</t>
    </rPh>
    <phoneticPr fontId="4"/>
  </si>
  <si>
    <t>HIV抗体</t>
    <rPh sb="3" eb="5">
      <t>コウタイ</t>
    </rPh>
    <phoneticPr fontId="4"/>
  </si>
  <si>
    <t>培養</t>
  </si>
  <si>
    <t>塗抹</t>
  </si>
  <si>
    <t>分離同定</t>
    <phoneticPr fontId="4"/>
  </si>
  <si>
    <t>寄生虫卵塗抹検査</t>
    <rPh sb="0" eb="3">
      <t>キセイチュウ</t>
    </rPh>
    <rPh sb="3" eb="4">
      <t>ラン</t>
    </rPh>
    <rPh sb="6" eb="8">
      <t>ケンサ</t>
    </rPh>
    <phoneticPr fontId="4"/>
  </si>
  <si>
    <t>理化学</t>
  </si>
  <si>
    <t>細菌</t>
  </si>
  <si>
    <t>その他</t>
    <rPh sb="2" eb="3">
      <t>タ</t>
    </rPh>
    <phoneticPr fontId="4"/>
  </si>
  <si>
    <t>免疫学検査</t>
    <rPh sb="0" eb="3">
      <t>メンエキガク</t>
    </rPh>
    <rPh sb="3" eb="5">
      <t>ケンサ</t>
    </rPh>
    <phoneticPr fontId="4"/>
  </si>
  <si>
    <t>結核菌検査</t>
    <phoneticPr fontId="4"/>
  </si>
  <si>
    <t>細菌検査（便・吐物）</t>
    <rPh sb="0" eb="2">
      <t>サイキン</t>
    </rPh>
    <rPh sb="2" eb="4">
      <t>ケンサ</t>
    </rPh>
    <rPh sb="5" eb="6">
      <t>ベン</t>
    </rPh>
    <rPh sb="7" eb="8">
      <t>ト</t>
    </rPh>
    <rPh sb="8" eb="9">
      <t>ブツ</t>
    </rPh>
    <phoneticPr fontId="4"/>
  </si>
  <si>
    <t>細菌検査（便）</t>
    <rPh sb="0" eb="2">
      <t>サイキン</t>
    </rPh>
    <rPh sb="2" eb="4">
      <t>ケンサ</t>
    </rPh>
    <rPh sb="5" eb="6">
      <t>ベン</t>
    </rPh>
    <phoneticPr fontId="4"/>
  </si>
  <si>
    <t>食中毒検査※</t>
    <phoneticPr fontId="4"/>
  </si>
  <si>
    <t>行政検査</t>
    <rPh sb="0" eb="2">
      <t>ギョウセイ</t>
    </rPh>
    <rPh sb="2" eb="4">
      <t>ケンサ</t>
    </rPh>
    <phoneticPr fontId="4"/>
  </si>
  <si>
    <t>依頼検査</t>
    <rPh sb="0" eb="2">
      <t>イライ</t>
    </rPh>
    <rPh sb="2" eb="4">
      <t>ケンサ</t>
    </rPh>
    <phoneticPr fontId="4"/>
  </si>
  <si>
    <t>総数</t>
  </si>
  <si>
    <t>平成２６年度</t>
    <phoneticPr fontId="4"/>
  </si>
  <si>
    <t>第７８表　臨床検査数</t>
    <phoneticPr fontId="4"/>
  </si>
  <si>
    <t>資料　保健所試験検査実施状況調</t>
    <rPh sb="3" eb="6">
      <t>ホケンショ</t>
    </rPh>
    <phoneticPr fontId="4"/>
  </si>
  <si>
    <t>全道</t>
    <rPh sb="0" eb="1">
      <t>ゼン</t>
    </rPh>
    <rPh sb="1" eb="2">
      <t>ミチ</t>
    </rPh>
    <phoneticPr fontId="6"/>
  </si>
  <si>
    <t>その他</t>
    <phoneticPr fontId="4"/>
  </si>
  <si>
    <t>農薬</t>
  </si>
  <si>
    <t>重金属</t>
  </si>
  <si>
    <t>食品添加物</t>
  </si>
  <si>
    <t>理化学</t>
    <phoneticPr fontId="4"/>
  </si>
  <si>
    <t>細菌学</t>
  </si>
  <si>
    <t>理化学</t>
    <rPh sb="0" eb="3">
      <t>リカガク</t>
    </rPh>
    <phoneticPr fontId="4"/>
  </si>
  <si>
    <t>細菌学</t>
    <rPh sb="0" eb="3">
      <t>サイキンガク</t>
    </rPh>
    <phoneticPr fontId="4"/>
  </si>
  <si>
    <t>浄水</t>
  </si>
  <si>
    <t>一般試験</t>
  </si>
  <si>
    <t>簡易試験</t>
  </si>
  <si>
    <t>定量</t>
  </si>
  <si>
    <t>定性</t>
  </si>
  <si>
    <t>乳及び乳製品以外</t>
    <phoneticPr fontId="4"/>
  </si>
  <si>
    <t>乳及び乳製品</t>
    <phoneticPr fontId="4"/>
  </si>
  <si>
    <t>乳及び乳製品以外</t>
    <phoneticPr fontId="4"/>
  </si>
  <si>
    <t>乳及び 
乳製品</t>
    <phoneticPr fontId="4"/>
  </si>
  <si>
    <t>汚水試験</t>
    <phoneticPr fontId="4"/>
  </si>
  <si>
    <t>微量物質</t>
  </si>
  <si>
    <t>微量元素</t>
    <rPh sb="2" eb="4">
      <t>ゲンソ</t>
    </rPh>
    <phoneticPr fontId="4"/>
  </si>
  <si>
    <t>水道水</t>
    <phoneticPr fontId="4"/>
  </si>
  <si>
    <t>飲料水</t>
    <phoneticPr fontId="4"/>
  </si>
  <si>
    <t>化学的一
成分試験</t>
    <phoneticPr fontId="4"/>
  </si>
  <si>
    <t>化学試験</t>
  </si>
  <si>
    <t>レジオネラ属菌</t>
    <rPh sb="5" eb="6">
      <t>ゾク</t>
    </rPh>
    <rPh sb="6" eb="7">
      <t>キン</t>
    </rPh>
    <phoneticPr fontId="4"/>
  </si>
  <si>
    <t>クリプトスポリジウム指標菌</t>
    <rPh sb="10" eb="12">
      <t>シヒョウ</t>
    </rPh>
    <rPh sb="12" eb="13">
      <t>キン</t>
    </rPh>
    <phoneticPr fontId="4"/>
  </si>
  <si>
    <t>大腸菌</t>
    <rPh sb="0" eb="3">
      <t>ダイチョウキン</t>
    </rPh>
    <phoneticPr fontId="4"/>
  </si>
  <si>
    <t>大腸菌群</t>
  </si>
  <si>
    <t>一般細菌</t>
  </si>
  <si>
    <t>花粉調査</t>
    <rPh sb="0" eb="2">
      <t>カフン</t>
    </rPh>
    <rPh sb="2" eb="4">
      <t>チョウサ</t>
    </rPh>
    <phoneticPr fontId="4"/>
  </si>
  <si>
    <t>大気環境検査</t>
    <rPh sb="0" eb="2">
      <t>タイキ</t>
    </rPh>
    <rPh sb="2" eb="4">
      <t>カンキョウ</t>
    </rPh>
    <rPh sb="4" eb="6">
      <t>ケンサ</t>
    </rPh>
    <phoneticPr fontId="4"/>
  </si>
  <si>
    <t>産業廃棄物検査</t>
    <rPh sb="0" eb="2">
      <t>サンギョウ</t>
    </rPh>
    <rPh sb="2" eb="5">
      <t>ハイキブツ</t>
    </rPh>
    <rPh sb="5" eb="7">
      <t>ケンサ</t>
    </rPh>
    <phoneticPr fontId="4"/>
  </si>
  <si>
    <t>食品検査</t>
    <phoneticPr fontId="4"/>
  </si>
  <si>
    <t>環境水等検査</t>
    <rPh sb="0" eb="2">
      <t>カンキョウ</t>
    </rPh>
    <rPh sb="2" eb="3">
      <t>スイ</t>
    </rPh>
    <rPh sb="3" eb="4">
      <t>トウ</t>
    </rPh>
    <rPh sb="4" eb="6">
      <t>ケンサ</t>
    </rPh>
    <phoneticPr fontId="4"/>
  </si>
  <si>
    <t>遊泳用水検査（プール水）</t>
    <rPh sb="4" eb="6">
      <t>ケンサ</t>
    </rPh>
    <phoneticPr fontId="4"/>
  </si>
  <si>
    <t>公衆浴場水
検査（原湯・浴槽水）</t>
    <rPh sb="0" eb="2">
      <t>コウシュウ</t>
    </rPh>
    <rPh sb="2" eb="4">
      <t>ヨクジョウ</t>
    </rPh>
    <rPh sb="4" eb="5">
      <t>スイ</t>
    </rPh>
    <rPh sb="6" eb="8">
      <t>ケンサ</t>
    </rPh>
    <phoneticPr fontId="4"/>
  </si>
  <si>
    <t>水質検査 ※</t>
    <rPh sb="0" eb="2">
      <t>スイシツ</t>
    </rPh>
    <rPh sb="2" eb="4">
      <t>ケンサ</t>
    </rPh>
    <phoneticPr fontId="4"/>
  </si>
  <si>
    <t>室内空気捕集</t>
    <rPh sb="0" eb="2">
      <t>シツナイ</t>
    </rPh>
    <rPh sb="2" eb="4">
      <t>クウキ</t>
    </rPh>
    <rPh sb="4" eb="5">
      <t>ホ</t>
    </rPh>
    <rPh sb="5" eb="6">
      <t>シュウ</t>
    </rPh>
    <phoneticPr fontId="4"/>
  </si>
  <si>
    <t>食　　品　　検　　査</t>
  </si>
  <si>
    <t>水質検査</t>
    <phoneticPr fontId="4"/>
  </si>
  <si>
    <t>行　政　検　査</t>
    <rPh sb="0" eb="1">
      <t>ギョウ</t>
    </rPh>
    <rPh sb="2" eb="3">
      <t>セイ</t>
    </rPh>
    <phoneticPr fontId="4"/>
  </si>
  <si>
    <t>　依　頼　検　査</t>
    <rPh sb="1" eb="2">
      <t>ヤスシ</t>
    </rPh>
    <rPh sb="3" eb="4">
      <t>ヨリ</t>
    </rPh>
    <phoneticPr fontId="4"/>
  </si>
  <si>
    <t>第７９表　生活環境検査数</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</si>
</sst>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11"/>
      <name val="ＭＳ Ｐゴシック"/>
      <family val="3"/>
      <charset val="128"/>
    </font>
    <font>
      <sz val="9"/>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u/>
      <sz val="5.5"/>
      <color indexed="12"/>
      <name val="ＭＳ Ｐ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style="thin">
        <color indexed="64"/>
      </right>
      <top style="thin">
        <color indexed="8"/>
      </top>
      <bottom/>
      <diagonal/>
    </border>
  </borders>
  <cellStyleXfs count="3">
    <xf numFmtId="0" fontId="0" fillId="0" borderId="0">
      <alignment vertical="center"/>
    </xf>
    <xf numFmtId="38" fontId="1" fillId="0" borderId="0" applyFont="0" applyFill="0" applyBorder="0" applyAlignment="0" applyProtection="0"/>
    <xf numFmtId="0" fontId="1" fillId="0" borderId="0">
      <alignment vertical="center"/>
    </xf>
  </cellStyleXfs>
  <cellXfs count="109">
    <xf numFmtId="0" fontId="0" fillId="0" borderId="0" xfId="0">
      <alignment vertical="center"/>
    </xf>
    <xf numFmtId="38" fontId="2" fillId="0" borderId="0" xfId="1" applyFont="1" applyFill="1"/>
    <xf numFmtId="38" fontId="2" fillId="0" borderId="0" xfId="1" applyFont="1" applyFill="1" applyAlignment="1">
      <alignment horizontal="left"/>
    </xf>
    <xf numFmtId="38" fontId="2" fillId="0" borderId="0" xfId="1" applyFont="1" applyFill="1" applyAlignment="1"/>
    <xf numFmtId="38" fontId="2" fillId="0" borderId="0" xfId="1" applyFont="1" applyFill="1" applyAlignment="1">
      <alignment vertical="center"/>
    </xf>
    <xf numFmtId="38" fontId="2" fillId="4" borderId="4" xfId="1" applyFont="1" applyFill="1" applyBorder="1" applyAlignment="1">
      <alignment horizontal="right" vertical="center"/>
    </xf>
    <xf numFmtId="38" fontId="2" fillId="5" borderId="4" xfId="1" applyFont="1" applyFill="1" applyBorder="1" applyAlignment="1" applyProtection="1">
      <alignment horizontal="right" vertical="center"/>
    </xf>
    <xf numFmtId="38" fontId="2" fillId="4" borderId="4" xfId="1" applyFont="1" applyFill="1" applyBorder="1" applyAlignment="1">
      <alignment horizontal="left" vertical="center"/>
    </xf>
    <xf numFmtId="38" fontId="2" fillId="5" borderId="4" xfId="1" applyFont="1" applyFill="1" applyBorder="1" applyAlignment="1">
      <alignment horizontal="right" vertical="center"/>
    </xf>
    <xf numFmtId="38" fontId="2" fillId="5" borderId="4" xfId="1" applyFont="1" applyFill="1" applyBorder="1" applyAlignment="1">
      <alignment horizontal="left" vertical="center" wrapText="1"/>
    </xf>
    <xf numFmtId="38" fontId="2" fillId="6" borderId="4" xfId="1" applyFont="1" applyFill="1" applyBorder="1" applyAlignment="1">
      <alignment horizontal="right" vertical="center"/>
    </xf>
    <xf numFmtId="38" fontId="5" fillId="0" borderId="0" xfId="1" applyFont="1" applyFill="1" applyAlignment="1">
      <alignment vertical="top"/>
    </xf>
    <xf numFmtId="38" fontId="5" fillId="0" borderId="0" xfId="1" applyFont="1" applyFill="1" applyBorder="1" applyAlignment="1">
      <alignment horizontal="center" vertical="top"/>
    </xf>
    <xf numFmtId="38" fontId="2" fillId="0" borderId="0" xfId="1" applyFont="1" applyFill="1" applyBorder="1" applyAlignment="1"/>
    <xf numFmtId="38" fontId="2" fillId="0" borderId="19" xfId="1" applyFont="1" applyFill="1" applyBorder="1" applyAlignment="1">
      <alignment horizontal="left"/>
    </xf>
    <xf numFmtId="38" fontId="2" fillId="0" borderId="0" xfId="1" applyFont="1" applyFill="1" applyBorder="1" applyAlignment="1">
      <alignment horizontal="right" vertical="center"/>
    </xf>
    <xf numFmtId="38" fontId="2" fillId="4" borderId="4" xfId="1" applyFont="1" applyFill="1" applyBorder="1" applyAlignment="1" applyProtection="1">
      <alignment horizontal="right" vertical="center"/>
    </xf>
    <xf numFmtId="38" fontId="2" fillId="5" borderId="8" xfId="1" applyFont="1" applyFill="1" applyBorder="1" applyAlignment="1" applyProtection="1">
      <alignment horizontal="right" vertical="center"/>
    </xf>
    <xf numFmtId="38" fontId="2" fillId="5" borderId="4" xfId="1" applyFont="1" applyFill="1" applyBorder="1" applyAlignment="1">
      <alignment horizontal="left" wrapText="1"/>
    </xf>
    <xf numFmtId="38" fontId="2" fillId="2" borderId="4" xfId="1" applyFont="1" applyFill="1" applyBorder="1" applyAlignment="1" applyProtection="1">
      <alignment horizontal="right" vertical="center"/>
    </xf>
    <xf numFmtId="38" fontId="2" fillId="3" borderId="8" xfId="1" applyFont="1" applyFill="1" applyBorder="1" applyAlignment="1" applyProtection="1">
      <alignment horizontal="right" vertical="center"/>
    </xf>
    <xf numFmtId="38" fontId="2" fillId="2" borderId="4" xfId="1" applyFont="1" applyFill="1" applyBorder="1" applyAlignment="1">
      <alignment horizontal="left"/>
    </xf>
    <xf numFmtId="38" fontId="2" fillId="4" borderId="4" xfId="1" applyFont="1" applyFill="1" applyBorder="1" applyAlignment="1">
      <alignment horizontal="left"/>
    </xf>
    <xf numFmtId="38" fontId="2" fillId="7" borderId="8" xfId="1" applyFont="1" applyFill="1" applyBorder="1" applyAlignment="1" applyProtection="1">
      <alignment horizontal="right" vertical="center"/>
    </xf>
    <xf numFmtId="38" fontId="2" fillId="6" borderId="1" xfId="1" applyFont="1" applyFill="1" applyBorder="1" applyAlignment="1">
      <alignment horizontal="left"/>
    </xf>
    <xf numFmtId="38" fontId="2" fillId="0" borderId="0" xfId="1" applyFont="1" applyFill="1" applyBorder="1" applyAlignment="1">
      <alignment vertical="top" textRotation="255"/>
    </xf>
    <xf numFmtId="38" fontId="2" fillId="0" borderId="4" xfId="1" applyFont="1" applyFill="1" applyBorder="1" applyAlignment="1">
      <alignment horizontal="center" vertical="top" textRotation="255" wrapText="1"/>
    </xf>
    <xf numFmtId="38" fontId="2" fillId="0" borderId="1" xfId="1" applyFont="1" applyFill="1" applyBorder="1" applyAlignment="1">
      <alignment horizontal="left" wrapText="1"/>
    </xf>
    <xf numFmtId="38" fontId="2" fillId="0" borderId="4" xfId="1" applyFont="1" applyFill="1" applyBorder="1" applyAlignment="1">
      <alignment horizontal="centerContinuous" vertical="center"/>
    </xf>
    <xf numFmtId="38" fontId="2" fillId="0" borderId="2" xfId="1" applyFont="1" applyFill="1" applyBorder="1" applyAlignment="1">
      <alignment horizontal="left"/>
    </xf>
    <xf numFmtId="38" fontId="2" fillId="0" borderId="3" xfId="1" applyFont="1" applyFill="1" applyBorder="1" applyAlignment="1">
      <alignment horizontal="left"/>
    </xf>
    <xf numFmtId="38" fontId="5" fillId="0" borderId="0" xfId="1" applyFont="1" applyFill="1" applyAlignment="1">
      <alignment horizontal="right" vertical="top"/>
    </xf>
    <xf numFmtId="38" fontId="5" fillId="0" borderId="12" xfId="1" applyFont="1" applyFill="1" applyBorder="1" applyAlignment="1">
      <alignment horizontal="center" vertical="top"/>
    </xf>
    <xf numFmtId="38" fontId="5" fillId="0" borderId="0" xfId="1" applyFont="1" applyFill="1" applyBorder="1" applyAlignment="1">
      <alignment horizontal="left" vertical="top"/>
    </xf>
    <xf numFmtId="38" fontId="2" fillId="0" borderId="0" xfId="1" applyFont="1" applyFill="1" applyBorder="1" applyAlignment="1">
      <alignment horizontal="left"/>
    </xf>
    <xf numFmtId="38" fontId="2" fillId="2" borderId="4" xfId="1" applyFont="1" applyFill="1" applyBorder="1" applyAlignment="1">
      <alignment horizontal="right" vertical="center"/>
    </xf>
    <xf numFmtId="38" fontId="2" fillId="2" borderId="4" xfId="1" applyFont="1" applyFill="1" applyBorder="1" applyAlignment="1">
      <alignment horizontal="left" vertical="center"/>
    </xf>
    <xf numFmtId="38" fontId="2" fillId="6" borderId="1" xfId="1" applyFont="1" applyFill="1" applyBorder="1" applyAlignment="1">
      <alignment horizontal="right" vertical="center"/>
    </xf>
    <xf numFmtId="38" fontId="2" fillId="6" borderId="4" xfId="1" applyFont="1" applyFill="1" applyBorder="1" applyAlignment="1">
      <alignment horizontal="left" vertical="center"/>
    </xf>
    <xf numFmtId="38" fontId="2" fillId="0" borderId="20" xfId="1" applyFont="1" applyFill="1" applyBorder="1" applyAlignment="1">
      <alignment horizontal="center" vertical="top" textRotation="255" wrapText="1"/>
    </xf>
    <xf numFmtId="38" fontId="2" fillId="0" borderId="5" xfId="1" applyFont="1" applyFill="1" applyBorder="1" applyAlignment="1">
      <alignment horizontal="center" vertical="top" textRotation="255" wrapText="1"/>
    </xf>
    <xf numFmtId="38" fontId="2" fillId="0" borderId="1" xfId="1" applyFont="1" applyFill="1" applyBorder="1" applyAlignment="1">
      <alignment horizontal="left"/>
    </xf>
    <xf numFmtId="38" fontId="2" fillId="0" borderId="20" xfId="1" applyFont="1" applyFill="1" applyBorder="1" applyAlignment="1">
      <alignment horizontal="centerContinuous" vertical="center"/>
    </xf>
    <xf numFmtId="38" fontId="2" fillId="0" borderId="28" xfId="1" applyFont="1" applyFill="1" applyBorder="1" applyAlignment="1">
      <alignment horizontal="centerContinuous" vertical="center"/>
    </xf>
    <xf numFmtId="38" fontId="2" fillId="0" borderId="29" xfId="1" applyFont="1" applyFill="1" applyBorder="1" applyAlignment="1">
      <alignment horizontal="centerContinuous" vertical="center"/>
    </xf>
    <xf numFmtId="38" fontId="2" fillId="0" borderId="30" xfId="1" applyFont="1" applyFill="1" applyBorder="1" applyAlignment="1">
      <alignment horizontal="centerContinuous" vertical="center"/>
    </xf>
    <xf numFmtId="38" fontId="2" fillId="0" borderId="2" xfId="1" applyFont="1" applyFill="1" applyBorder="1" applyAlignment="1">
      <alignment horizontal="left" vertical="center"/>
    </xf>
    <xf numFmtId="38" fontId="2" fillId="0" borderId="30" xfId="1" applyFont="1" applyFill="1" applyBorder="1" applyAlignment="1">
      <alignment horizontal="centerContinuous" vertical="center" wrapText="1"/>
    </xf>
    <xf numFmtId="38" fontId="2" fillId="0" borderId="30" xfId="1" applyFont="1" applyFill="1" applyBorder="1" applyAlignment="1">
      <alignment horizontal="center" vertical="center"/>
    </xf>
    <xf numFmtId="38" fontId="2" fillId="0" borderId="3" xfId="1" applyFont="1" applyFill="1" applyBorder="1" applyAlignment="1">
      <alignment horizontal="left" vertical="center"/>
    </xf>
    <xf numFmtId="38" fontId="2" fillId="0" borderId="8" xfId="1" applyFont="1" applyFill="1" applyBorder="1" applyAlignment="1">
      <alignment horizontal="center" vertical="center"/>
    </xf>
    <xf numFmtId="38" fontId="2" fillId="0" borderId="7" xfId="1" applyFont="1" applyFill="1" applyBorder="1" applyAlignment="1">
      <alignment horizontal="center" vertical="center"/>
    </xf>
    <xf numFmtId="38" fontId="5" fillId="0" borderId="6" xfId="1" applyFont="1" applyFill="1" applyBorder="1" applyAlignment="1">
      <alignment horizontal="right" vertical="top"/>
    </xf>
    <xf numFmtId="38" fontId="2" fillId="0" borderId="18" xfId="1" applyFont="1" applyFill="1" applyBorder="1" applyAlignment="1">
      <alignment horizontal="center" vertical="center"/>
    </xf>
    <xf numFmtId="38" fontId="2" fillId="0" borderId="16" xfId="1" applyFont="1" applyFill="1" applyBorder="1" applyAlignment="1">
      <alignment horizontal="center" vertical="center"/>
    </xf>
    <xf numFmtId="38" fontId="2" fillId="0" borderId="18" xfId="1" applyFont="1" applyFill="1" applyBorder="1" applyAlignment="1">
      <alignment horizontal="center" vertical="center" wrapText="1"/>
    </xf>
    <xf numFmtId="38" fontId="2" fillId="0" borderId="16" xfId="1" applyFont="1" applyFill="1" applyBorder="1" applyAlignment="1">
      <alignment horizontal="center" vertical="center" wrapText="1"/>
    </xf>
    <xf numFmtId="38" fontId="2" fillId="0" borderId="4" xfId="1" applyFont="1" applyFill="1" applyBorder="1" applyAlignment="1">
      <alignment horizontal="center" vertical="center" textRotation="255"/>
    </xf>
    <xf numFmtId="38" fontId="2" fillId="0" borderId="4" xfId="1" applyFont="1" applyFill="1" applyBorder="1" applyAlignment="1">
      <alignment horizontal="center" vertical="center"/>
    </xf>
    <xf numFmtId="38" fontId="2" fillId="0" borderId="4" xfId="1" applyFont="1" applyFill="1" applyBorder="1" applyAlignment="1">
      <alignment horizontal="center" vertical="center" textRotation="255" wrapText="1"/>
    </xf>
    <xf numFmtId="38" fontId="2" fillId="0" borderId="19" xfId="1" applyFont="1" applyFill="1" applyBorder="1" applyAlignment="1">
      <alignment horizontal="center" vertical="top" textRotation="255"/>
    </xf>
    <xf numFmtId="38" fontId="2" fillId="0" borderId="0" xfId="1" applyFont="1" applyFill="1" applyBorder="1" applyAlignment="1">
      <alignment horizontal="center" vertical="top" textRotation="255"/>
    </xf>
    <xf numFmtId="38" fontId="2" fillId="0" borderId="6" xfId="1" applyFont="1" applyFill="1" applyBorder="1" applyAlignment="1">
      <alignment horizontal="center" vertical="top" textRotation="255"/>
    </xf>
    <xf numFmtId="38" fontId="2" fillId="0" borderId="9" xfId="1" applyFont="1" applyFill="1" applyBorder="1" applyAlignment="1">
      <alignment horizontal="center" vertical="center"/>
    </xf>
    <xf numFmtId="0" fontId="2" fillId="0" borderId="4" xfId="2" applyFont="1" applyFill="1" applyBorder="1" applyAlignment="1">
      <alignment vertical="center" textRotation="255"/>
    </xf>
    <xf numFmtId="38" fontId="2" fillId="0" borderId="25" xfId="1" applyFont="1" applyFill="1" applyBorder="1" applyAlignment="1">
      <alignment horizontal="center" vertical="top" textRotation="255"/>
    </xf>
    <xf numFmtId="38" fontId="2" fillId="0" borderId="26" xfId="1" applyFont="1" applyFill="1" applyBorder="1" applyAlignment="1">
      <alignment horizontal="center" vertical="top" textRotation="255"/>
    </xf>
    <xf numFmtId="38" fontId="2" fillId="0" borderId="22" xfId="1" applyFont="1" applyFill="1" applyBorder="1" applyAlignment="1">
      <alignment horizontal="center" vertical="top" textRotation="255"/>
    </xf>
    <xf numFmtId="0" fontId="2" fillId="0" borderId="26" xfId="2" applyFont="1" applyFill="1" applyBorder="1" applyAlignment="1">
      <alignment horizontal="center" vertical="top" textRotation="255"/>
    </xf>
    <xf numFmtId="0" fontId="2" fillId="0" borderId="22" xfId="2" applyFont="1" applyFill="1" applyBorder="1" applyAlignment="1">
      <alignment horizontal="center" vertical="top" textRotation="255"/>
    </xf>
    <xf numFmtId="38" fontId="2" fillId="0" borderId="20" xfId="1" applyFont="1" applyFill="1" applyBorder="1" applyAlignment="1">
      <alignment horizontal="center" vertical="top" textRotation="255"/>
    </xf>
    <xf numFmtId="38" fontId="2" fillId="0" borderId="25" xfId="1" applyFont="1" applyFill="1" applyBorder="1" applyAlignment="1">
      <alignment horizontal="center" vertical="top" textRotation="255" wrapText="1"/>
    </xf>
    <xf numFmtId="0" fontId="2" fillId="0" borderId="26" xfId="2" applyFont="1" applyFill="1" applyBorder="1" applyAlignment="1">
      <alignment horizontal="center" vertical="top" textRotation="255" wrapText="1"/>
    </xf>
    <xf numFmtId="0" fontId="2" fillId="0" borderId="22" xfId="2" applyFont="1" applyFill="1" applyBorder="1" applyAlignment="1">
      <alignment horizontal="center" vertical="top" textRotation="255" wrapText="1"/>
    </xf>
    <xf numFmtId="38" fontId="2" fillId="0" borderId="17" xfId="1" applyFont="1" applyFill="1" applyBorder="1" applyAlignment="1">
      <alignment horizontal="center" vertical="center"/>
    </xf>
    <xf numFmtId="38" fontId="2" fillId="0" borderId="12" xfId="1" applyFont="1" applyFill="1" applyBorder="1" applyAlignment="1">
      <alignment horizontal="center" vertical="center"/>
    </xf>
    <xf numFmtId="38" fontId="2" fillId="0" borderId="13" xfId="1" applyFont="1" applyFill="1" applyBorder="1" applyAlignment="1">
      <alignment horizontal="center" vertical="center"/>
    </xf>
    <xf numFmtId="38" fontId="2" fillId="0" borderId="14" xfId="1" applyFont="1" applyFill="1" applyBorder="1" applyAlignment="1">
      <alignment horizontal="center" vertical="center"/>
    </xf>
    <xf numFmtId="38" fontId="2" fillId="0" borderId="2" xfId="1" applyFont="1" applyFill="1" applyBorder="1" applyAlignment="1">
      <alignment horizontal="center" vertical="top" textRotation="255"/>
    </xf>
    <xf numFmtId="0" fontId="2" fillId="0" borderId="2" xfId="2" applyFont="1" applyFill="1" applyBorder="1" applyAlignment="1">
      <alignment horizontal="center" vertical="top" textRotation="255"/>
    </xf>
    <xf numFmtId="0" fontId="2" fillId="0" borderId="1" xfId="2" applyFont="1" applyFill="1" applyBorder="1" applyAlignment="1">
      <alignment horizontal="center" vertical="top" textRotation="255"/>
    </xf>
    <xf numFmtId="38" fontId="2" fillId="0" borderId="15" xfId="1" applyFont="1" applyFill="1" applyBorder="1" applyAlignment="1">
      <alignment horizontal="center" vertical="top" textRotation="255"/>
    </xf>
    <xf numFmtId="0" fontId="2" fillId="0" borderId="15" xfId="2" applyFont="1" applyFill="1" applyBorder="1" applyAlignment="1">
      <alignment horizontal="center" vertical="top" textRotation="255"/>
    </xf>
    <xf numFmtId="0" fontId="2" fillId="0" borderId="11" xfId="2" applyFont="1" applyFill="1" applyBorder="1" applyAlignment="1">
      <alignment horizontal="center" vertical="top" textRotation="255"/>
    </xf>
    <xf numFmtId="38" fontId="2" fillId="0" borderId="3" xfId="1" applyFont="1" applyFill="1" applyBorder="1" applyAlignment="1">
      <alignment horizontal="center" vertical="top" textRotation="255"/>
    </xf>
    <xf numFmtId="38" fontId="2" fillId="0" borderId="1" xfId="1" applyFont="1" applyFill="1" applyBorder="1" applyAlignment="1">
      <alignment horizontal="center" vertical="top" textRotation="255"/>
    </xf>
    <xf numFmtId="38" fontId="2" fillId="0" borderId="32" xfId="1" applyFont="1" applyFill="1" applyBorder="1" applyAlignment="1">
      <alignment horizontal="center" vertical="center" textRotation="255"/>
    </xf>
    <xf numFmtId="38" fontId="2" fillId="0" borderId="24" xfId="1" applyFont="1" applyFill="1" applyBorder="1" applyAlignment="1">
      <alignment horizontal="center" vertical="center" textRotation="255"/>
    </xf>
    <xf numFmtId="38" fontId="2" fillId="0" borderId="10" xfId="1" applyFont="1" applyFill="1" applyBorder="1" applyAlignment="1">
      <alignment horizontal="center" vertical="center" textRotation="255"/>
    </xf>
    <xf numFmtId="38" fontId="2" fillId="0" borderId="31" xfId="1" applyFont="1" applyFill="1" applyBorder="1" applyAlignment="1">
      <alignment horizontal="center" vertical="top" textRotation="255"/>
    </xf>
    <xf numFmtId="38" fontId="2" fillId="0" borderId="27" xfId="1" applyFont="1" applyFill="1" applyBorder="1" applyAlignment="1">
      <alignment horizontal="center" vertical="top" textRotation="255"/>
    </xf>
    <xf numFmtId="38" fontId="2" fillId="0" borderId="23" xfId="1" applyFont="1" applyFill="1" applyBorder="1" applyAlignment="1">
      <alignment horizontal="center" vertical="top" textRotation="255"/>
    </xf>
    <xf numFmtId="38" fontId="2" fillId="0" borderId="30" xfId="1" applyFont="1" applyFill="1" applyBorder="1" applyAlignment="1">
      <alignment horizontal="center" vertical="center" wrapText="1"/>
    </xf>
    <xf numFmtId="38" fontId="2" fillId="0" borderId="28" xfId="1" applyFont="1" applyFill="1" applyBorder="1" applyAlignment="1">
      <alignment horizontal="center" vertical="center"/>
    </xf>
    <xf numFmtId="38" fontId="2" fillId="0" borderId="30" xfId="1" applyFont="1" applyFill="1" applyBorder="1" applyAlignment="1">
      <alignment horizontal="center" vertical="center"/>
    </xf>
    <xf numFmtId="38" fontId="2" fillId="0" borderId="5" xfId="1" applyFont="1" applyFill="1" applyBorder="1" applyAlignment="1">
      <alignment horizontal="center" vertical="top" textRotation="255" wrapText="1"/>
    </xf>
    <xf numFmtId="0" fontId="2" fillId="0" borderId="21" xfId="2" applyFont="1" applyFill="1" applyBorder="1" applyAlignment="1">
      <alignment horizontal="center" vertical="top" textRotation="255" wrapText="1"/>
    </xf>
    <xf numFmtId="38" fontId="2" fillId="0" borderId="20" xfId="1" applyFont="1" applyFill="1" applyBorder="1" applyAlignment="1">
      <alignment horizontal="center" vertical="top" textRotation="255" wrapText="1"/>
    </xf>
    <xf numFmtId="38" fontId="2" fillId="0" borderId="20" xfId="1" applyFont="1" applyFill="1" applyBorder="1" applyAlignment="1">
      <alignment horizontal="center" vertical="center"/>
    </xf>
    <xf numFmtId="0" fontId="2" fillId="0" borderId="20" xfId="2" applyFont="1" applyFill="1" applyBorder="1" applyAlignment="1">
      <alignment horizontal="center" vertical="center"/>
    </xf>
    <xf numFmtId="38" fontId="2" fillId="0" borderId="11" xfId="1" applyFont="1" applyFill="1" applyBorder="1" applyAlignment="1">
      <alignment horizontal="center" vertical="center" wrapText="1"/>
    </xf>
    <xf numFmtId="38" fontId="2" fillId="0" borderId="10" xfId="1" applyFont="1" applyFill="1" applyBorder="1" applyAlignment="1">
      <alignment horizontal="center" vertical="center" wrapText="1"/>
    </xf>
    <xf numFmtId="38" fontId="2" fillId="0" borderId="19" xfId="1" applyFont="1" applyFill="1" applyBorder="1" applyAlignment="1">
      <alignment horizontal="center" vertical="center" wrapText="1"/>
    </xf>
    <xf numFmtId="38" fontId="2" fillId="0" borderId="31" xfId="1" applyFont="1" applyFill="1" applyBorder="1" applyAlignment="1">
      <alignment horizontal="center" vertical="center" wrapText="1"/>
    </xf>
    <xf numFmtId="38" fontId="2" fillId="0" borderId="12" xfId="1" applyFont="1" applyFill="1" applyBorder="1" applyAlignment="1">
      <alignment horizontal="center" vertical="center" wrapText="1"/>
    </xf>
    <xf numFmtId="38" fontId="2" fillId="0" borderId="14" xfId="1" applyFont="1" applyFill="1" applyBorder="1" applyAlignment="1">
      <alignment horizontal="center" vertical="center" wrapText="1"/>
    </xf>
    <xf numFmtId="38" fontId="2" fillId="0" borderId="27" xfId="1" applyFont="1" applyFill="1" applyBorder="1" applyAlignment="1">
      <alignment horizontal="center" vertical="top" textRotation="255" wrapText="1"/>
    </xf>
    <xf numFmtId="0" fontId="2" fillId="0" borderId="23" xfId="2" applyFont="1" applyFill="1" applyBorder="1" applyAlignment="1">
      <alignment horizontal="center" vertical="top" textRotation="255" wrapText="1"/>
    </xf>
    <xf numFmtId="38" fontId="2" fillId="0" borderId="26" xfId="1" applyFont="1" applyFill="1" applyBorder="1" applyAlignment="1">
      <alignment horizontal="center" vertical="top" textRotation="255" wrapText="1"/>
    </xf>
  </cellXfs>
  <cellStyles count="3">
    <cellStyle name="桁区切り 2" xfId="1"/>
    <cellStyle name="標準" xfId="0" builtinId="0"/>
    <cellStyle name="標準_⑲様式79・80表（改正検討）後"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7"/>
  <sheetViews>
    <sheetView showGridLines="0" tabSelected="1" zoomScale="80" zoomScaleNormal="80" zoomScaleSheetLayoutView="80" workbookViewId="0">
      <selection activeCell="A32" sqref="A32"/>
    </sheetView>
  </sheetViews>
  <sheetFormatPr defaultColWidth="7" defaultRowHeight="15"/>
  <cols>
    <col min="1" max="1" width="16.625" style="2" customWidth="1"/>
    <col min="2" max="2" width="7.125" style="3" customWidth="1"/>
    <col min="3" max="3" width="6.625" style="3" customWidth="1"/>
    <col min="4" max="4" width="5.125" style="3" customWidth="1"/>
    <col min="5" max="6" width="5.625" style="3" customWidth="1"/>
    <col min="7" max="7" width="6.625" style="3" customWidth="1"/>
    <col min="8" max="9" width="5.625" style="3" customWidth="1"/>
    <col min="10" max="16" width="5.125" style="3" customWidth="1"/>
    <col min="17" max="17" width="5.625" style="3" customWidth="1"/>
    <col min="18" max="18" width="5.125" style="3" customWidth="1"/>
    <col min="19" max="19" width="6.125" style="3" customWidth="1"/>
    <col min="20" max="21" width="5.125" style="3" customWidth="1"/>
    <col min="22" max="22" width="5.625" style="3" customWidth="1"/>
    <col min="23" max="24" width="5.125" style="3" customWidth="1"/>
    <col min="25" max="25" width="5.625" style="3" customWidth="1"/>
    <col min="26" max="27" width="6.625" style="3" customWidth="1"/>
    <col min="28" max="16384" width="7" style="3"/>
  </cols>
  <sheetData>
    <row r="1" spans="1:30" s="11" customFormat="1" ht="18" customHeight="1">
      <c r="A1" s="33" t="s">
        <v>40</v>
      </c>
      <c r="B1" s="32"/>
      <c r="C1" s="12"/>
      <c r="L1" s="31"/>
      <c r="Q1" s="12"/>
      <c r="X1" s="52" t="s">
        <v>39</v>
      </c>
      <c r="Y1" s="52"/>
      <c r="Z1" s="52"/>
      <c r="AA1" s="52"/>
    </row>
    <row r="2" spans="1:30" ht="16.5" customHeight="1">
      <c r="A2" s="30"/>
      <c r="B2" s="60" t="s">
        <v>38</v>
      </c>
      <c r="C2" s="58" t="s">
        <v>37</v>
      </c>
      <c r="D2" s="58"/>
      <c r="E2" s="58"/>
      <c r="F2" s="58"/>
      <c r="G2" s="58"/>
      <c r="H2" s="58"/>
      <c r="I2" s="58"/>
      <c r="J2" s="58"/>
      <c r="K2" s="58"/>
      <c r="L2" s="58"/>
      <c r="M2" s="58"/>
      <c r="N2" s="58" t="s">
        <v>36</v>
      </c>
      <c r="O2" s="58"/>
      <c r="P2" s="58"/>
      <c r="Q2" s="58"/>
      <c r="R2" s="58"/>
      <c r="S2" s="58"/>
      <c r="T2" s="58"/>
      <c r="U2" s="58"/>
      <c r="V2" s="58"/>
      <c r="W2" s="58"/>
      <c r="X2" s="58"/>
      <c r="Y2" s="58"/>
      <c r="Z2" s="28" t="s">
        <v>35</v>
      </c>
      <c r="AA2" s="28"/>
      <c r="AB2" s="13"/>
    </row>
    <row r="3" spans="1:30" ht="16.5" customHeight="1">
      <c r="A3" s="29"/>
      <c r="B3" s="61"/>
      <c r="C3" s="50" t="s">
        <v>34</v>
      </c>
      <c r="D3" s="63"/>
      <c r="E3" s="63"/>
      <c r="F3" s="63"/>
      <c r="G3" s="63"/>
      <c r="H3" s="63"/>
      <c r="I3" s="51"/>
      <c r="J3" s="58" t="s">
        <v>31</v>
      </c>
      <c r="K3" s="58"/>
      <c r="L3" s="58"/>
      <c r="M3" s="59" t="s">
        <v>30</v>
      </c>
      <c r="N3" s="58" t="s">
        <v>33</v>
      </c>
      <c r="O3" s="58"/>
      <c r="P3" s="58"/>
      <c r="Q3" s="58"/>
      <c r="R3" s="58"/>
      <c r="S3" s="58"/>
      <c r="T3" s="58" t="s">
        <v>32</v>
      </c>
      <c r="U3" s="58"/>
      <c r="V3" s="58" t="s">
        <v>31</v>
      </c>
      <c r="W3" s="58"/>
      <c r="X3" s="58"/>
      <c r="Y3" s="59" t="s">
        <v>30</v>
      </c>
      <c r="Z3" s="59" t="s">
        <v>29</v>
      </c>
      <c r="AA3" s="59" t="s">
        <v>28</v>
      </c>
      <c r="AB3" s="13"/>
    </row>
    <row r="4" spans="1:30" ht="16.5" customHeight="1">
      <c r="A4" s="29"/>
      <c r="B4" s="61"/>
      <c r="C4" s="28" t="s">
        <v>26</v>
      </c>
      <c r="D4" s="28"/>
      <c r="E4" s="28"/>
      <c r="F4" s="28"/>
      <c r="G4" s="28"/>
      <c r="H4" s="28"/>
      <c r="I4" s="57" t="s">
        <v>27</v>
      </c>
      <c r="J4" s="57" t="s">
        <v>23</v>
      </c>
      <c r="K4" s="57" t="s">
        <v>22</v>
      </c>
      <c r="L4" s="59" t="s">
        <v>21</v>
      </c>
      <c r="M4" s="59"/>
      <c r="N4" s="28" t="s">
        <v>26</v>
      </c>
      <c r="O4" s="28"/>
      <c r="P4" s="28"/>
      <c r="Q4" s="28"/>
      <c r="R4" s="28"/>
      <c r="S4" s="28"/>
      <c r="T4" s="57" t="s">
        <v>25</v>
      </c>
      <c r="U4" s="57" t="s">
        <v>24</v>
      </c>
      <c r="V4" s="57" t="s">
        <v>23</v>
      </c>
      <c r="W4" s="57" t="s">
        <v>22</v>
      </c>
      <c r="X4" s="59" t="s">
        <v>21</v>
      </c>
      <c r="Y4" s="59"/>
      <c r="Z4" s="59"/>
      <c r="AA4" s="59"/>
      <c r="AB4" s="13"/>
    </row>
    <row r="5" spans="1:30" ht="148.5" customHeight="1">
      <c r="A5" s="27"/>
      <c r="B5" s="62"/>
      <c r="C5" s="26" t="s">
        <v>20</v>
      </c>
      <c r="D5" s="26" t="s">
        <v>19</v>
      </c>
      <c r="E5" s="26" t="s">
        <v>18</v>
      </c>
      <c r="F5" s="26" t="s">
        <v>17</v>
      </c>
      <c r="G5" s="26" t="s">
        <v>16</v>
      </c>
      <c r="H5" s="26" t="s">
        <v>15</v>
      </c>
      <c r="I5" s="64"/>
      <c r="J5" s="57"/>
      <c r="K5" s="57"/>
      <c r="L5" s="59"/>
      <c r="M5" s="59"/>
      <c r="N5" s="26" t="s">
        <v>20</v>
      </c>
      <c r="O5" s="26" t="s">
        <v>19</v>
      </c>
      <c r="P5" s="26" t="s">
        <v>18</v>
      </c>
      <c r="Q5" s="26" t="s">
        <v>17</v>
      </c>
      <c r="R5" s="26" t="s">
        <v>16</v>
      </c>
      <c r="S5" s="26" t="s">
        <v>15</v>
      </c>
      <c r="T5" s="57"/>
      <c r="U5" s="57"/>
      <c r="V5" s="57"/>
      <c r="W5" s="57"/>
      <c r="X5" s="59"/>
      <c r="Y5" s="59"/>
      <c r="Z5" s="59"/>
      <c r="AA5" s="59"/>
      <c r="AB5" s="25"/>
    </row>
    <row r="6" spans="1:30" ht="16.5" customHeight="1">
      <c r="A6" s="24" t="s">
        <v>14</v>
      </c>
      <c r="B6" s="23">
        <v>63692</v>
      </c>
      <c r="C6" s="10">
        <v>4788</v>
      </c>
      <c r="D6" s="10" t="s">
        <v>11</v>
      </c>
      <c r="E6" s="10">
        <v>3320</v>
      </c>
      <c r="F6" s="10">
        <v>4681</v>
      </c>
      <c r="G6" s="10">
        <v>4681</v>
      </c>
      <c r="H6" s="10">
        <v>3687</v>
      </c>
      <c r="I6" s="10">
        <v>347</v>
      </c>
      <c r="J6" s="10" t="s">
        <v>11</v>
      </c>
      <c r="K6" s="10" t="s">
        <v>11</v>
      </c>
      <c r="L6" s="10" t="s">
        <v>11</v>
      </c>
      <c r="M6" s="10" t="s">
        <v>11</v>
      </c>
      <c r="N6" s="10">
        <v>921</v>
      </c>
      <c r="O6" s="10">
        <v>1</v>
      </c>
      <c r="P6" s="10">
        <v>3320</v>
      </c>
      <c r="Q6" s="10">
        <v>3322</v>
      </c>
      <c r="R6" s="10">
        <v>4681</v>
      </c>
      <c r="S6" s="10">
        <v>10178</v>
      </c>
      <c r="T6" s="10" t="s">
        <v>11</v>
      </c>
      <c r="U6" s="10" t="s">
        <v>11</v>
      </c>
      <c r="V6" s="10">
        <v>754</v>
      </c>
      <c r="W6" s="10">
        <v>530</v>
      </c>
      <c r="X6" s="10">
        <v>518</v>
      </c>
      <c r="Y6" s="10">
        <v>532</v>
      </c>
      <c r="Z6" s="10">
        <v>17431</v>
      </c>
      <c r="AA6" s="10" t="s">
        <v>11</v>
      </c>
      <c r="AB6" s="15"/>
    </row>
    <row r="7" spans="1:30" ht="33" customHeight="1">
      <c r="A7" s="9" t="s">
        <v>5</v>
      </c>
      <c r="B7" s="17">
        <f>IF(SUM(C7:AA7)=0,"-",SUM(C7:AA7))</f>
        <v>20305</v>
      </c>
      <c r="C7" s="8">
        <f t="shared" ref="C7:AA7" si="0">IF(SUM(C8,C9)=0,"-",SUM(C8,C9))</f>
        <v>4374</v>
      </c>
      <c r="D7" s="8" t="str">
        <f t="shared" si="0"/>
        <v>-</v>
      </c>
      <c r="E7" s="8">
        <f t="shared" si="0"/>
        <v>3162</v>
      </c>
      <c r="F7" s="8">
        <f t="shared" si="0"/>
        <v>3162</v>
      </c>
      <c r="G7" s="8">
        <f t="shared" si="0"/>
        <v>4154</v>
      </c>
      <c r="H7" s="8">
        <f t="shared" si="0"/>
        <v>1283</v>
      </c>
      <c r="I7" s="8">
        <f t="shared" si="0"/>
        <v>1094</v>
      </c>
      <c r="J7" s="8" t="str">
        <f t="shared" si="0"/>
        <v>-</v>
      </c>
      <c r="K7" s="8" t="str">
        <f t="shared" si="0"/>
        <v>-</v>
      </c>
      <c r="L7" s="8" t="str">
        <f t="shared" si="0"/>
        <v>-</v>
      </c>
      <c r="M7" s="8" t="str">
        <f t="shared" si="0"/>
        <v>-</v>
      </c>
      <c r="N7" s="8">
        <f t="shared" si="0"/>
        <v>137</v>
      </c>
      <c r="O7" s="8">
        <f t="shared" si="0"/>
        <v>32</v>
      </c>
      <c r="P7" s="8">
        <f t="shared" si="0"/>
        <v>137</v>
      </c>
      <c r="Q7" s="8">
        <f t="shared" si="0"/>
        <v>137</v>
      </c>
      <c r="R7" s="8">
        <f t="shared" si="0"/>
        <v>194</v>
      </c>
      <c r="S7" s="8">
        <f t="shared" si="0"/>
        <v>457</v>
      </c>
      <c r="T7" s="8" t="str">
        <f t="shared" si="0"/>
        <v>-</v>
      </c>
      <c r="U7" s="8" t="str">
        <f t="shared" si="0"/>
        <v>-</v>
      </c>
      <c r="V7" s="8">
        <f t="shared" si="0"/>
        <v>19</v>
      </c>
      <c r="W7" s="8">
        <f t="shared" si="0"/>
        <v>16</v>
      </c>
      <c r="X7" s="8">
        <f t="shared" si="0"/>
        <v>16</v>
      </c>
      <c r="Y7" s="8">
        <f t="shared" si="0"/>
        <v>223</v>
      </c>
      <c r="Z7" s="8">
        <f t="shared" si="0"/>
        <v>1707</v>
      </c>
      <c r="AA7" s="8">
        <f t="shared" si="0"/>
        <v>1</v>
      </c>
      <c r="AB7" s="15"/>
    </row>
    <row r="8" spans="1:30" ht="16.5" customHeight="1">
      <c r="A8" s="22" t="s">
        <v>13</v>
      </c>
      <c r="B8" s="17">
        <v>6167</v>
      </c>
      <c r="C8" s="16">
        <v>1278</v>
      </c>
      <c r="D8" s="16" t="s">
        <v>11</v>
      </c>
      <c r="E8" s="16">
        <v>66</v>
      </c>
      <c r="F8" s="16">
        <v>66</v>
      </c>
      <c r="G8" s="16">
        <v>1242</v>
      </c>
      <c r="H8" s="16">
        <v>1278</v>
      </c>
      <c r="I8" s="16">
        <v>35</v>
      </c>
      <c r="J8" s="16" t="s">
        <v>11</v>
      </c>
      <c r="K8" s="16" t="s">
        <v>11</v>
      </c>
      <c r="L8" s="16" t="s">
        <v>11</v>
      </c>
      <c r="M8" s="16" t="s">
        <v>11</v>
      </c>
      <c r="N8" s="16">
        <v>32</v>
      </c>
      <c r="O8" s="16">
        <v>32</v>
      </c>
      <c r="P8" s="16">
        <v>32</v>
      </c>
      <c r="Q8" s="16">
        <v>32</v>
      </c>
      <c r="R8" s="16">
        <v>85</v>
      </c>
      <c r="S8" s="16">
        <v>352</v>
      </c>
      <c r="T8" s="16" t="s">
        <v>11</v>
      </c>
      <c r="U8" s="16" t="s">
        <v>11</v>
      </c>
      <c r="V8" s="16">
        <v>19</v>
      </c>
      <c r="W8" s="16">
        <v>16</v>
      </c>
      <c r="X8" s="16">
        <v>16</v>
      </c>
      <c r="Y8" s="16">
        <v>17</v>
      </c>
      <c r="Z8" s="16">
        <v>1568</v>
      </c>
      <c r="AA8" s="16">
        <v>1</v>
      </c>
      <c r="AB8" s="15"/>
    </row>
    <row r="9" spans="1:30" ht="16.5" customHeight="1">
      <c r="A9" s="21" t="s">
        <v>12</v>
      </c>
      <c r="B9" s="20">
        <f>IF(SUM(C9:AA9)=0,"-",SUM(C9:AA9))</f>
        <v>14138</v>
      </c>
      <c r="C9" s="19">
        <v>3096</v>
      </c>
      <c r="D9" s="19" t="s">
        <v>11</v>
      </c>
      <c r="E9" s="19">
        <v>3096</v>
      </c>
      <c r="F9" s="19">
        <v>3096</v>
      </c>
      <c r="G9" s="19">
        <v>2912</v>
      </c>
      <c r="H9" s="19">
        <v>5</v>
      </c>
      <c r="I9" s="19">
        <v>1059</v>
      </c>
      <c r="J9" s="19" t="s">
        <v>11</v>
      </c>
      <c r="K9" s="19" t="s">
        <v>11</v>
      </c>
      <c r="L9" s="19" t="s">
        <v>11</v>
      </c>
      <c r="M9" s="19" t="s">
        <v>11</v>
      </c>
      <c r="N9" s="19">
        <v>105</v>
      </c>
      <c r="O9" s="19" t="s">
        <v>11</v>
      </c>
      <c r="P9" s="19">
        <v>105</v>
      </c>
      <c r="Q9" s="19">
        <v>105</v>
      </c>
      <c r="R9" s="19">
        <v>109</v>
      </c>
      <c r="S9" s="19">
        <v>105</v>
      </c>
      <c r="T9" s="19" t="s">
        <v>11</v>
      </c>
      <c r="U9" s="19" t="s">
        <v>11</v>
      </c>
      <c r="V9" s="19" t="s">
        <v>11</v>
      </c>
      <c r="W9" s="19" t="s">
        <v>11</v>
      </c>
      <c r="X9" s="19" t="s">
        <v>11</v>
      </c>
      <c r="Y9" s="19">
        <v>206</v>
      </c>
      <c r="Z9" s="19">
        <v>139</v>
      </c>
      <c r="AA9" s="19" t="s">
        <v>11</v>
      </c>
      <c r="AB9" s="13"/>
      <c r="AC9" s="13"/>
      <c r="AD9" s="13"/>
    </row>
    <row r="10" spans="1:30" ht="33" customHeight="1">
      <c r="A10" s="18" t="s">
        <v>4</v>
      </c>
      <c r="B10" s="17">
        <f>IF(SUM(C10:AA10)=0,"-",SUM(C10:AA10))</f>
        <v>32</v>
      </c>
      <c r="C10" s="6" t="str">
        <f t="shared" ref="C10:AA10" si="1">C11</f>
        <v>-</v>
      </c>
      <c r="D10" s="6" t="str">
        <f t="shared" si="1"/>
        <v>-</v>
      </c>
      <c r="E10" s="6" t="str">
        <f t="shared" si="1"/>
        <v>-</v>
      </c>
      <c r="F10" s="6" t="str">
        <f t="shared" si="1"/>
        <v>-</v>
      </c>
      <c r="G10" s="6" t="str">
        <f t="shared" si="1"/>
        <v>-</v>
      </c>
      <c r="H10" s="6" t="str">
        <f t="shared" si="1"/>
        <v>-</v>
      </c>
      <c r="I10" s="6" t="str">
        <f t="shared" si="1"/>
        <v>-</v>
      </c>
      <c r="J10" s="6" t="str">
        <f t="shared" si="1"/>
        <v>-</v>
      </c>
      <c r="K10" s="6" t="str">
        <f t="shared" si="1"/>
        <v>-</v>
      </c>
      <c r="L10" s="6" t="str">
        <f t="shared" si="1"/>
        <v>-</v>
      </c>
      <c r="M10" s="6" t="str">
        <f t="shared" si="1"/>
        <v>-</v>
      </c>
      <c r="N10" s="6" t="str">
        <f t="shared" si="1"/>
        <v>-</v>
      </c>
      <c r="O10" s="6" t="str">
        <f t="shared" si="1"/>
        <v>-</v>
      </c>
      <c r="P10" s="6" t="str">
        <f t="shared" si="1"/>
        <v>-</v>
      </c>
      <c r="Q10" s="6" t="str">
        <f t="shared" si="1"/>
        <v>-</v>
      </c>
      <c r="R10" s="6" t="str">
        <f t="shared" si="1"/>
        <v>-</v>
      </c>
      <c r="S10" s="6">
        <f t="shared" si="1"/>
        <v>8</v>
      </c>
      <c r="T10" s="6" t="str">
        <f t="shared" si="1"/>
        <v>-</v>
      </c>
      <c r="U10" s="6" t="str">
        <f t="shared" si="1"/>
        <v>-</v>
      </c>
      <c r="V10" s="6" t="str">
        <f t="shared" si="1"/>
        <v>-</v>
      </c>
      <c r="W10" s="6" t="str">
        <f t="shared" si="1"/>
        <v>-</v>
      </c>
      <c r="X10" s="6" t="str">
        <f t="shared" si="1"/>
        <v>-</v>
      </c>
      <c r="Y10" s="6" t="str">
        <f t="shared" si="1"/>
        <v>-</v>
      </c>
      <c r="Z10" s="6">
        <f t="shared" si="1"/>
        <v>24</v>
      </c>
      <c r="AA10" s="6" t="str">
        <f t="shared" si="1"/>
        <v>-</v>
      </c>
      <c r="AB10" s="13"/>
      <c r="AC10" s="13"/>
      <c r="AD10" s="13"/>
    </row>
    <row r="11" spans="1:30" ht="16.5" customHeight="1">
      <c r="A11" s="7" t="s">
        <v>3</v>
      </c>
      <c r="B11" s="17">
        <v>32</v>
      </c>
      <c r="C11" s="16" t="s">
        <v>11</v>
      </c>
      <c r="D11" s="16" t="s">
        <v>11</v>
      </c>
      <c r="E11" s="16" t="s">
        <v>11</v>
      </c>
      <c r="F11" s="16" t="s">
        <v>11</v>
      </c>
      <c r="G11" s="16" t="s">
        <v>11</v>
      </c>
      <c r="H11" s="16" t="s">
        <v>11</v>
      </c>
      <c r="I11" s="16" t="s">
        <v>11</v>
      </c>
      <c r="J11" s="16" t="s">
        <v>11</v>
      </c>
      <c r="K11" s="16" t="s">
        <v>11</v>
      </c>
      <c r="L11" s="16" t="s">
        <v>11</v>
      </c>
      <c r="M11" s="16" t="s">
        <v>11</v>
      </c>
      <c r="N11" s="16" t="s">
        <v>11</v>
      </c>
      <c r="O11" s="16" t="s">
        <v>11</v>
      </c>
      <c r="P11" s="16" t="s">
        <v>11</v>
      </c>
      <c r="Q11" s="16" t="s">
        <v>11</v>
      </c>
      <c r="R11" s="16" t="s">
        <v>11</v>
      </c>
      <c r="S11" s="16">
        <v>8</v>
      </c>
      <c r="T11" s="16" t="s">
        <v>11</v>
      </c>
      <c r="U11" s="16" t="s">
        <v>11</v>
      </c>
      <c r="V11" s="16" t="s">
        <v>11</v>
      </c>
      <c r="W11" s="16" t="s">
        <v>11</v>
      </c>
      <c r="X11" s="16" t="s">
        <v>11</v>
      </c>
      <c r="Y11" s="16" t="s">
        <v>11</v>
      </c>
      <c r="Z11" s="16">
        <v>24</v>
      </c>
      <c r="AA11" s="16" t="s">
        <v>11</v>
      </c>
      <c r="AB11" s="15"/>
    </row>
    <row r="12" spans="1:30" ht="33" customHeight="1">
      <c r="A12" s="9" t="s">
        <v>1</v>
      </c>
      <c r="B12" s="17">
        <f>IF(SUM(C12:AA12)=0,"-",SUM(C12:AA12))</f>
        <v>5</v>
      </c>
      <c r="C12" s="6" t="str">
        <f t="shared" ref="C12:AA12" si="2">C13</f>
        <v>-</v>
      </c>
      <c r="D12" s="6" t="str">
        <f t="shared" si="2"/>
        <v>-</v>
      </c>
      <c r="E12" s="6" t="str">
        <f t="shared" si="2"/>
        <v>-</v>
      </c>
      <c r="F12" s="6" t="str">
        <f t="shared" si="2"/>
        <v>-</v>
      </c>
      <c r="G12" s="6" t="str">
        <f t="shared" si="2"/>
        <v>-</v>
      </c>
      <c r="H12" s="6" t="str">
        <f t="shared" si="2"/>
        <v>-</v>
      </c>
      <c r="I12" s="6" t="str">
        <f t="shared" si="2"/>
        <v>-</v>
      </c>
      <c r="J12" s="6" t="str">
        <f t="shared" si="2"/>
        <v>-</v>
      </c>
      <c r="K12" s="6" t="str">
        <f t="shared" si="2"/>
        <v>-</v>
      </c>
      <c r="L12" s="6" t="str">
        <f t="shared" si="2"/>
        <v>-</v>
      </c>
      <c r="M12" s="6" t="str">
        <f t="shared" si="2"/>
        <v>-</v>
      </c>
      <c r="N12" s="6" t="str">
        <f t="shared" si="2"/>
        <v>-</v>
      </c>
      <c r="O12" s="6" t="str">
        <f t="shared" si="2"/>
        <v>-</v>
      </c>
      <c r="P12" s="6" t="str">
        <f t="shared" si="2"/>
        <v>-</v>
      </c>
      <c r="Q12" s="6" t="str">
        <f t="shared" si="2"/>
        <v>-</v>
      </c>
      <c r="R12" s="6" t="str">
        <f t="shared" si="2"/>
        <v>-</v>
      </c>
      <c r="S12" s="6" t="str">
        <f t="shared" si="2"/>
        <v>-</v>
      </c>
      <c r="T12" s="6" t="str">
        <f t="shared" si="2"/>
        <v>-</v>
      </c>
      <c r="U12" s="6" t="str">
        <f t="shared" si="2"/>
        <v>-</v>
      </c>
      <c r="V12" s="6">
        <f t="shared" si="2"/>
        <v>1</v>
      </c>
      <c r="W12" s="6">
        <f t="shared" si="2"/>
        <v>2</v>
      </c>
      <c r="X12" s="6">
        <f t="shared" si="2"/>
        <v>2</v>
      </c>
      <c r="Y12" s="6" t="str">
        <f t="shared" si="2"/>
        <v>-</v>
      </c>
      <c r="Z12" s="6" t="str">
        <f t="shared" si="2"/>
        <v>-</v>
      </c>
      <c r="AA12" s="6" t="str">
        <f t="shared" si="2"/>
        <v>-</v>
      </c>
      <c r="AB12" s="15"/>
    </row>
    <row r="13" spans="1:30" ht="16.5" customHeight="1">
      <c r="A13" s="7" t="s">
        <v>0</v>
      </c>
      <c r="B13" s="17">
        <v>5</v>
      </c>
      <c r="C13" s="16" t="s">
        <v>11</v>
      </c>
      <c r="D13" s="16" t="s">
        <v>11</v>
      </c>
      <c r="E13" s="16" t="s">
        <v>11</v>
      </c>
      <c r="F13" s="16" t="s">
        <v>11</v>
      </c>
      <c r="G13" s="16" t="s">
        <v>11</v>
      </c>
      <c r="H13" s="16" t="s">
        <v>11</v>
      </c>
      <c r="I13" s="16" t="s">
        <v>11</v>
      </c>
      <c r="J13" s="16" t="s">
        <v>11</v>
      </c>
      <c r="K13" s="16" t="s">
        <v>11</v>
      </c>
      <c r="L13" s="16" t="s">
        <v>11</v>
      </c>
      <c r="M13" s="16" t="s">
        <v>11</v>
      </c>
      <c r="N13" s="16" t="s">
        <v>11</v>
      </c>
      <c r="O13" s="16" t="s">
        <v>11</v>
      </c>
      <c r="P13" s="16" t="s">
        <v>11</v>
      </c>
      <c r="Q13" s="16" t="s">
        <v>11</v>
      </c>
      <c r="R13" s="16" t="s">
        <v>11</v>
      </c>
      <c r="S13" s="16" t="s">
        <v>11</v>
      </c>
      <c r="T13" s="16" t="s">
        <v>11</v>
      </c>
      <c r="U13" s="16" t="s">
        <v>11</v>
      </c>
      <c r="V13" s="16">
        <v>1</v>
      </c>
      <c r="W13" s="16">
        <v>2</v>
      </c>
      <c r="X13" s="16">
        <v>2</v>
      </c>
      <c r="Y13" s="16" t="s">
        <v>11</v>
      </c>
      <c r="Z13" s="16" t="s">
        <v>11</v>
      </c>
      <c r="AA13" s="16" t="s">
        <v>11</v>
      </c>
      <c r="AB13" s="15"/>
    </row>
    <row r="14" spans="1:30" ht="16.5" customHeight="1">
      <c r="A14" s="14" t="s">
        <v>10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row>
    <row r="15" spans="1:30" ht="16.5" customHeight="1">
      <c r="A15" s="2" t="s">
        <v>9</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row>
    <row r="16" spans="1:30" ht="16.5" customHeight="1">
      <c r="A16" s="2" t="s">
        <v>8</v>
      </c>
    </row>
    <row r="17" ht="16.5" customHeight="1"/>
  </sheetData>
  <mergeCells count="22">
    <mergeCell ref="B2:B5"/>
    <mergeCell ref="C2:M2"/>
    <mergeCell ref="J3:L3"/>
    <mergeCell ref="M3:M5"/>
    <mergeCell ref="C3:I3"/>
    <mergeCell ref="I4:I5"/>
    <mergeCell ref="L4:L5"/>
    <mergeCell ref="K4:K5"/>
    <mergeCell ref="J4:J5"/>
    <mergeCell ref="U4:U5"/>
    <mergeCell ref="V3:X3"/>
    <mergeCell ref="T3:U3"/>
    <mergeCell ref="AA3:AA5"/>
    <mergeCell ref="X1:AA1"/>
    <mergeCell ref="V4:V5"/>
    <mergeCell ref="X4:X5"/>
    <mergeCell ref="Z3:Z5"/>
    <mergeCell ref="N2:Y2"/>
    <mergeCell ref="Y3:Y5"/>
    <mergeCell ref="W4:W5"/>
    <mergeCell ref="T4:T5"/>
    <mergeCell ref="N3:S3"/>
  </mergeCells>
  <phoneticPr fontId="3"/>
  <printOptions horizontalCentered="1"/>
  <pageMargins left="0.29527559055118113" right="0.29527559055118113" top="0.78740157480314965" bottom="0.78740157480314965"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9"/>
  <sheetViews>
    <sheetView showGridLines="0" zoomScale="80" zoomScaleNormal="80" zoomScaleSheetLayoutView="80" workbookViewId="0">
      <pane xSplit="1" topLeftCell="B1" activePane="topRight" state="frozen"/>
      <selection activeCell="A32" sqref="A32"/>
      <selection pane="topRight" activeCell="A32" sqref="A32"/>
    </sheetView>
  </sheetViews>
  <sheetFormatPr defaultRowHeight="15"/>
  <cols>
    <col min="1" max="1" width="16.625" style="2" customWidth="1"/>
    <col min="2" max="4" width="4.625" style="1" customWidth="1"/>
    <col min="5" max="5" width="5.125" style="1" customWidth="1"/>
    <col min="6" max="10" width="4.625" style="1" customWidth="1"/>
    <col min="11" max="11" width="5.625" style="1" customWidth="1"/>
    <col min="12" max="17" width="4.625" style="1" customWidth="1"/>
    <col min="18" max="18" width="5.625" style="1" customWidth="1"/>
    <col min="19" max="25" width="4.625" style="1" customWidth="1"/>
    <col min="26" max="29" width="5.125" style="1" customWidth="1"/>
    <col min="30" max="30" width="4.625" style="1" customWidth="1"/>
    <col min="31" max="31" width="5.625" style="1" customWidth="1"/>
    <col min="32" max="32" width="4.625" style="1" customWidth="1"/>
    <col min="33" max="34" width="5.625" style="1" customWidth="1"/>
    <col min="35" max="35" width="4.625" style="1" customWidth="1"/>
    <col min="36" max="36" width="6.625" style="1" customWidth="1"/>
    <col min="37" max="37" width="5.625" style="1" customWidth="1"/>
    <col min="38" max="40" width="4.625" style="1" customWidth="1"/>
    <col min="41" max="41" width="6.625" style="1" customWidth="1"/>
    <col min="42" max="45" width="5.625" style="1" customWidth="1"/>
    <col min="46" max="46" width="4.125" style="1" customWidth="1"/>
    <col min="47" max="47" width="6.75" style="1" bestFit="1" customWidth="1"/>
    <col min="48" max="51" width="4.125" style="1" customWidth="1"/>
    <col min="52" max="16384" width="9" style="1"/>
  </cols>
  <sheetData>
    <row r="1" spans="1:41" s="11" customFormat="1" ht="18" customHeight="1">
      <c r="A1" s="33" t="s">
        <v>85</v>
      </c>
      <c r="C1" s="33"/>
      <c r="D1" s="33"/>
      <c r="E1" s="33"/>
      <c r="F1" s="33"/>
      <c r="AK1" s="52" t="s">
        <v>7</v>
      </c>
      <c r="AL1" s="52"/>
      <c r="AM1" s="52"/>
      <c r="AN1" s="52"/>
      <c r="AO1" s="52"/>
    </row>
    <row r="2" spans="1:41" ht="16.5" customHeight="1">
      <c r="A2" s="49"/>
      <c r="B2" s="50" t="s">
        <v>84</v>
      </c>
      <c r="C2" s="63"/>
      <c r="D2" s="63"/>
      <c r="E2" s="63"/>
      <c r="F2" s="63"/>
      <c r="G2" s="63"/>
      <c r="H2" s="63"/>
      <c r="I2" s="63"/>
      <c r="J2" s="63"/>
      <c r="K2" s="63"/>
      <c r="L2" s="63"/>
      <c r="M2" s="63"/>
      <c r="N2" s="63"/>
      <c r="O2" s="63"/>
      <c r="P2" s="63"/>
      <c r="Q2" s="63"/>
      <c r="R2" s="63"/>
      <c r="S2" s="63"/>
      <c r="T2" s="63"/>
      <c r="U2" s="63"/>
      <c r="V2" s="63"/>
      <c r="W2" s="63"/>
      <c r="X2" s="51"/>
      <c r="Y2" s="53" t="s">
        <v>83</v>
      </c>
      <c r="Z2" s="74"/>
      <c r="AA2" s="74"/>
      <c r="AB2" s="74"/>
      <c r="AC2" s="74"/>
      <c r="AD2" s="74"/>
      <c r="AE2" s="74"/>
      <c r="AF2" s="74"/>
      <c r="AG2" s="74"/>
      <c r="AH2" s="74"/>
      <c r="AI2" s="74"/>
      <c r="AJ2" s="74"/>
      <c r="AK2" s="74"/>
      <c r="AL2" s="74"/>
      <c r="AM2" s="74"/>
      <c r="AN2" s="74"/>
      <c r="AO2" s="54"/>
    </row>
    <row r="3" spans="1:41" ht="33" customHeight="1">
      <c r="A3" s="46"/>
      <c r="B3" s="75" t="s">
        <v>82</v>
      </c>
      <c r="C3" s="75"/>
      <c r="D3" s="75"/>
      <c r="E3" s="75"/>
      <c r="F3" s="75"/>
      <c r="G3" s="75"/>
      <c r="H3" s="75"/>
      <c r="I3" s="75"/>
      <c r="J3" s="75"/>
      <c r="K3" s="75"/>
      <c r="L3" s="75"/>
      <c r="M3" s="75"/>
      <c r="N3" s="75"/>
      <c r="O3" s="75"/>
      <c r="P3" s="76" t="s">
        <v>81</v>
      </c>
      <c r="Q3" s="75"/>
      <c r="R3" s="75"/>
      <c r="S3" s="75"/>
      <c r="T3" s="75"/>
      <c r="U3" s="75"/>
      <c r="V3" s="77"/>
      <c r="W3" s="78" t="s">
        <v>80</v>
      </c>
      <c r="X3" s="81" t="s">
        <v>30</v>
      </c>
      <c r="Y3" s="84" t="s">
        <v>79</v>
      </c>
      <c r="Z3" s="55" t="s">
        <v>78</v>
      </c>
      <c r="AA3" s="56"/>
      <c r="AB3" s="102" t="s">
        <v>77</v>
      </c>
      <c r="AC3" s="103"/>
      <c r="AD3" s="97" t="s">
        <v>76</v>
      </c>
      <c r="AE3" s="98" t="s">
        <v>75</v>
      </c>
      <c r="AF3" s="99"/>
      <c r="AG3" s="99"/>
      <c r="AH3" s="99"/>
      <c r="AI3" s="99"/>
      <c r="AJ3" s="99"/>
      <c r="AK3" s="99"/>
      <c r="AL3" s="70" t="s">
        <v>74</v>
      </c>
      <c r="AM3" s="70" t="s">
        <v>73</v>
      </c>
      <c r="AN3" s="70" t="s">
        <v>72</v>
      </c>
      <c r="AO3" s="86" t="s">
        <v>6</v>
      </c>
    </row>
    <row r="4" spans="1:41" ht="33" customHeight="1">
      <c r="A4" s="46"/>
      <c r="B4" s="89" t="s">
        <v>71</v>
      </c>
      <c r="C4" s="65" t="s">
        <v>70</v>
      </c>
      <c r="D4" s="65" t="s">
        <v>69</v>
      </c>
      <c r="E4" s="71" t="s">
        <v>68</v>
      </c>
      <c r="F4" s="65" t="s">
        <v>67</v>
      </c>
      <c r="G4" s="65" t="s">
        <v>66</v>
      </c>
      <c r="H4" s="92" t="s">
        <v>65</v>
      </c>
      <c r="I4" s="93"/>
      <c r="J4" s="94" t="s">
        <v>64</v>
      </c>
      <c r="K4" s="93"/>
      <c r="L4" s="48" t="s">
        <v>63</v>
      </c>
      <c r="M4" s="65" t="s">
        <v>62</v>
      </c>
      <c r="N4" s="65" t="s">
        <v>61</v>
      </c>
      <c r="O4" s="65" t="s">
        <v>60</v>
      </c>
      <c r="P4" s="47" t="s">
        <v>59</v>
      </c>
      <c r="Q4" s="43"/>
      <c r="R4" s="45" t="s">
        <v>58</v>
      </c>
      <c r="S4" s="44"/>
      <c r="T4" s="44"/>
      <c r="U4" s="44"/>
      <c r="V4" s="43"/>
      <c r="W4" s="79"/>
      <c r="X4" s="82"/>
      <c r="Y4" s="78"/>
      <c r="Z4" s="100"/>
      <c r="AA4" s="101"/>
      <c r="AB4" s="104"/>
      <c r="AC4" s="105"/>
      <c r="AD4" s="97"/>
      <c r="AE4" s="42" t="s">
        <v>57</v>
      </c>
      <c r="AF4" s="42"/>
      <c r="AG4" s="42" t="s">
        <v>56</v>
      </c>
      <c r="AH4" s="42"/>
      <c r="AI4" s="42"/>
      <c r="AJ4" s="42"/>
      <c r="AK4" s="42"/>
      <c r="AL4" s="70"/>
      <c r="AM4" s="70"/>
      <c r="AN4" s="70"/>
      <c r="AO4" s="87"/>
    </row>
    <row r="5" spans="1:41" ht="16.5" customHeight="1">
      <c r="A5" s="46"/>
      <c r="B5" s="90"/>
      <c r="C5" s="66"/>
      <c r="D5" s="68"/>
      <c r="E5" s="72"/>
      <c r="F5" s="68"/>
      <c r="G5" s="66"/>
      <c r="H5" s="65" t="s">
        <v>55</v>
      </c>
      <c r="I5" s="65" t="s">
        <v>54</v>
      </c>
      <c r="J5" s="65" t="s">
        <v>53</v>
      </c>
      <c r="K5" s="65" t="s">
        <v>52</v>
      </c>
      <c r="L5" s="65" t="s">
        <v>51</v>
      </c>
      <c r="M5" s="66"/>
      <c r="N5" s="66"/>
      <c r="O5" s="66"/>
      <c r="P5" s="65" t="s">
        <v>48</v>
      </c>
      <c r="Q5" s="65" t="s">
        <v>28</v>
      </c>
      <c r="R5" s="65" t="s">
        <v>48</v>
      </c>
      <c r="S5" s="45" t="s">
        <v>47</v>
      </c>
      <c r="T5" s="44"/>
      <c r="U5" s="44"/>
      <c r="V5" s="43"/>
      <c r="W5" s="79"/>
      <c r="X5" s="82"/>
      <c r="Y5" s="78"/>
      <c r="Z5" s="106" t="s">
        <v>50</v>
      </c>
      <c r="AA5" s="108" t="s">
        <v>49</v>
      </c>
      <c r="AB5" s="71" t="s">
        <v>50</v>
      </c>
      <c r="AC5" s="95" t="s">
        <v>49</v>
      </c>
      <c r="AD5" s="97"/>
      <c r="AE5" s="70" t="s">
        <v>48</v>
      </c>
      <c r="AF5" s="70" t="s">
        <v>28</v>
      </c>
      <c r="AG5" s="70" t="s">
        <v>48</v>
      </c>
      <c r="AH5" s="42" t="s">
        <v>47</v>
      </c>
      <c r="AI5" s="42"/>
      <c r="AJ5" s="42"/>
      <c r="AK5" s="42"/>
      <c r="AL5" s="70"/>
      <c r="AM5" s="70"/>
      <c r="AN5" s="70"/>
      <c r="AO5" s="87"/>
    </row>
    <row r="6" spans="1:41" ht="99" customHeight="1">
      <c r="A6" s="41"/>
      <c r="B6" s="91"/>
      <c r="C6" s="67"/>
      <c r="D6" s="69"/>
      <c r="E6" s="73"/>
      <c r="F6" s="69"/>
      <c r="G6" s="67"/>
      <c r="H6" s="67"/>
      <c r="I6" s="67"/>
      <c r="J6" s="67"/>
      <c r="K6" s="67"/>
      <c r="L6" s="67"/>
      <c r="M6" s="67"/>
      <c r="N6" s="67"/>
      <c r="O6" s="67"/>
      <c r="P6" s="67"/>
      <c r="Q6" s="67"/>
      <c r="R6" s="67"/>
      <c r="S6" s="40" t="s">
        <v>46</v>
      </c>
      <c r="T6" s="40" t="s">
        <v>45</v>
      </c>
      <c r="U6" s="40" t="s">
        <v>44</v>
      </c>
      <c r="V6" s="40" t="s">
        <v>43</v>
      </c>
      <c r="W6" s="80"/>
      <c r="X6" s="83"/>
      <c r="Y6" s="85"/>
      <c r="Z6" s="107"/>
      <c r="AA6" s="73"/>
      <c r="AB6" s="73"/>
      <c r="AC6" s="96"/>
      <c r="AD6" s="97"/>
      <c r="AE6" s="70"/>
      <c r="AF6" s="70"/>
      <c r="AG6" s="70"/>
      <c r="AH6" s="39" t="s">
        <v>46</v>
      </c>
      <c r="AI6" s="39" t="s">
        <v>45</v>
      </c>
      <c r="AJ6" s="39" t="s">
        <v>44</v>
      </c>
      <c r="AK6" s="39" t="s">
        <v>43</v>
      </c>
      <c r="AL6" s="70"/>
      <c r="AM6" s="70"/>
      <c r="AN6" s="70"/>
      <c r="AO6" s="88"/>
    </row>
    <row r="7" spans="1:41" ht="16.5" customHeight="1">
      <c r="A7" s="38" t="s">
        <v>42</v>
      </c>
      <c r="B7" s="10">
        <v>75</v>
      </c>
      <c r="C7" s="10">
        <v>164</v>
      </c>
      <c r="D7" s="10">
        <v>39</v>
      </c>
      <c r="E7" s="10">
        <v>346</v>
      </c>
      <c r="F7" s="10">
        <v>36</v>
      </c>
      <c r="G7" s="10">
        <v>31</v>
      </c>
      <c r="H7" s="10">
        <v>288</v>
      </c>
      <c r="I7" s="10">
        <v>554</v>
      </c>
      <c r="J7" s="10">
        <v>189</v>
      </c>
      <c r="K7" s="10">
        <v>1254</v>
      </c>
      <c r="L7" s="10">
        <v>665</v>
      </c>
      <c r="M7" s="10">
        <v>2</v>
      </c>
      <c r="N7" s="10" t="s">
        <v>11</v>
      </c>
      <c r="O7" s="10" t="s">
        <v>11</v>
      </c>
      <c r="P7" s="10">
        <v>27</v>
      </c>
      <c r="Q7" s="10">
        <v>5</v>
      </c>
      <c r="R7" s="10">
        <v>1594</v>
      </c>
      <c r="S7" s="10">
        <v>12</v>
      </c>
      <c r="T7" s="10">
        <v>8</v>
      </c>
      <c r="U7" s="10">
        <v>2</v>
      </c>
      <c r="V7" s="10">
        <v>6</v>
      </c>
      <c r="W7" s="10">
        <v>24</v>
      </c>
      <c r="X7" s="10" t="s">
        <v>11</v>
      </c>
      <c r="Y7" s="37">
        <v>91</v>
      </c>
      <c r="Z7" s="10">
        <v>208</v>
      </c>
      <c r="AA7" s="10">
        <v>106</v>
      </c>
      <c r="AB7" s="10">
        <v>286</v>
      </c>
      <c r="AC7" s="10">
        <v>302</v>
      </c>
      <c r="AD7" s="37">
        <v>98</v>
      </c>
      <c r="AE7" s="37">
        <v>713</v>
      </c>
      <c r="AF7" s="37">
        <v>492</v>
      </c>
      <c r="AG7" s="37">
        <v>4353</v>
      </c>
      <c r="AH7" s="37">
        <v>4168</v>
      </c>
      <c r="AI7" s="37">
        <v>395</v>
      </c>
      <c r="AJ7" s="37">
        <v>36156</v>
      </c>
      <c r="AK7" s="37">
        <v>764</v>
      </c>
      <c r="AL7" s="37" t="s">
        <v>11</v>
      </c>
      <c r="AM7" s="37" t="s">
        <v>11</v>
      </c>
      <c r="AN7" s="37">
        <v>732</v>
      </c>
      <c r="AO7" s="10">
        <v>144970</v>
      </c>
    </row>
    <row r="8" spans="1:41" s="4" customFormat="1" ht="33" customHeight="1">
      <c r="A8" s="9" t="s">
        <v>5</v>
      </c>
      <c r="B8" s="8">
        <f t="shared" ref="B8:AO8" si="0">IF(SUM(B9,B10)=0,"-",SUM(B9,B10))</f>
        <v>1</v>
      </c>
      <c r="C8" s="8">
        <f t="shared" si="0"/>
        <v>22</v>
      </c>
      <c r="D8" s="8" t="str">
        <f t="shared" si="0"/>
        <v>-</v>
      </c>
      <c r="E8" s="8" t="str">
        <f t="shared" si="0"/>
        <v>-</v>
      </c>
      <c r="F8" s="8">
        <f t="shared" si="0"/>
        <v>2</v>
      </c>
      <c r="G8" s="8" t="str">
        <f t="shared" si="0"/>
        <v>-</v>
      </c>
      <c r="H8" s="8">
        <f t="shared" si="0"/>
        <v>50</v>
      </c>
      <c r="I8" s="8">
        <f t="shared" si="0"/>
        <v>116</v>
      </c>
      <c r="J8" s="8">
        <f t="shared" si="0"/>
        <v>6</v>
      </c>
      <c r="K8" s="8">
        <f t="shared" si="0"/>
        <v>112</v>
      </c>
      <c r="L8" s="8" t="str">
        <f t="shared" si="0"/>
        <v>-</v>
      </c>
      <c r="M8" s="8" t="str">
        <f t="shared" si="0"/>
        <v>-</v>
      </c>
      <c r="N8" s="8" t="str">
        <f t="shared" si="0"/>
        <v>-</v>
      </c>
      <c r="O8" s="8" t="str">
        <f t="shared" si="0"/>
        <v>-</v>
      </c>
      <c r="P8" s="8">
        <f t="shared" si="0"/>
        <v>1</v>
      </c>
      <c r="Q8" s="8">
        <f t="shared" si="0"/>
        <v>24</v>
      </c>
      <c r="R8" s="8">
        <f t="shared" si="0"/>
        <v>1047</v>
      </c>
      <c r="S8" s="8">
        <f t="shared" si="0"/>
        <v>6</v>
      </c>
      <c r="T8" s="8" t="str">
        <f t="shared" si="0"/>
        <v>-</v>
      </c>
      <c r="U8" s="8">
        <f t="shared" si="0"/>
        <v>79</v>
      </c>
      <c r="V8" s="8">
        <f t="shared" si="0"/>
        <v>141</v>
      </c>
      <c r="W8" s="8">
        <f t="shared" si="0"/>
        <v>6</v>
      </c>
      <c r="X8" s="8" t="str">
        <f t="shared" si="0"/>
        <v>-</v>
      </c>
      <c r="Y8" s="8">
        <f t="shared" si="0"/>
        <v>6</v>
      </c>
      <c r="Z8" s="8">
        <f t="shared" si="0"/>
        <v>1</v>
      </c>
      <c r="AA8" s="8" t="str">
        <f t="shared" si="0"/>
        <v>-</v>
      </c>
      <c r="AB8" s="8" t="str">
        <f t="shared" si="0"/>
        <v>-</v>
      </c>
      <c r="AC8" s="8" t="str">
        <f t="shared" si="0"/>
        <v>-</v>
      </c>
      <c r="AD8" s="8">
        <f t="shared" si="0"/>
        <v>69</v>
      </c>
      <c r="AE8" s="8">
        <f t="shared" si="0"/>
        <v>86</v>
      </c>
      <c r="AF8" s="8">
        <f t="shared" si="0"/>
        <v>64</v>
      </c>
      <c r="AG8" s="8">
        <f t="shared" si="0"/>
        <v>584</v>
      </c>
      <c r="AH8" s="8">
        <f t="shared" si="0"/>
        <v>586</v>
      </c>
      <c r="AI8" s="8">
        <f t="shared" si="0"/>
        <v>42</v>
      </c>
      <c r="AJ8" s="8">
        <f t="shared" si="0"/>
        <v>9408</v>
      </c>
      <c r="AK8" s="8">
        <f t="shared" si="0"/>
        <v>223</v>
      </c>
      <c r="AL8" s="8" t="str">
        <f t="shared" si="0"/>
        <v>-</v>
      </c>
      <c r="AM8" s="8" t="str">
        <f t="shared" si="0"/>
        <v>-</v>
      </c>
      <c r="AN8" s="8">
        <f t="shared" si="0"/>
        <v>198</v>
      </c>
      <c r="AO8" s="8">
        <f t="shared" si="0"/>
        <v>20</v>
      </c>
    </row>
    <row r="9" spans="1:41" s="4" customFormat="1" ht="16.5" customHeight="1">
      <c r="A9" s="7" t="s">
        <v>13</v>
      </c>
      <c r="B9" s="5">
        <v>1</v>
      </c>
      <c r="C9" s="5">
        <v>22</v>
      </c>
      <c r="D9" s="5" t="s">
        <v>11</v>
      </c>
      <c r="E9" s="5" t="s">
        <v>11</v>
      </c>
      <c r="F9" s="5">
        <v>1</v>
      </c>
      <c r="G9" s="5" t="s">
        <v>11</v>
      </c>
      <c r="H9" s="5">
        <v>50</v>
      </c>
      <c r="I9" s="5">
        <v>116</v>
      </c>
      <c r="J9" s="5">
        <v>6</v>
      </c>
      <c r="K9" s="5">
        <v>112</v>
      </c>
      <c r="L9" s="5" t="s">
        <v>11</v>
      </c>
      <c r="M9" s="5" t="s">
        <v>11</v>
      </c>
      <c r="N9" s="5" t="s">
        <v>11</v>
      </c>
      <c r="O9" s="5" t="s">
        <v>11</v>
      </c>
      <c r="P9" s="5" t="s">
        <v>11</v>
      </c>
      <c r="Q9" s="5" t="s">
        <v>11</v>
      </c>
      <c r="R9" s="5">
        <v>872</v>
      </c>
      <c r="S9" s="5" t="s">
        <v>11</v>
      </c>
      <c r="T9" s="5" t="s">
        <v>11</v>
      </c>
      <c r="U9" s="5" t="s">
        <v>11</v>
      </c>
      <c r="V9" s="5" t="s">
        <v>11</v>
      </c>
      <c r="W9" s="5">
        <v>6</v>
      </c>
      <c r="X9" s="5" t="s">
        <v>11</v>
      </c>
      <c r="Y9" s="5">
        <v>6</v>
      </c>
      <c r="Z9" s="5" t="s">
        <v>11</v>
      </c>
      <c r="AA9" s="5" t="s">
        <v>11</v>
      </c>
      <c r="AB9" s="5" t="s">
        <v>11</v>
      </c>
      <c r="AC9" s="5" t="s">
        <v>11</v>
      </c>
      <c r="AD9" s="5">
        <v>69</v>
      </c>
      <c r="AE9" s="5">
        <v>65</v>
      </c>
      <c r="AF9" s="5">
        <v>47</v>
      </c>
      <c r="AG9" s="5">
        <v>409</v>
      </c>
      <c r="AH9" s="5">
        <v>340</v>
      </c>
      <c r="AI9" s="5">
        <v>42</v>
      </c>
      <c r="AJ9" s="5">
        <v>4467</v>
      </c>
      <c r="AK9" s="5">
        <v>28</v>
      </c>
      <c r="AL9" s="5" t="s">
        <v>11</v>
      </c>
      <c r="AM9" s="5" t="s">
        <v>11</v>
      </c>
      <c r="AN9" s="5">
        <v>198</v>
      </c>
      <c r="AO9" s="5" t="s">
        <v>11</v>
      </c>
    </row>
    <row r="10" spans="1:41" s="4" customFormat="1" ht="16.5" customHeight="1">
      <c r="A10" s="36" t="s">
        <v>12</v>
      </c>
      <c r="B10" s="35" t="s">
        <v>11</v>
      </c>
      <c r="C10" s="35" t="s">
        <v>11</v>
      </c>
      <c r="D10" s="35" t="s">
        <v>11</v>
      </c>
      <c r="E10" s="35" t="s">
        <v>11</v>
      </c>
      <c r="F10" s="35">
        <v>1</v>
      </c>
      <c r="G10" s="35" t="s">
        <v>11</v>
      </c>
      <c r="H10" s="35" t="s">
        <v>11</v>
      </c>
      <c r="I10" s="35" t="s">
        <v>11</v>
      </c>
      <c r="J10" s="35" t="s">
        <v>11</v>
      </c>
      <c r="K10" s="35" t="s">
        <v>11</v>
      </c>
      <c r="L10" s="35" t="s">
        <v>11</v>
      </c>
      <c r="M10" s="35" t="s">
        <v>11</v>
      </c>
      <c r="N10" s="35" t="s">
        <v>11</v>
      </c>
      <c r="O10" s="35" t="s">
        <v>11</v>
      </c>
      <c r="P10" s="35">
        <v>1</v>
      </c>
      <c r="Q10" s="35">
        <v>24</v>
      </c>
      <c r="R10" s="35">
        <v>175</v>
      </c>
      <c r="S10" s="35">
        <v>6</v>
      </c>
      <c r="T10" s="35" t="s">
        <v>11</v>
      </c>
      <c r="U10" s="35">
        <v>79</v>
      </c>
      <c r="V10" s="35">
        <v>141</v>
      </c>
      <c r="W10" s="35" t="s">
        <v>11</v>
      </c>
      <c r="X10" s="35" t="s">
        <v>11</v>
      </c>
      <c r="Y10" s="35" t="s">
        <v>11</v>
      </c>
      <c r="Z10" s="35">
        <v>1</v>
      </c>
      <c r="AA10" s="35" t="s">
        <v>11</v>
      </c>
      <c r="AB10" s="35" t="s">
        <v>11</v>
      </c>
      <c r="AC10" s="35" t="s">
        <v>11</v>
      </c>
      <c r="AD10" s="35" t="s">
        <v>11</v>
      </c>
      <c r="AE10" s="35">
        <v>21</v>
      </c>
      <c r="AF10" s="35">
        <v>17</v>
      </c>
      <c r="AG10" s="35">
        <v>175</v>
      </c>
      <c r="AH10" s="35">
        <v>246</v>
      </c>
      <c r="AI10" s="35" t="s">
        <v>11</v>
      </c>
      <c r="AJ10" s="35">
        <v>4941</v>
      </c>
      <c r="AK10" s="35">
        <v>195</v>
      </c>
      <c r="AL10" s="35" t="s">
        <v>11</v>
      </c>
      <c r="AM10" s="35" t="s">
        <v>11</v>
      </c>
      <c r="AN10" s="35" t="s">
        <v>11</v>
      </c>
      <c r="AO10" s="35">
        <v>20</v>
      </c>
    </row>
    <row r="11" spans="1:41" s="4" customFormat="1" ht="33" customHeight="1">
      <c r="A11" s="9" t="s">
        <v>4</v>
      </c>
      <c r="B11" s="8" t="str">
        <f t="shared" ref="B11:AO11" si="1">B12</f>
        <v>-</v>
      </c>
      <c r="C11" s="8">
        <f t="shared" si="1"/>
        <v>2</v>
      </c>
      <c r="D11" s="8" t="str">
        <f t="shared" si="1"/>
        <v>-</v>
      </c>
      <c r="E11" s="8" t="str">
        <f t="shared" si="1"/>
        <v>-</v>
      </c>
      <c r="F11" s="8" t="str">
        <f t="shared" si="1"/>
        <v>-</v>
      </c>
      <c r="G11" s="8" t="str">
        <f t="shared" si="1"/>
        <v>-</v>
      </c>
      <c r="H11" s="8" t="str">
        <f t="shared" si="1"/>
        <v>-</v>
      </c>
      <c r="I11" s="8" t="str">
        <f t="shared" si="1"/>
        <v>-</v>
      </c>
      <c r="J11" s="8" t="str">
        <f t="shared" si="1"/>
        <v>-</v>
      </c>
      <c r="K11" s="8">
        <f t="shared" si="1"/>
        <v>5</v>
      </c>
      <c r="L11" s="8" t="str">
        <f t="shared" si="1"/>
        <v>-</v>
      </c>
      <c r="M11" s="8" t="str">
        <f t="shared" si="1"/>
        <v>-</v>
      </c>
      <c r="N11" s="8" t="str">
        <f t="shared" si="1"/>
        <v>-</v>
      </c>
      <c r="O11" s="8" t="str">
        <f t="shared" si="1"/>
        <v>-</v>
      </c>
      <c r="P11" s="8" t="str">
        <f t="shared" si="1"/>
        <v>-</v>
      </c>
      <c r="Q11" s="8" t="str">
        <f t="shared" si="1"/>
        <v>-</v>
      </c>
      <c r="R11" s="8">
        <f t="shared" si="1"/>
        <v>18</v>
      </c>
      <c r="S11" s="8" t="str">
        <f t="shared" si="1"/>
        <v>-</v>
      </c>
      <c r="T11" s="8" t="str">
        <f t="shared" si="1"/>
        <v>-</v>
      </c>
      <c r="U11" s="8" t="str">
        <f t="shared" si="1"/>
        <v>-</v>
      </c>
      <c r="V11" s="8" t="str">
        <f t="shared" si="1"/>
        <v>-</v>
      </c>
      <c r="W11" s="8" t="str">
        <f t="shared" si="1"/>
        <v>-</v>
      </c>
      <c r="X11" s="8" t="str">
        <f t="shared" si="1"/>
        <v>-</v>
      </c>
      <c r="Y11" s="8" t="str">
        <f t="shared" si="1"/>
        <v>-</v>
      </c>
      <c r="Z11" s="8" t="str">
        <f t="shared" si="1"/>
        <v>-</v>
      </c>
      <c r="AA11" s="8" t="str">
        <f t="shared" si="1"/>
        <v>-</v>
      </c>
      <c r="AB11" s="8" t="str">
        <f t="shared" si="1"/>
        <v>-</v>
      </c>
      <c r="AC11" s="8" t="str">
        <f t="shared" si="1"/>
        <v>-</v>
      </c>
      <c r="AD11" s="8" t="str">
        <f t="shared" si="1"/>
        <v>-</v>
      </c>
      <c r="AE11" s="8" t="str">
        <f t="shared" si="1"/>
        <v>-</v>
      </c>
      <c r="AF11" s="8" t="str">
        <f t="shared" si="1"/>
        <v>-</v>
      </c>
      <c r="AG11" s="8" t="str">
        <f t="shared" si="1"/>
        <v>-</v>
      </c>
      <c r="AH11" s="8" t="str">
        <f t="shared" si="1"/>
        <v>-</v>
      </c>
      <c r="AI11" s="8" t="str">
        <f t="shared" si="1"/>
        <v>-</v>
      </c>
      <c r="AJ11" s="8" t="str">
        <f t="shared" si="1"/>
        <v>-</v>
      </c>
      <c r="AK11" s="8" t="str">
        <f t="shared" si="1"/>
        <v>-</v>
      </c>
      <c r="AL11" s="8" t="str">
        <f t="shared" si="1"/>
        <v>-</v>
      </c>
      <c r="AM11" s="8" t="str">
        <f t="shared" si="1"/>
        <v>-</v>
      </c>
      <c r="AN11" s="8" t="str">
        <f t="shared" si="1"/>
        <v>-</v>
      </c>
      <c r="AO11" s="8" t="str">
        <f t="shared" si="1"/>
        <v>-</v>
      </c>
    </row>
    <row r="12" spans="1:41" s="4" customFormat="1" ht="16.5" customHeight="1">
      <c r="A12" s="7" t="s">
        <v>3</v>
      </c>
      <c r="B12" s="5" t="s">
        <v>11</v>
      </c>
      <c r="C12" s="5">
        <v>2</v>
      </c>
      <c r="D12" s="5" t="s">
        <v>11</v>
      </c>
      <c r="E12" s="5" t="s">
        <v>11</v>
      </c>
      <c r="F12" s="5" t="s">
        <v>11</v>
      </c>
      <c r="G12" s="5" t="s">
        <v>11</v>
      </c>
      <c r="H12" s="5" t="s">
        <v>11</v>
      </c>
      <c r="I12" s="5" t="s">
        <v>11</v>
      </c>
      <c r="J12" s="5" t="s">
        <v>11</v>
      </c>
      <c r="K12" s="5">
        <v>5</v>
      </c>
      <c r="L12" s="5" t="s">
        <v>11</v>
      </c>
      <c r="M12" s="5" t="s">
        <v>11</v>
      </c>
      <c r="N12" s="5" t="s">
        <v>11</v>
      </c>
      <c r="O12" s="5" t="s">
        <v>11</v>
      </c>
      <c r="P12" s="5" t="s">
        <v>11</v>
      </c>
      <c r="Q12" s="5" t="s">
        <v>11</v>
      </c>
      <c r="R12" s="5">
        <v>18</v>
      </c>
      <c r="S12" s="5" t="s">
        <v>11</v>
      </c>
      <c r="T12" s="5" t="s">
        <v>11</v>
      </c>
      <c r="U12" s="5" t="s">
        <v>11</v>
      </c>
      <c r="V12" s="5" t="s">
        <v>11</v>
      </c>
      <c r="W12" s="5" t="s">
        <v>11</v>
      </c>
      <c r="X12" s="5" t="s">
        <v>11</v>
      </c>
      <c r="Y12" s="5" t="s">
        <v>11</v>
      </c>
      <c r="Z12" s="5" t="s">
        <v>11</v>
      </c>
      <c r="AA12" s="5" t="s">
        <v>11</v>
      </c>
      <c r="AB12" s="5" t="s">
        <v>11</v>
      </c>
      <c r="AC12" s="5" t="s">
        <v>11</v>
      </c>
      <c r="AD12" s="5" t="s">
        <v>11</v>
      </c>
      <c r="AE12" s="5" t="s">
        <v>11</v>
      </c>
      <c r="AF12" s="5" t="s">
        <v>11</v>
      </c>
      <c r="AG12" s="5" t="s">
        <v>11</v>
      </c>
      <c r="AH12" s="5" t="s">
        <v>11</v>
      </c>
      <c r="AI12" s="5" t="s">
        <v>11</v>
      </c>
      <c r="AJ12" s="5" t="s">
        <v>11</v>
      </c>
      <c r="AK12" s="5" t="s">
        <v>11</v>
      </c>
      <c r="AL12" s="5" t="s">
        <v>11</v>
      </c>
      <c r="AM12" s="5" t="s">
        <v>11</v>
      </c>
      <c r="AN12" s="5" t="s">
        <v>11</v>
      </c>
      <c r="AO12" s="5" t="s">
        <v>11</v>
      </c>
    </row>
    <row r="13" spans="1:41" s="4" customFormat="1" ht="33" customHeight="1">
      <c r="A13" s="9" t="s">
        <v>1</v>
      </c>
      <c r="B13" s="8" t="str">
        <f t="shared" ref="B13:AO13" si="2">B14</f>
        <v>-</v>
      </c>
      <c r="C13" s="8" t="str">
        <f t="shared" si="2"/>
        <v>-</v>
      </c>
      <c r="D13" s="8" t="str">
        <f t="shared" si="2"/>
        <v>-</v>
      </c>
      <c r="E13" s="8" t="str">
        <f t="shared" si="2"/>
        <v>-</v>
      </c>
      <c r="F13" s="8" t="str">
        <f t="shared" si="2"/>
        <v>-</v>
      </c>
      <c r="G13" s="8" t="str">
        <f t="shared" si="2"/>
        <v>-</v>
      </c>
      <c r="H13" s="8" t="str">
        <f t="shared" si="2"/>
        <v>-</v>
      </c>
      <c r="I13" s="8" t="str">
        <f t="shared" si="2"/>
        <v>-</v>
      </c>
      <c r="J13" s="8" t="str">
        <f t="shared" si="2"/>
        <v>-</v>
      </c>
      <c r="K13" s="8" t="str">
        <f t="shared" si="2"/>
        <v>-</v>
      </c>
      <c r="L13" s="8" t="str">
        <f t="shared" si="2"/>
        <v>-</v>
      </c>
      <c r="M13" s="8" t="str">
        <f t="shared" si="2"/>
        <v>-</v>
      </c>
      <c r="N13" s="8" t="str">
        <f t="shared" si="2"/>
        <v>-</v>
      </c>
      <c r="O13" s="8" t="str">
        <f t="shared" si="2"/>
        <v>-</v>
      </c>
      <c r="P13" s="8" t="str">
        <f t="shared" si="2"/>
        <v>-</v>
      </c>
      <c r="Q13" s="8" t="str">
        <f t="shared" si="2"/>
        <v>-</v>
      </c>
      <c r="R13" s="8" t="str">
        <f t="shared" si="2"/>
        <v>-</v>
      </c>
      <c r="S13" s="8" t="str">
        <f t="shared" si="2"/>
        <v>-</v>
      </c>
      <c r="T13" s="8" t="str">
        <f t="shared" si="2"/>
        <v>-</v>
      </c>
      <c r="U13" s="8" t="str">
        <f t="shared" si="2"/>
        <v>-</v>
      </c>
      <c r="V13" s="8" t="str">
        <f t="shared" si="2"/>
        <v>-</v>
      </c>
      <c r="W13" s="8" t="str">
        <f t="shared" si="2"/>
        <v>-</v>
      </c>
      <c r="X13" s="8" t="str">
        <f t="shared" si="2"/>
        <v>-</v>
      </c>
      <c r="Y13" s="8" t="str">
        <f t="shared" si="2"/>
        <v>-</v>
      </c>
      <c r="Z13" s="8" t="str">
        <f t="shared" si="2"/>
        <v>-</v>
      </c>
      <c r="AA13" s="8" t="str">
        <f t="shared" si="2"/>
        <v>-</v>
      </c>
      <c r="AB13" s="8" t="str">
        <f t="shared" si="2"/>
        <v>-</v>
      </c>
      <c r="AC13" s="8" t="str">
        <f t="shared" si="2"/>
        <v>-</v>
      </c>
      <c r="AD13" s="8" t="str">
        <f t="shared" si="2"/>
        <v>-</v>
      </c>
      <c r="AE13" s="8" t="str">
        <f t="shared" si="2"/>
        <v>-</v>
      </c>
      <c r="AF13" s="8" t="str">
        <f t="shared" si="2"/>
        <v>-</v>
      </c>
      <c r="AG13" s="8" t="str">
        <f t="shared" si="2"/>
        <v>-</v>
      </c>
      <c r="AH13" s="8" t="str">
        <f t="shared" si="2"/>
        <v>-</v>
      </c>
      <c r="AI13" s="8" t="str">
        <f t="shared" si="2"/>
        <v>-</v>
      </c>
      <c r="AJ13" s="8" t="str">
        <f t="shared" si="2"/>
        <v>-</v>
      </c>
      <c r="AK13" s="8" t="str">
        <f t="shared" si="2"/>
        <v>-</v>
      </c>
      <c r="AL13" s="8" t="str">
        <f t="shared" si="2"/>
        <v>-</v>
      </c>
      <c r="AM13" s="8" t="str">
        <f t="shared" si="2"/>
        <v>-</v>
      </c>
      <c r="AN13" s="8" t="str">
        <f t="shared" si="2"/>
        <v>-</v>
      </c>
      <c r="AO13" s="8" t="str">
        <f t="shared" si="2"/>
        <v>-</v>
      </c>
    </row>
    <row r="14" spans="1:41" s="4" customFormat="1" ht="16.5" customHeight="1">
      <c r="A14" s="7" t="s">
        <v>0</v>
      </c>
      <c r="B14" s="5" t="s">
        <v>2</v>
      </c>
      <c r="C14" s="5" t="s">
        <v>2</v>
      </c>
      <c r="D14" s="5" t="s">
        <v>2</v>
      </c>
      <c r="E14" s="5" t="s">
        <v>2</v>
      </c>
      <c r="F14" s="5" t="s">
        <v>2</v>
      </c>
      <c r="G14" s="5" t="s">
        <v>2</v>
      </c>
      <c r="H14" s="5" t="s">
        <v>2</v>
      </c>
      <c r="I14" s="5" t="s">
        <v>2</v>
      </c>
      <c r="J14" s="5" t="s">
        <v>2</v>
      </c>
      <c r="K14" s="5" t="s">
        <v>2</v>
      </c>
      <c r="L14" s="5" t="s">
        <v>2</v>
      </c>
      <c r="M14" s="5" t="s">
        <v>2</v>
      </c>
      <c r="N14" s="5" t="s">
        <v>2</v>
      </c>
      <c r="O14" s="5" t="s">
        <v>2</v>
      </c>
      <c r="P14" s="5" t="s">
        <v>2</v>
      </c>
      <c r="Q14" s="5" t="s">
        <v>2</v>
      </c>
      <c r="R14" s="5" t="s">
        <v>2</v>
      </c>
      <c r="S14" s="5" t="s">
        <v>2</v>
      </c>
      <c r="T14" s="5" t="s">
        <v>2</v>
      </c>
      <c r="U14" s="5" t="s">
        <v>2</v>
      </c>
      <c r="V14" s="5" t="s">
        <v>2</v>
      </c>
      <c r="W14" s="5" t="s">
        <v>2</v>
      </c>
      <c r="X14" s="5" t="s">
        <v>2</v>
      </c>
      <c r="Y14" s="5" t="s">
        <v>2</v>
      </c>
      <c r="Z14" s="5" t="s">
        <v>2</v>
      </c>
      <c r="AA14" s="5" t="s">
        <v>2</v>
      </c>
      <c r="AB14" s="5" t="s">
        <v>2</v>
      </c>
      <c r="AC14" s="5" t="s">
        <v>2</v>
      </c>
      <c r="AD14" s="5" t="s">
        <v>2</v>
      </c>
      <c r="AE14" s="5" t="s">
        <v>2</v>
      </c>
      <c r="AF14" s="5" t="s">
        <v>2</v>
      </c>
      <c r="AG14" s="5" t="s">
        <v>2</v>
      </c>
      <c r="AH14" s="5" t="s">
        <v>2</v>
      </c>
      <c r="AI14" s="5" t="s">
        <v>2</v>
      </c>
      <c r="AJ14" s="5" t="s">
        <v>2</v>
      </c>
      <c r="AK14" s="5" t="s">
        <v>2</v>
      </c>
      <c r="AL14" s="5" t="s">
        <v>2</v>
      </c>
      <c r="AM14" s="5" t="s">
        <v>2</v>
      </c>
      <c r="AN14" s="5" t="s">
        <v>2</v>
      </c>
      <c r="AO14" s="5" t="s">
        <v>2</v>
      </c>
    </row>
    <row r="15" spans="1:41" ht="16.5" customHeight="1">
      <c r="A15" s="34" t="s">
        <v>41</v>
      </c>
      <c r="B15" s="13"/>
      <c r="C15" s="13"/>
      <c r="D15" s="13"/>
      <c r="E15" s="13"/>
      <c r="F15" s="13"/>
      <c r="G15" s="13"/>
      <c r="H15" s="13"/>
      <c r="I15" s="13"/>
      <c r="J15" s="13"/>
      <c r="K15" s="13"/>
      <c r="L15" s="13"/>
    </row>
    <row r="16" spans="1:41" s="3" customFormat="1" ht="16.5" customHeight="1">
      <c r="A16" s="2" t="s">
        <v>8</v>
      </c>
    </row>
    <row r="17" spans="2:12" ht="16.5" customHeight="1">
      <c r="B17" s="3"/>
      <c r="C17" s="3"/>
      <c r="D17" s="3"/>
      <c r="E17" s="3"/>
      <c r="F17" s="3"/>
      <c r="G17" s="3"/>
      <c r="H17" s="3"/>
      <c r="I17" s="3"/>
      <c r="J17" s="3"/>
      <c r="K17" s="3"/>
      <c r="L17" s="3"/>
    </row>
    <row r="18" spans="2:12" ht="16.5" customHeight="1"/>
    <row r="19" spans="2:12" ht="16.5" customHeight="1"/>
  </sheetData>
  <mergeCells count="42">
    <mergeCell ref="AN3:AN6"/>
    <mergeCell ref="AG5:AG6"/>
    <mergeCell ref="P5:P6"/>
    <mergeCell ref="Z5:Z6"/>
    <mergeCell ref="AA5:AA6"/>
    <mergeCell ref="L5:L6"/>
    <mergeCell ref="M4:M6"/>
    <mergeCell ref="O4:O6"/>
    <mergeCell ref="Z3:AA4"/>
    <mergeCell ref="AB3:AC4"/>
    <mergeCell ref="AK1:AO1"/>
    <mergeCell ref="B2:X2"/>
    <mergeCell ref="Y2:AO2"/>
    <mergeCell ref="B3:O3"/>
    <mergeCell ref="P3:V3"/>
    <mergeCell ref="W3:W6"/>
    <mergeCell ref="X3:X6"/>
    <mergeCell ref="Y3:Y6"/>
    <mergeCell ref="AO3:AO6"/>
    <mergeCell ref="B4:B6"/>
    <mergeCell ref="AL3:AL6"/>
    <mergeCell ref="AE5:AE6"/>
    <mergeCell ref="AF5:AF6"/>
    <mergeCell ref="G4:G6"/>
    <mergeCell ref="H4:I4"/>
    <mergeCell ref="J4:K4"/>
    <mergeCell ref="C4:C6"/>
    <mergeCell ref="D4:D6"/>
    <mergeCell ref="AM3:AM6"/>
    <mergeCell ref="N4:N6"/>
    <mergeCell ref="E4:E6"/>
    <mergeCell ref="F4:F6"/>
    <mergeCell ref="H5:H6"/>
    <mergeCell ref="I5:I6"/>
    <mergeCell ref="J5:J6"/>
    <mergeCell ref="K5:K6"/>
    <mergeCell ref="AB5:AB6"/>
    <mergeCell ref="AC5:AC6"/>
    <mergeCell ref="Q5:Q6"/>
    <mergeCell ref="R5:R6"/>
    <mergeCell ref="AD3:AD6"/>
    <mergeCell ref="AE3:AK3"/>
  </mergeCells>
  <phoneticPr fontId="3"/>
  <printOptions horizontalCentered="1"/>
  <pageMargins left="0.31496062992125984" right="0.31496062992125984" top="0.78740157480314965" bottom="0.78740157480314965" header="0.51181102362204722" footer="0.51181102362204722"/>
  <headerFooter alignWithMargins="0"/>
</worksheet>
</file>