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7695" windowHeight="7365" tabRatio="839"/>
  </bookViews>
  <sheets>
    <sheet name="１6" sheetId="60" r:id="rId1"/>
  </sheets>
  <definedNames>
    <definedName name="_xlnm.Print_Area" localSheetId="0">'１6'!$B$1:$J$177</definedName>
    <definedName name="_xlnm.Print_Titles" localSheetId="0">'１6'!$2:$3</definedName>
    <definedName name="市町村一覧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<sst xmlns:r="http://schemas.openxmlformats.org/officeDocument/2006/relationships" xmlns="http://schemas.openxmlformats.org/spreadsheetml/2006/main" count="290" uniqueCount="290">
  <si>
    <t>森町</t>
  </si>
  <si>
    <t>スポーツ・文化振興基金</t>
  </si>
  <si>
    <t>本別町スポーツ振興基金</t>
  </si>
  <si>
    <t>１６　市町村におけるスポーツ振興基金の設置状況</t>
    <rPh sb="3" eb="6">
      <t>シチョウソン</t>
    </rPh>
    <rPh sb="14" eb="16">
      <t>シンコウ</t>
    </rPh>
    <rPh sb="16" eb="18">
      <t>キキン</t>
    </rPh>
    <rPh sb="19" eb="21">
      <t>セッチ</t>
    </rPh>
    <rPh sb="21" eb="23">
      <t>ジョウキョウ</t>
    </rPh>
    <phoneticPr fontId="16"/>
  </si>
  <si>
    <t>共和町</t>
  </si>
  <si>
    <t>江別市</t>
  </si>
  <si>
    <t>市町村名</t>
  </si>
  <si>
    <t>日高　計</t>
    <rPh sb="0" eb="2">
      <t>ヒダカ</t>
    </rPh>
    <rPh sb="3" eb="4">
      <t>ケイ</t>
    </rPh>
    <phoneticPr fontId="16"/>
  </si>
  <si>
    <t>　　　【全道集計】</t>
    <rPh sb="4" eb="5">
      <t>ゼン</t>
    </rPh>
    <rPh sb="5" eb="6">
      <t>ドウ</t>
    </rPh>
    <rPh sb="6" eb="8">
      <t>シュウケイ</t>
    </rPh>
    <phoneticPr fontId="16"/>
  </si>
  <si>
    <t>市町村数</t>
    <rPh sb="0" eb="3">
      <t>シチョウソン</t>
    </rPh>
    <rPh sb="3" eb="4">
      <t>スウ</t>
    </rPh>
    <phoneticPr fontId="16"/>
  </si>
  <si>
    <t>厚真町</t>
  </si>
  <si>
    <r>
      <t>H</t>
    </r>
    <r>
      <rPr>
        <sz val="11"/>
        <color auto="1"/>
        <rFont val="ＭＳ Ｐゴシック"/>
      </rPr>
      <t>28.12.1現在</t>
    </r>
    <rPh sb="8" eb="10">
      <t>ゲンザイ</t>
    </rPh>
    <phoneticPr fontId="16"/>
  </si>
  <si>
    <t>　　　【空知管内】</t>
    <rPh sb="4" eb="6">
      <t>ソラチ</t>
    </rPh>
    <rPh sb="6" eb="8">
      <t>カンナイ</t>
    </rPh>
    <phoneticPr fontId="16"/>
  </si>
  <si>
    <t>管内</t>
    <rPh sb="0" eb="2">
      <t>カンナイ</t>
    </rPh>
    <phoneticPr fontId="16"/>
  </si>
  <si>
    <t>設立市町村数</t>
    <rPh sb="0" eb="2">
      <t>セツリツ</t>
    </rPh>
    <rPh sb="2" eb="5">
      <t>シチョウソン</t>
    </rPh>
    <rPh sb="5" eb="6">
      <t>スウ</t>
    </rPh>
    <phoneticPr fontId="16"/>
  </si>
  <si>
    <t>沼田町</t>
  </si>
  <si>
    <t>岩内町</t>
  </si>
  <si>
    <t>新篠津村</t>
  </si>
  <si>
    <t>名　　　　称</t>
  </si>
  <si>
    <t>設立年月日</t>
    <rPh sb="3" eb="5">
      <t>ガッピ</t>
    </rPh>
    <phoneticPr fontId="16"/>
  </si>
  <si>
    <t>雄武町</t>
  </si>
  <si>
    <t>滝上町子どもスポーツ振興会</t>
    <rPh sb="3" eb="4">
      <t>コ</t>
    </rPh>
    <phoneticPr fontId="16"/>
  </si>
  <si>
    <t>浜頓別町</t>
  </si>
  <si>
    <t>滝川市</t>
  </si>
  <si>
    <t>芦別市生涯学習・スポーツ振興基金のうちスポーツ振興に係る基金</t>
  </si>
  <si>
    <t>基金額</t>
  </si>
  <si>
    <t>全道　計</t>
    <rPh sb="0" eb="1">
      <t>ゼン</t>
    </rPh>
    <rPh sb="1" eb="2">
      <t>ドウ</t>
    </rPh>
    <rPh sb="3" eb="4">
      <t>ケイ</t>
    </rPh>
    <phoneticPr fontId="16"/>
  </si>
  <si>
    <t>空知　計</t>
    <rPh sb="0" eb="2">
      <t>ソラチ</t>
    </rPh>
    <rPh sb="3" eb="4">
      <t>ケイ</t>
    </rPh>
    <phoneticPr fontId="16"/>
  </si>
  <si>
    <t>(千円)</t>
  </si>
  <si>
    <t>苫小牧市</t>
  </si>
  <si>
    <t>夕張市</t>
  </si>
  <si>
    <t>十勝　計</t>
    <rPh sb="0" eb="2">
      <t>トカチ</t>
    </rPh>
    <rPh sb="3" eb="4">
      <t>ケイ</t>
    </rPh>
    <phoneticPr fontId="16"/>
  </si>
  <si>
    <t>岩見沢市</t>
  </si>
  <si>
    <t>はつらつスポーツ振興奨励事業</t>
  </si>
  <si>
    <t>三笠市</t>
  </si>
  <si>
    <t>利尻町</t>
  </si>
  <si>
    <t>石狩　計</t>
    <rPh sb="0" eb="2">
      <t>イシカリ</t>
    </rPh>
    <rPh sb="3" eb="4">
      <t>ケイ</t>
    </rPh>
    <phoneticPr fontId="16"/>
  </si>
  <si>
    <t>美唄市</t>
  </si>
  <si>
    <t>栗山町</t>
  </si>
  <si>
    <t>芦別市</t>
  </si>
  <si>
    <t>後志　計</t>
    <rPh sb="0" eb="2">
      <t>シリベシ</t>
    </rPh>
    <rPh sb="3" eb="4">
      <t>ケイ</t>
    </rPh>
    <phoneticPr fontId="16"/>
  </si>
  <si>
    <t>渡島　計</t>
    <rPh sb="0" eb="2">
      <t>オシマ</t>
    </rPh>
    <rPh sb="3" eb="4">
      <t>ケイ</t>
    </rPh>
    <phoneticPr fontId="16"/>
  </si>
  <si>
    <t>小樽市</t>
  </si>
  <si>
    <t>恵庭市</t>
  </si>
  <si>
    <t>滝川市体育振興基金</t>
  </si>
  <si>
    <t>赤平市</t>
  </si>
  <si>
    <t>　　　【宗谷管内】</t>
    <rPh sb="4" eb="6">
      <t>ソウヤ</t>
    </rPh>
    <rPh sb="6" eb="8">
      <t>カンナイ</t>
    </rPh>
    <phoneticPr fontId="16"/>
  </si>
  <si>
    <t>胆振　計</t>
    <rPh sb="0" eb="2">
      <t>イブリ</t>
    </rPh>
    <rPh sb="3" eb="4">
      <t>ケイ</t>
    </rPh>
    <phoneticPr fontId="16"/>
  </si>
  <si>
    <t>福島町</t>
  </si>
  <si>
    <t>砂川市</t>
  </si>
  <si>
    <t>長沼町</t>
  </si>
  <si>
    <t>歌志内市</t>
  </si>
  <si>
    <t>深川市</t>
  </si>
  <si>
    <t>江別市スポーツ振興基金</t>
  </si>
  <si>
    <t>南幌町</t>
  </si>
  <si>
    <t>陸別町</t>
  </si>
  <si>
    <t>七飯町</t>
  </si>
  <si>
    <t>奈井江町</t>
  </si>
  <si>
    <t>宗谷　計</t>
    <rPh sb="0" eb="2">
      <t>ソウヤ</t>
    </rPh>
    <rPh sb="3" eb="4">
      <t>ケイ</t>
    </rPh>
    <phoneticPr fontId="16"/>
  </si>
  <si>
    <t>北見市</t>
  </si>
  <si>
    <t>美深町こどもスポーツ未来基金</t>
    <rPh sb="0" eb="3">
      <t>ビフカチョウ</t>
    </rPh>
    <rPh sb="10" eb="12">
      <t>ミライ</t>
    </rPh>
    <phoneticPr fontId="16"/>
  </si>
  <si>
    <t>今金町</t>
  </si>
  <si>
    <t>檜山　計</t>
    <rPh sb="0" eb="2">
      <t>ヒヤマ</t>
    </rPh>
    <rPh sb="3" eb="4">
      <t>ケイ</t>
    </rPh>
    <phoneticPr fontId="16"/>
  </si>
  <si>
    <t>上砂川町</t>
  </si>
  <si>
    <t>由仁町</t>
  </si>
  <si>
    <t>由仁町文化スポーツ振興基金</t>
  </si>
  <si>
    <t>上川　計</t>
    <rPh sb="0" eb="2">
      <t>カミカワ</t>
    </rPh>
    <rPh sb="3" eb="4">
      <t>ケイ</t>
    </rPh>
    <phoneticPr fontId="16"/>
  </si>
  <si>
    <t>留萌　計</t>
    <rPh sb="0" eb="2">
      <t>ルモイ</t>
    </rPh>
    <rPh sb="3" eb="4">
      <t>ケイ</t>
    </rPh>
    <phoneticPr fontId="16"/>
  </si>
  <si>
    <t>月形町</t>
  </si>
  <si>
    <t>士別市</t>
  </si>
  <si>
    <t>浦臼町</t>
  </si>
  <si>
    <t>新十津川町</t>
  </si>
  <si>
    <t>　仁木町体育施設整備基金</t>
  </si>
  <si>
    <t>妹背牛町</t>
  </si>
  <si>
    <t>根室　計</t>
    <rPh sb="0" eb="2">
      <t>ネムロ</t>
    </rPh>
    <rPh sb="3" eb="4">
      <t>ケイ</t>
    </rPh>
    <phoneticPr fontId="16"/>
  </si>
  <si>
    <t>神恵内村</t>
  </si>
  <si>
    <t>計</t>
    <rPh sb="0" eb="1">
      <t>ケイ</t>
    </rPh>
    <phoneticPr fontId="16"/>
  </si>
  <si>
    <t>ｵﾎｰﾂｸ</t>
    <phoneticPr fontId="16"/>
  </si>
  <si>
    <t>秩父別町</t>
  </si>
  <si>
    <t>別海町スポーツ振興基金</t>
  </si>
  <si>
    <t>雨竜町</t>
  </si>
  <si>
    <t>乙部町</t>
  </si>
  <si>
    <t>札幌市</t>
  </si>
  <si>
    <t>北竜町</t>
  </si>
  <si>
    <t>沼田町青少年スポーツ文化振興基金</t>
    <rPh sb="0" eb="3">
      <t>ヌマタチョウ</t>
    </rPh>
    <rPh sb="3" eb="6">
      <t>セイショウネン</t>
    </rPh>
    <rPh sb="10" eb="12">
      <t>ブンカ</t>
    </rPh>
    <rPh sb="12" eb="14">
      <t>シンコウ</t>
    </rPh>
    <rPh sb="14" eb="16">
      <t>キキン</t>
    </rPh>
    <phoneticPr fontId="16"/>
  </si>
  <si>
    <t>えりも町</t>
  </si>
  <si>
    <t>浦河町スポーツ振興資金</t>
    <phoneticPr fontId="16"/>
  </si>
  <si>
    <t>市町村名</t>
    <rPh sb="0" eb="4">
      <t>シチョウソンメイ</t>
    </rPh>
    <phoneticPr fontId="16"/>
  </si>
  <si>
    <t>釧路　計</t>
    <rPh sb="0" eb="2">
      <t>クシロ</t>
    </rPh>
    <rPh sb="3" eb="4">
      <t>ケイ</t>
    </rPh>
    <phoneticPr fontId="16"/>
  </si>
  <si>
    <t>釧路　計</t>
  </si>
  <si>
    <t>空知　計</t>
  </si>
  <si>
    <t>　　　【石狩管内】</t>
    <rPh sb="4" eb="6">
      <t>イシカリ</t>
    </rPh>
    <rPh sb="6" eb="8">
      <t>カンナイ</t>
    </rPh>
    <phoneticPr fontId="16"/>
  </si>
  <si>
    <t>名　　　　称</t>
    <rPh sb="0" eb="1">
      <t>ナ</t>
    </rPh>
    <rPh sb="5" eb="6">
      <t>ショウ</t>
    </rPh>
    <phoneticPr fontId="16"/>
  </si>
  <si>
    <t>余市町</t>
  </si>
  <si>
    <t>札幌市スポーツ振興基金</t>
  </si>
  <si>
    <t>千歳市</t>
  </si>
  <si>
    <t>置戸町</t>
  </si>
  <si>
    <t>恵庭市スポーツ振興基金</t>
  </si>
  <si>
    <t>北広島市</t>
  </si>
  <si>
    <t>石狩市</t>
  </si>
  <si>
    <t>当別町</t>
  </si>
  <si>
    <t>　　　【後志管内】</t>
    <rPh sb="4" eb="6">
      <t>シリベシ</t>
    </rPh>
    <rPh sb="6" eb="8">
      <t>カンナイ</t>
    </rPh>
    <phoneticPr fontId="16"/>
  </si>
  <si>
    <t>　　　【胆振管内】</t>
    <rPh sb="4" eb="6">
      <t>イブリ</t>
    </rPh>
    <rPh sb="6" eb="8">
      <t>カンナイ</t>
    </rPh>
    <phoneticPr fontId="16"/>
  </si>
  <si>
    <t>蘭越町</t>
  </si>
  <si>
    <t>沖津寅太郎・安子青少年スポーツ振興資金基金</t>
  </si>
  <si>
    <t>室蘭市</t>
  </si>
  <si>
    <t>釧路町</t>
  </si>
  <si>
    <t>室蘭市スポーツ振興基金</t>
  </si>
  <si>
    <t>大樹町</t>
  </si>
  <si>
    <t>小樽市営プール建設資金基金</t>
  </si>
  <si>
    <t>登別市</t>
  </si>
  <si>
    <t>古平町</t>
  </si>
  <si>
    <t>伊達市</t>
  </si>
  <si>
    <t>伊達市スポーツ振興基金</t>
    <phoneticPr fontId="16"/>
  </si>
  <si>
    <t>北斗市</t>
  </si>
  <si>
    <t>積丹町</t>
  </si>
  <si>
    <t>函館市</t>
  </si>
  <si>
    <t>豊浦町</t>
  </si>
  <si>
    <t>岩内町スポーツ振興基金</t>
  </si>
  <si>
    <t>西興部村</t>
  </si>
  <si>
    <t>東川町</t>
  </si>
  <si>
    <t>洞爺湖町</t>
  </si>
  <si>
    <t>標茶町スポーツ振興助成金</t>
    <phoneticPr fontId="16"/>
  </si>
  <si>
    <t>黒松内町</t>
  </si>
  <si>
    <t>洞爺湖町スポーツ振興基金</t>
  </si>
  <si>
    <t>倶知安町</t>
  </si>
  <si>
    <t>壮瞥町</t>
  </si>
  <si>
    <t>初山別村</t>
  </si>
  <si>
    <t>京極町</t>
  </si>
  <si>
    <t>足寄町</t>
  </si>
  <si>
    <t>白老町</t>
  </si>
  <si>
    <t>白老町体育振興基金</t>
    <phoneticPr fontId="16"/>
  </si>
  <si>
    <t>喜茂別町</t>
  </si>
  <si>
    <t>　　　【根室管内】</t>
    <rPh sb="4" eb="6">
      <t>ネムロ</t>
    </rPh>
    <rPh sb="6" eb="8">
      <t>カンナイ</t>
    </rPh>
    <phoneticPr fontId="16"/>
  </si>
  <si>
    <t>泊村</t>
  </si>
  <si>
    <t>安平町</t>
  </si>
  <si>
    <t>斜里町</t>
  </si>
  <si>
    <t>安平町ひとづくり基金</t>
  </si>
  <si>
    <t>文化スポーツ振興基金</t>
    <phoneticPr fontId="16"/>
  </si>
  <si>
    <t>ニセコ町</t>
  </si>
  <si>
    <t>むかわ町</t>
  </si>
  <si>
    <t>苫前町</t>
  </si>
  <si>
    <t>むかわ町生涯学習推進基金</t>
    <phoneticPr fontId="16"/>
  </si>
  <si>
    <t>寿都町</t>
  </si>
  <si>
    <t>H17. 9. 1</t>
  </si>
  <si>
    <t>　　　【日高管内】</t>
    <rPh sb="4" eb="6">
      <t>ヒダカ</t>
    </rPh>
    <rPh sb="6" eb="8">
      <t>カンナイ</t>
    </rPh>
    <phoneticPr fontId="16"/>
  </si>
  <si>
    <t>仁木町</t>
  </si>
  <si>
    <t>共和町社会体育振興基金</t>
  </si>
  <si>
    <t>赤井川村</t>
  </si>
  <si>
    <t>根室市</t>
  </si>
  <si>
    <t>日高町</t>
  </si>
  <si>
    <t>斜里町スポーツ等整備基金条例</t>
  </si>
  <si>
    <t>神恵内村スポーツ振興基金</t>
  </si>
  <si>
    <t>平取町</t>
  </si>
  <si>
    <t>宗谷　計</t>
  </si>
  <si>
    <t>新冠町</t>
  </si>
  <si>
    <t>留萌市スポーツ振興基金</t>
  </si>
  <si>
    <t>留寿都村</t>
  </si>
  <si>
    <t>新ひだか町</t>
  </si>
  <si>
    <t>中標津町</t>
  </si>
  <si>
    <t>真狩村</t>
  </si>
  <si>
    <t>浦河町</t>
  </si>
  <si>
    <t>島牧村</t>
  </si>
  <si>
    <t>様似町</t>
  </si>
  <si>
    <t>陸別町スポーツ振興基金</t>
  </si>
  <si>
    <t>上川町</t>
  </si>
  <si>
    <t>　　　【渡島管内】</t>
    <rPh sb="4" eb="6">
      <t>オシマ</t>
    </rPh>
    <rPh sb="6" eb="8">
      <t>カンナイ</t>
    </rPh>
    <phoneticPr fontId="16"/>
  </si>
  <si>
    <t>　　　【檜山管内】</t>
    <rPh sb="4" eb="6">
      <t>ヒヤマ</t>
    </rPh>
    <rPh sb="6" eb="8">
      <t>カンナイ</t>
    </rPh>
    <phoneticPr fontId="16"/>
  </si>
  <si>
    <t>函館市スポーツ振興基金</t>
    <phoneticPr fontId="16"/>
  </si>
  <si>
    <t>江差町</t>
  </si>
  <si>
    <t>上ノ国町</t>
  </si>
  <si>
    <t>松前町</t>
  </si>
  <si>
    <t>標津町体育文化振興基金</t>
  </si>
  <si>
    <t>　　　【釧路管内】</t>
    <rPh sb="4" eb="6">
      <t>クシロ</t>
    </rPh>
    <rPh sb="6" eb="8">
      <t>カンナイ</t>
    </rPh>
    <phoneticPr fontId="16"/>
  </si>
  <si>
    <t>訓子府町</t>
  </si>
  <si>
    <t>体育・ｽﾎﾟｰﾂ振興基金</t>
  </si>
  <si>
    <t>厚沢部町</t>
  </si>
  <si>
    <t>枝幸町スポーツ文化振興基金</t>
    <rPh sb="0" eb="2">
      <t>エサシ</t>
    </rPh>
    <rPh sb="2" eb="3">
      <t>チョウ</t>
    </rPh>
    <rPh sb="7" eb="9">
      <t>ブンカ</t>
    </rPh>
    <rPh sb="9" eb="11">
      <t>シンコウ</t>
    </rPh>
    <rPh sb="11" eb="13">
      <t>キキン</t>
    </rPh>
    <phoneticPr fontId="16"/>
  </si>
  <si>
    <t>知内町</t>
  </si>
  <si>
    <t>知内町教育振興基金</t>
  </si>
  <si>
    <t>奥尻町</t>
  </si>
  <si>
    <t>木古内町</t>
  </si>
  <si>
    <t>せたな町</t>
  </si>
  <si>
    <t>せたな町スポーツと文化振興基金</t>
  </si>
  <si>
    <t>鹿部町</t>
  </si>
  <si>
    <t>八雲町</t>
  </si>
  <si>
    <t>長万部町</t>
  </si>
  <si>
    <t>　　　【上川管内】</t>
    <rPh sb="4" eb="6">
      <t>カミカワ</t>
    </rPh>
    <rPh sb="6" eb="8">
      <t>カンナイ</t>
    </rPh>
    <phoneticPr fontId="16"/>
  </si>
  <si>
    <t>　　　【留萌管内】</t>
    <rPh sb="4" eb="6">
      <t>ルモイ</t>
    </rPh>
    <rPh sb="6" eb="8">
      <t>カンナイ</t>
    </rPh>
    <phoneticPr fontId="16"/>
  </si>
  <si>
    <t>旭川市</t>
  </si>
  <si>
    <t>旭川市スポーツ振興基金</t>
  </si>
  <si>
    <t>豊頃町</t>
  </si>
  <si>
    <t>留萌市</t>
  </si>
  <si>
    <t>スポーツ振興基金</t>
  </si>
  <si>
    <t>増毛町</t>
  </si>
  <si>
    <t>名寄市</t>
  </si>
  <si>
    <t>名寄市教育振興基金</t>
  </si>
  <si>
    <t>大空町</t>
  </si>
  <si>
    <t>小平町</t>
  </si>
  <si>
    <t>小平町スポーツ振興基金</t>
  </si>
  <si>
    <t>富良野市</t>
  </si>
  <si>
    <t>富良野市スポーツ振興基金</t>
    <phoneticPr fontId="16"/>
  </si>
  <si>
    <t>鷹栖町</t>
  </si>
  <si>
    <t>鷹栖町体育振興基金</t>
  </si>
  <si>
    <t>当麻町</t>
  </si>
  <si>
    <t>羽幌町</t>
  </si>
  <si>
    <t>東神楽町</t>
  </si>
  <si>
    <t>遠別町</t>
  </si>
  <si>
    <t>比布町</t>
  </si>
  <si>
    <t>スポーツ推進助成条例助成金</t>
  </si>
  <si>
    <t>天塩町</t>
  </si>
  <si>
    <t>更別村</t>
  </si>
  <si>
    <t>愛別町</t>
  </si>
  <si>
    <t>厚岸町</t>
  </si>
  <si>
    <t>上川町スポーツ協賛会</t>
  </si>
  <si>
    <t>Ｓ61</t>
  </si>
  <si>
    <t>美瑛町</t>
  </si>
  <si>
    <t>上富良野町</t>
  </si>
  <si>
    <t>新得町</t>
  </si>
  <si>
    <t>中富良野町</t>
  </si>
  <si>
    <t>南富良野町</t>
  </si>
  <si>
    <t>占冠村</t>
  </si>
  <si>
    <t>和寒町</t>
  </si>
  <si>
    <t>和寒町ｽﾎﾟｰﾂ振興基金</t>
  </si>
  <si>
    <t>剣淵町</t>
  </si>
  <si>
    <t>清里町</t>
  </si>
  <si>
    <t>下川町</t>
  </si>
  <si>
    <t>美深町</t>
  </si>
  <si>
    <t>音威子府村</t>
  </si>
  <si>
    <t>中川町</t>
  </si>
  <si>
    <t>幌加内町</t>
    <rPh sb="0" eb="4">
      <t>ホロカナイチョウ</t>
    </rPh>
    <phoneticPr fontId="16"/>
  </si>
  <si>
    <t>　　　【オホーツク管内】</t>
    <rPh sb="9" eb="11">
      <t>カンナイ</t>
    </rPh>
    <phoneticPr fontId="16"/>
  </si>
  <si>
    <t>稚内市</t>
  </si>
  <si>
    <t>猿払村</t>
  </si>
  <si>
    <t>網走市</t>
  </si>
  <si>
    <t>教育振興基金</t>
  </si>
  <si>
    <t>S58</t>
  </si>
  <si>
    <t>紋別市</t>
  </si>
  <si>
    <t>中頓別町</t>
  </si>
  <si>
    <t>枝幸町</t>
  </si>
  <si>
    <t>美幌町</t>
  </si>
  <si>
    <t>豊富町</t>
  </si>
  <si>
    <t>津別町</t>
  </si>
  <si>
    <t>礼文町</t>
  </si>
  <si>
    <t>利尻富士町</t>
  </si>
  <si>
    <t>小清水町</t>
  </si>
  <si>
    <t>幌延町</t>
  </si>
  <si>
    <t>佐呂間町</t>
    <rPh sb="0" eb="4">
      <t>サロマチョウ</t>
    </rPh>
    <phoneticPr fontId="16"/>
  </si>
  <si>
    <t>遠軽町</t>
  </si>
  <si>
    <t>遠軽町スポーツ振興事業費補助金</t>
  </si>
  <si>
    <t>湧別町</t>
  </si>
  <si>
    <t>湧別町スポーツ・文化振興基金</t>
  </si>
  <si>
    <t>滝上町</t>
  </si>
  <si>
    <t>興部町</t>
  </si>
  <si>
    <t>ｵﾎｰﾂｸ　計</t>
    <rPh sb="6" eb="7">
      <t>ケイ</t>
    </rPh>
    <phoneticPr fontId="16"/>
  </si>
  <si>
    <t>　　　【十勝管内】</t>
    <rPh sb="4" eb="6">
      <t>トカチ</t>
    </rPh>
    <rPh sb="6" eb="8">
      <t>カンナイ</t>
    </rPh>
    <phoneticPr fontId="16"/>
  </si>
  <si>
    <t>帯広市</t>
  </si>
  <si>
    <t>帯広市スポーツ振興基金</t>
  </si>
  <si>
    <t>鹿追町スポーツ振興基金</t>
  </si>
  <si>
    <t>S50</t>
    <phoneticPr fontId="16"/>
  </si>
  <si>
    <t>釧路市</t>
  </si>
  <si>
    <t>釧路市スポーツ振興基金</t>
  </si>
  <si>
    <t>音更町</t>
  </si>
  <si>
    <t>士幌町</t>
  </si>
  <si>
    <t>浜中町</t>
  </si>
  <si>
    <t>上士幌町</t>
  </si>
  <si>
    <t>上士幌町スポーツ振興助成基準</t>
    <phoneticPr fontId="16"/>
  </si>
  <si>
    <t>標茶町</t>
  </si>
  <si>
    <t>鹿追町</t>
  </si>
  <si>
    <t>弟子屈町</t>
  </si>
  <si>
    <t>弟子屈町社会教育振興基金</t>
    <phoneticPr fontId="16"/>
  </si>
  <si>
    <t>新得町文化スポーツ振興基金</t>
    <rPh sb="0" eb="3">
      <t>シントクチョウ</t>
    </rPh>
    <rPh sb="3" eb="5">
      <t>ブンカ</t>
    </rPh>
    <rPh sb="9" eb="11">
      <t>シンコウ</t>
    </rPh>
    <rPh sb="11" eb="13">
      <t>キキン</t>
    </rPh>
    <phoneticPr fontId="16"/>
  </si>
  <si>
    <t>白糠町</t>
  </si>
  <si>
    <t>清水町</t>
  </si>
  <si>
    <t>鶴居村</t>
  </si>
  <si>
    <t>芽室町</t>
  </si>
  <si>
    <t>S62.3</t>
    <phoneticPr fontId="16"/>
  </si>
  <si>
    <t>広尾町</t>
  </si>
  <si>
    <t>幕別町</t>
  </si>
  <si>
    <t>池田町</t>
  </si>
  <si>
    <t>本別町</t>
  </si>
  <si>
    <t>文化・スポーツ振興基金</t>
  </si>
  <si>
    <t>別海町</t>
  </si>
  <si>
    <t>H7.4</t>
    <phoneticPr fontId="16"/>
  </si>
  <si>
    <t>浦幌町</t>
  </si>
  <si>
    <t>青年対外競技出場奨励事業補助金</t>
    <phoneticPr fontId="16"/>
  </si>
  <si>
    <t>標津町</t>
  </si>
  <si>
    <t>羅臼町</t>
  </si>
  <si>
    <t>羅臼町スポーツ少年振興賞</t>
    <phoneticPr fontId="16"/>
  </si>
  <si>
    <t>中札内村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</si>
</sst>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9">
    <numFmt numFmtId="181" formatCode="#,##0.000"/>
    <numFmt numFmtId="184" formatCode="#,##0.000_ "/>
    <numFmt numFmtId="180" formatCode="#,##0.000_);[Red]\(#,##0.000\)"/>
    <numFmt numFmtId="182" formatCode="#,##0_ "/>
    <numFmt numFmtId="177" formatCode="#,##0_);[Red]\(#,##0\)"/>
    <numFmt numFmtId="183" formatCode="0.000_ "/>
    <numFmt numFmtId="179" formatCode="0_);[Red]\(0\)"/>
    <numFmt numFmtId="178" formatCode="[$-411]ge\.m\.d;@"/>
    <numFmt numFmtId="176" formatCode="[$-411]ge\.mm\.dd;@"/>
  </numFmts>
  <fonts count="17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auto="1"/>
      <name val="ＭＳ Ｐゴシック"/>
    </font>
    <font>
      <b/>
      <sz val="18"/>
      <color auto="1"/>
      <name val="ＭＳ Ｐゴシック"/>
    </font>
    <font>
      <b/>
      <sz val="11"/>
      <color indexed="9"/>
      <name val="ＭＳ Ｐゴシック"/>
    </font>
    <font>
      <b/>
      <sz val="11"/>
      <color auto="1"/>
      <name val="ＭＳ Ｐゴシック"/>
    </font>
    <font>
      <b/>
      <sz val="15"/>
      <color auto="1"/>
      <name val="ＭＳ Ｐゴシック"/>
    </font>
    <font>
      <b/>
      <sz val="13"/>
      <color auto="1"/>
      <name val="ＭＳ Ｐゴシック"/>
    </font>
    <font>
      <i/>
      <sz val="11"/>
      <color auto="1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8"/>
      <color auto="1"/>
      <name val="ＭＳ Ｐゴシック"/>
    </font>
    <font>
      <sz val="20"/>
      <color auto="1"/>
      <name val="ＭＳ Ｐゴシック"/>
    </font>
    <font>
      <sz val="7"/>
      <color auto="1"/>
      <name val="ＭＳ Ｐゴシック"/>
    </font>
    <font>
      <sz val="6"/>
      <color auto="1"/>
      <name val="ＭＳ Ｐゴシック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38" fontId="3" fillId="0" borderId="0" applyFill="0" applyBorder="0" applyAlignment="0" applyProtection="0"/>
  </cellStyleXfs>
  <cellXfs count="135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0" fillId="0" borderId="10" xfId="0" applyFont="1" applyBorder="1" applyAlignment="1">
      <alignment horizontal="left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shrinkToFit="1"/>
    </xf>
    <xf numFmtId="0" fontId="0" fillId="0" borderId="13" xfId="0" applyFont="1" applyBorder="1" applyAlignment="1">
      <alignment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4" xfId="0" applyFont="1" applyBorder="1" applyAlignment="1">
      <alignment shrinkToFi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right" vertical="center" wrapTex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shrinkToFit="1"/>
    </xf>
    <xf numFmtId="0" fontId="0" fillId="17" borderId="20" xfId="0" applyFont="1" applyFill="1" applyBorder="1" applyAlignment="1">
      <alignment horizontal="center" vertical="center" shrinkToFit="1"/>
    </xf>
    <xf numFmtId="0" fontId="0" fillId="17" borderId="21" xfId="0" applyFont="1" applyFill="1" applyBorder="1" applyAlignment="1">
      <alignment shrinkToFit="1"/>
    </xf>
    <xf numFmtId="0" fontId="0" fillId="17" borderId="17" xfId="0" applyFont="1" applyFill="1" applyBorder="1" applyAlignment="1">
      <alignment horizontal="center" vertical="center" shrinkToFit="1"/>
    </xf>
    <xf numFmtId="0" fontId="0" fillId="17" borderId="22" xfId="0" applyFont="1" applyFill="1" applyBorder="1" applyAlignment="1">
      <alignment horizontal="center" vertical="center" shrinkToFit="1"/>
    </xf>
    <xf numFmtId="0" fontId="0" fillId="17" borderId="23" xfId="0" applyFont="1" applyFill="1" applyBorder="1" applyAlignment="1">
      <alignment horizontal="center" vertical="center" shrinkToFit="1"/>
    </xf>
    <xf numFmtId="0" fontId="0" fillId="17" borderId="24" xfId="0" applyFont="1" applyFill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17" borderId="26" xfId="0" applyFont="1" applyFill="1" applyBorder="1" applyAlignment="1">
      <alignment horizontal="center" vertical="center" shrinkToFit="1"/>
    </xf>
    <xf numFmtId="0" fontId="0" fillId="17" borderId="27" xfId="0" applyFont="1" applyFill="1" applyBorder="1" applyAlignment="1">
      <alignment horizontal="center" vertical="center" shrinkToFit="1"/>
    </xf>
    <xf numFmtId="0" fontId="0" fillId="17" borderId="28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17" borderId="21" xfId="0" applyFont="1" applyFill="1" applyBorder="1" applyAlignment="1">
      <alignment horizontal="center" vertical="center" shrinkToFit="1"/>
    </xf>
    <xf numFmtId="176" fontId="0" fillId="17" borderId="33" xfId="0" applyNumberFormat="1" applyFont="1" applyFill="1" applyBorder="1" applyAlignment="1">
      <alignment horizontal="left" vertical="center" shrinkToFit="1"/>
    </xf>
    <xf numFmtId="176" fontId="0" fillId="17" borderId="21" xfId="0" applyNumberFormat="1" applyFont="1" applyFill="1" applyBorder="1" applyAlignment="1">
      <alignment horizontal="left" vertical="center" shrinkToFit="1"/>
    </xf>
    <xf numFmtId="176" fontId="0" fillId="17" borderId="17" xfId="0" applyNumberFormat="1" applyFont="1" applyFill="1" applyBorder="1" applyAlignment="1">
      <alignment horizontal="center" vertical="center" shrinkToFit="1"/>
    </xf>
    <xf numFmtId="176" fontId="0" fillId="17" borderId="33" xfId="0" applyNumberFormat="1" applyFont="1" applyFill="1" applyBorder="1" applyAlignment="1">
      <alignment horizontal="center" vertical="center" shrinkToFit="1"/>
    </xf>
    <xf numFmtId="177" fontId="0" fillId="18" borderId="29" xfId="0" applyNumberFormat="1" applyFont="1" applyFill="1" applyBorder="1" applyAlignment="1">
      <alignment horizontal="center" vertical="center" shrinkToFit="1"/>
    </xf>
    <xf numFmtId="0" fontId="0" fillId="17" borderId="13" xfId="0" applyFill="1" applyBorder="1" applyAlignment="1">
      <alignment horizontal="left" vertical="center" shrinkToFit="1"/>
    </xf>
    <xf numFmtId="0" fontId="0" fillId="17" borderId="34" xfId="0" applyFont="1" applyFill="1" applyBorder="1" applyAlignment="1">
      <alignment horizontal="left" vertical="center" shrinkToFit="1"/>
    </xf>
    <xf numFmtId="0" fontId="0" fillId="17" borderId="35" xfId="0" applyFont="1" applyFill="1" applyBorder="1" applyAlignment="1">
      <alignment horizontal="left" vertical="center" shrinkToFit="1"/>
    </xf>
    <xf numFmtId="0" fontId="0" fillId="17" borderId="14" xfId="0" applyFont="1" applyFill="1" applyBorder="1" applyAlignment="1">
      <alignment horizontal="left" vertical="center" shrinkToFit="1"/>
    </xf>
    <xf numFmtId="176" fontId="0" fillId="17" borderId="36" xfId="0" applyNumberFormat="1" applyFont="1" applyFill="1" applyBorder="1" applyAlignment="1">
      <alignment horizontal="left" vertical="center" shrinkToFit="1"/>
    </xf>
    <xf numFmtId="176" fontId="0" fillId="17" borderId="16" xfId="0" applyNumberFormat="1" applyFont="1" applyFill="1" applyBorder="1" applyAlignment="1">
      <alignment horizontal="left" vertical="center" shrinkToFit="1"/>
    </xf>
    <xf numFmtId="0" fontId="0" fillId="17" borderId="15" xfId="0" applyFont="1" applyFill="1" applyBorder="1" applyAlignment="1">
      <alignment horizontal="left" vertical="center" shrinkToFit="1"/>
    </xf>
    <xf numFmtId="0" fontId="0" fillId="0" borderId="12" xfId="0" applyFont="1" applyBorder="1" applyAlignment="1">
      <alignment horizontal="center" vertical="center" shrinkToFit="1"/>
    </xf>
    <xf numFmtId="177" fontId="0" fillId="18" borderId="20" xfId="0" applyNumberFormat="1" applyFont="1" applyFill="1" applyBorder="1" applyAlignment="1">
      <alignment horizontal="center" vertical="center" shrinkToFit="1"/>
    </xf>
    <xf numFmtId="0" fontId="0" fillId="18" borderId="17" xfId="0" applyFont="1" applyFill="1" applyBorder="1" applyAlignment="1">
      <alignment horizontal="center" vertical="center" shrinkToFit="1"/>
    </xf>
    <xf numFmtId="177" fontId="0" fillId="18" borderId="14" xfId="0" applyNumberFormat="1" applyFont="1" applyFill="1" applyBorder="1" applyAlignment="1">
      <alignment horizontal="center" vertical="center" shrinkToFit="1"/>
    </xf>
    <xf numFmtId="0" fontId="0" fillId="18" borderId="13" xfId="0" applyFont="1" applyFill="1" applyBorder="1" applyAlignment="1">
      <alignment horizontal="center" vertical="center" shrinkToFit="1"/>
    </xf>
    <xf numFmtId="177" fontId="0" fillId="18" borderId="16" xfId="0" applyNumberFormat="1" applyFont="1" applyFill="1" applyBorder="1" applyAlignment="1">
      <alignment horizontal="center" vertical="center" shrinkToFit="1"/>
    </xf>
    <xf numFmtId="177" fontId="0" fillId="18" borderId="16" xfId="0" quotePrefix="1" applyNumberFormat="1" applyFill="1" applyBorder="1" applyAlignment="1">
      <alignment horizontal="center" vertical="center" shrinkToFit="1"/>
    </xf>
    <xf numFmtId="177" fontId="0" fillId="18" borderId="15" xfId="0" applyNumberFormat="1" applyFont="1" applyFill="1" applyBorder="1" applyAlignment="1">
      <alignment horizontal="center" vertical="center" shrinkToFit="1"/>
    </xf>
    <xf numFmtId="177" fontId="0" fillId="18" borderId="13" xfId="0" applyNumberFormat="1" applyFont="1" applyFill="1" applyBorder="1" applyAlignment="1">
      <alignment horizontal="center" vertical="center" shrinkToFit="1"/>
    </xf>
    <xf numFmtId="0" fontId="0" fillId="18" borderId="32" xfId="0" applyFont="1" applyFill="1" applyBorder="1" applyAlignment="1">
      <alignment horizontal="center" vertical="center" shrinkToFit="1"/>
    </xf>
    <xf numFmtId="177" fontId="0" fillId="18" borderId="37" xfId="0" applyNumberFormat="1" applyFont="1" applyFill="1" applyBorder="1" applyAlignment="1">
      <alignment horizontal="center" vertical="center" shrinkToFit="1"/>
    </xf>
    <xf numFmtId="0" fontId="0" fillId="18" borderId="38" xfId="0" applyFont="1" applyFill="1" applyBorder="1" applyAlignment="1">
      <alignment horizontal="center" vertical="center" shrinkToFit="1"/>
    </xf>
    <xf numFmtId="178" fontId="0" fillId="17" borderId="33" xfId="0" applyNumberFormat="1" applyFont="1" applyFill="1" applyBorder="1" applyAlignment="1">
      <alignment horizontal="center" vertical="center" shrinkToFit="1"/>
    </xf>
    <xf numFmtId="178" fontId="0" fillId="17" borderId="21" xfId="0" applyNumberFormat="1" applyFont="1" applyFill="1" applyBorder="1" applyAlignment="1">
      <alignment horizontal="center" vertical="center" shrinkToFit="1"/>
    </xf>
    <xf numFmtId="178" fontId="0" fillId="17" borderId="17" xfId="0" applyNumberFormat="1" applyFont="1" applyFill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 shrinkToFit="1"/>
    </xf>
    <xf numFmtId="178" fontId="0" fillId="17" borderId="36" xfId="0" applyNumberFormat="1" applyFont="1" applyFill="1" applyBorder="1" applyAlignment="1">
      <alignment horizontal="center" vertical="center" shrinkToFit="1"/>
    </xf>
    <xf numFmtId="178" fontId="0" fillId="17" borderId="40" xfId="0" applyNumberFormat="1" applyFont="1" applyFill="1" applyBorder="1" applyAlignment="1">
      <alignment horizontal="center" vertical="center" shrinkToFit="1"/>
    </xf>
    <xf numFmtId="178" fontId="0" fillId="17" borderId="30" xfId="0" applyNumberFormat="1" applyFont="1" applyFill="1" applyBorder="1" applyAlignment="1">
      <alignment horizontal="center" vertical="center" shrinkToFit="1"/>
    </xf>
    <xf numFmtId="177" fontId="0" fillId="0" borderId="39" xfId="0" applyNumberFormat="1" applyFont="1" applyBorder="1" applyAlignment="1">
      <alignment horizontal="center" vertical="center" shrinkToFit="1"/>
    </xf>
    <xf numFmtId="178" fontId="0" fillId="17" borderId="16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18" borderId="20" xfId="0" applyFill="1" applyBorder="1" applyAlignment="1">
      <alignment horizontal="center" vertical="center" shrinkToFit="1"/>
    </xf>
    <xf numFmtId="0" fontId="0" fillId="18" borderId="43" xfId="0" applyFill="1" applyBorder="1" applyAlignment="1">
      <alignment horizontal="center" vertical="center" shrinkToFit="1"/>
    </xf>
    <xf numFmtId="0" fontId="0" fillId="18" borderId="44" xfId="0" applyFill="1" applyBorder="1" applyAlignment="1">
      <alignment horizontal="center" vertical="center" shrinkToFit="1"/>
    </xf>
    <xf numFmtId="0" fontId="0" fillId="18" borderId="16" xfId="0" applyFill="1" applyBorder="1" applyAlignment="1">
      <alignment horizontal="center" vertical="center" shrinkToFit="1"/>
    </xf>
    <xf numFmtId="177" fontId="0" fillId="18" borderId="45" xfId="0" applyNumberFormat="1" applyFont="1" applyFill="1" applyBorder="1" applyAlignment="1">
      <alignment horizontal="center" vertical="center" shrinkToFit="1"/>
    </xf>
    <xf numFmtId="177" fontId="0" fillId="18" borderId="44" xfId="0" applyNumberFormat="1" applyFont="1" applyFill="1" applyBorder="1" applyAlignment="1">
      <alignment horizontal="center" vertical="center" shrinkToFit="1"/>
    </xf>
    <xf numFmtId="0" fontId="0" fillId="18" borderId="46" xfId="0" applyFont="1" applyFill="1" applyBorder="1" applyAlignment="1">
      <alignment horizontal="center" vertical="center" shrinkToFit="1"/>
    </xf>
    <xf numFmtId="0" fontId="0" fillId="18" borderId="47" xfId="0" applyFont="1" applyFill="1" applyBorder="1" applyAlignment="1">
      <alignment horizontal="center" vertical="center" shrinkToFit="1"/>
    </xf>
    <xf numFmtId="38" fontId="0" fillId="17" borderId="20" xfId="42" applyFont="1" applyFill="1" applyBorder="1" applyAlignment="1">
      <alignment horizontal="center" vertical="center" shrinkToFit="1"/>
    </xf>
    <xf numFmtId="38" fontId="0" fillId="17" borderId="33" xfId="42" applyFont="1" applyFill="1" applyBorder="1" applyAlignment="1">
      <alignment horizontal="center" vertical="center" shrinkToFit="1"/>
    </xf>
    <xf numFmtId="38" fontId="0" fillId="17" borderId="30" xfId="42" applyFont="1" applyFill="1" applyBorder="1" applyAlignment="1">
      <alignment horizontal="center" vertical="center" shrinkToFit="1"/>
    </xf>
    <xf numFmtId="179" fontId="0" fillId="17" borderId="33" xfId="0" applyNumberFormat="1" applyFont="1" applyFill="1" applyBorder="1" applyAlignment="1">
      <alignment horizontal="center" vertical="center" shrinkToFit="1"/>
    </xf>
    <xf numFmtId="177" fontId="0" fillId="17" borderId="33" xfId="0" applyNumberFormat="1" applyFont="1" applyFill="1" applyBorder="1" applyAlignment="1">
      <alignment horizontal="center" vertical="center" shrinkToFit="1"/>
    </xf>
    <xf numFmtId="179" fontId="0" fillId="17" borderId="21" xfId="0" applyNumberFormat="1" applyFont="1" applyFill="1" applyBorder="1" applyAlignment="1">
      <alignment horizontal="center" vertical="center" shrinkToFit="1"/>
    </xf>
    <xf numFmtId="179" fontId="0" fillId="17" borderId="17" xfId="0" applyNumberFormat="1" applyFont="1" applyFill="1" applyBorder="1" applyAlignment="1">
      <alignment horizontal="center" vertical="center" shrinkToFit="1"/>
    </xf>
    <xf numFmtId="180" fontId="0" fillId="0" borderId="39" xfId="0" applyNumberFormat="1" applyFont="1" applyBorder="1" applyAlignment="1">
      <alignment horizontal="center" vertical="center" shrinkToFit="1"/>
    </xf>
    <xf numFmtId="38" fontId="0" fillId="17" borderId="36" xfId="42" applyFont="1" applyFill="1" applyBorder="1" applyAlignment="1">
      <alignment horizontal="center" vertical="center" shrinkToFit="1"/>
    </xf>
    <xf numFmtId="0" fontId="0" fillId="17" borderId="33" xfId="0" applyFont="1" applyFill="1" applyBorder="1" applyAlignment="1">
      <alignment horizontal="center" vertical="center" shrinkToFit="1"/>
    </xf>
    <xf numFmtId="3" fontId="0" fillId="17" borderId="33" xfId="0" applyNumberFormat="1" applyFont="1" applyFill="1" applyBorder="1" applyAlignment="1">
      <alignment horizontal="center" vertical="center" shrinkToFit="1"/>
    </xf>
    <xf numFmtId="57" fontId="0" fillId="17" borderId="33" xfId="0" applyNumberFormat="1" applyFont="1" applyFill="1" applyBorder="1" applyAlignment="1">
      <alignment horizontal="center" vertical="center" shrinkToFit="1"/>
    </xf>
    <xf numFmtId="181" fontId="0" fillId="17" borderId="40" xfId="0" applyNumberFormat="1" applyFont="1" applyFill="1" applyBorder="1" applyAlignment="1">
      <alignment horizontal="center" vertical="center" shrinkToFit="1"/>
    </xf>
    <xf numFmtId="181" fontId="0" fillId="17" borderId="44" xfId="0" applyNumberFormat="1" applyFont="1" applyFill="1" applyBorder="1" applyAlignment="1">
      <alignment horizontal="center" vertical="center" shrinkToFit="1"/>
    </xf>
    <xf numFmtId="181" fontId="0" fillId="17" borderId="48" xfId="0" applyNumberFormat="1" applyFont="1" applyFill="1" applyBorder="1" applyAlignment="1">
      <alignment horizontal="center" vertical="center" shrinkToFit="1"/>
    </xf>
    <xf numFmtId="181" fontId="0" fillId="17" borderId="43" xfId="0" applyNumberFormat="1" applyFont="1" applyFill="1" applyBorder="1" applyAlignment="1">
      <alignment horizontal="center" vertical="center" shrinkToFit="1"/>
    </xf>
    <xf numFmtId="181" fontId="0" fillId="0" borderId="49" xfId="0" applyNumberFormat="1" applyFont="1" applyBorder="1" applyAlignment="1">
      <alignment horizontal="center" vertical="center" shrinkToFit="1"/>
    </xf>
    <xf numFmtId="182" fontId="0" fillId="17" borderId="33" xfId="0" applyNumberFormat="1" applyFont="1" applyFill="1" applyBorder="1" applyAlignment="1">
      <alignment horizontal="center" vertical="center" shrinkToFit="1"/>
    </xf>
    <xf numFmtId="182" fontId="0" fillId="17" borderId="16" xfId="0" applyNumberFormat="1" applyFont="1" applyFill="1" applyBorder="1" applyAlignment="1">
      <alignment horizontal="center" vertical="center" shrinkToFit="1"/>
    </xf>
    <xf numFmtId="183" fontId="0" fillId="17" borderId="16" xfId="0" applyNumberFormat="1" applyFont="1" applyFill="1" applyBorder="1" applyAlignment="1">
      <alignment horizontal="center" vertical="center" shrinkToFit="1"/>
    </xf>
    <xf numFmtId="184" fontId="0" fillId="0" borderId="39" xfId="0" applyNumberFormat="1" applyFont="1" applyBorder="1" applyAlignment="1">
      <alignment horizontal="center" vertical="center" shrinkToFit="1"/>
    </xf>
    <xf numFmtId="183" fontId="0" fillId="0" borderId="0" xfId="0" applyNumberFormat="1" applyFont="1" applyBorder="1" applyAlignment="1">
      <alignment horizontal="center" vertical="center" shrinkToFit="1"/>
    </xf>
    <xf numFmtId="183" fontId="0" fillId="17" borderId="17" xfId="0" applyNumberFormat="1" applyFont="1" applyFill="1" applyBorder="1" applyAlignment="1">
      <alignment horizontal="center" vertical="center" shrinkToFit="1"/>
    </xf>
    <xf numFmtId="183" fontId="0" fillId="17" borderId="33" xfId="0" applyNumberFormat="1" applyFont="1" applyFill="1" applyBorder="1" applyAlignment="1">
      <alignment horizontal="center" vertical="center" shrinkToFit="1"/>
    </xf>
    <xf numFmtId="182" fontId="0" fillId="0" borderId="39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0" fillId="0" borderId="50" xfId="0" applyFont="1" applyBorder="1" applyAlignment="1">
      <alignment horizontal="left" vertical="center" shrinkToFit="1"/>
    </xf>
    <xf numFmtId="0" fontId="0" fillId="17" borderId="51" xfId="0" applyFont="1" applyFill="1" applyBorder="1" applyAlignment="1">
      <alignment horizontal="center" vertical="center" shrinkToFit="1"/>
    </xf>
    <xf numFmtId="0" fontId="0" fillId="17" borderId="14" xfId="0" applyFont="1" applyFill="1" applyBorder="1" applyAlignment="1">
      <alignment horizontal="center" vertical="center" shrinkToFit="1"/>
    </xf>
    <xf numFmtId="0" fontId="15" fillId="17" borderId="34" xfId="0" applyFont="1" applyFill="1" applyBorder="1" applyAlignment="1">
      <alignment horizontal="left" vertical="center" wrapText="1" shrinkToFit="1"/>
    </xf>
    <xf numFmtId="0" fontId="0" fillId="17" borderId="13" xfId="0" applyFont="1" applyFill="1" applyBorder="1" applyAlignment="1">
      <alignment horizontal="center" vertical="center" shrinkToFit="1"/>
    </xf>
    <xf numFmtId="0" fontId="0" fillId="17" borderId="34" xfId="0" applyFont="1" applyFill="1" applyBorder="1" applyAlignment="1">
      <alignment horizontal="center" vertical="center" shrinkToFit="1"/>
    </xf>
    <xf numFmtId="0" fontId="0" fillId="17" borderId="15" xfId="0" applyFont="1" applyFill="1" applyBorder="1" applyAlignment="1">
      <alignment horizontal="center" vertical="center" shrinkToFit="1"/>
    </xf>
    <xf numFmtId="0" fontId="0" fillId="17" borderId="52" xfId="0" applyFont="1" applyFill="1" applyBorder="1" applyAlignment="1">
      <alignment horizontal="center" vertical="center" shrinkToFit="1"/>
    </xf>
    <xf numFmtId="0" fontId="0" fillId="17" borderId="52" xfId="0" applyFont="1" applyFill="1" applyBorder="1" applyAlignment="1">
      <alignment horizontal="left" vertical="center" shrinkToFit="1"/>
    </xf>
    <xf numFmtId="0" fontId="0" fillId="17" borderId="35" xfId="0" applyFont="1" applyFill="1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5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0" fillId="17" borderId="16" xfId="0" applyFont="1" applyFill="1" applyBorder="1" applyAlignment="1">
      <alignment horizontal="center" vertical="center" shrinkToFit="1"/>
    </xf>
    <xf numFmtId="0" fontId="0" fillId="17" borderId="36" xfId="0" applyFont="1" applyFill="1" applyBorder="1" applyAlignment="1">
      <alignment horizontal="center" vertical="center" shrinkToFit="1"/>
    </xf>
    <xf numFmtId="0" fontId="0" fillId="0" borderId="39" xfId="0" quotePrefix="1" applyBorder="1" applyAlignment="1">
      <alignment horizontal="center" vertical="center" shrinkToFit="1"/>
    </xf>
    <xf numFmtId="181" fontId="0" fillId="0" borderId="50" xfId="0" applyNumberFormat="1" applyFont="1" applyBorder="1" applyAlignment="1">
      <alignment horizontal="center" vertical="center" shrinkToFit="1"/>
    </xf>
    <xf numFmtId="38" fontId="0" fillId="17" borderId="40" xfId="42" applyFont="1" applyFill="1" applyBorder="1" applyAlignment="1">
      <alignment horizontal="center" vertical="center" shrinkToFit="1"/>
    </xf>
    <xf numFmtId="3" fontId="0" fillId="0" borderId="39" xfId="0" applyNumberFormat="1" applyFont="1" applyBorder="1" applyAlignment="1">
      <alignment horizontal="center" vertical="center" shrinkToFit="1"/>
    </xf>
    <xf numFmtId="182" fontId="0" fillId="17" borderId="40" xfId="0" applyNumberFormat="1" applyFont="1" applyFill="1" applyBorder="1" applyAlignment="1">
      <alignment horizontal="center" vertical="center" shrinkToFit="1"/>
    </xf>
    <xf numFmtId="182" fontId="0" fillId="17" borderId="17" xfId="0" applyNumberFormat="1" applyFont="1" applyFill="1" applyBorder="1" applyAlignment="1">
      <alignment horizontal="center" vertical="center" shrinkToFit="1"/>
    </xf>
    <xf numFmtId="183" fontId="0" fillId="17" borderId="40" xfId="0" applyNumberFormat="1" applyFont="1" applyFill="1" applyBorder="1" applyAlignment="1">
      <alignment horizontal="center" vertical="center" shrinkToFit="1"/>
    </xf>
    <xf numFmtId="182" fontId="0" fillId="17" borderId="36" xfId="0" applyNumberFormat="1" applyFont="1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2:T177"/>
  <sheetViews>
    <sheetView tabSelected="1" view="pageBreakPreview" topLeftCell="A108" zoomScale="85" zoomScaleNormal="90" zoomScaleSheetLayoutView="85" workbookViewId="0">
      <selection activeCell="G144" sqref="G144"/>
    </sheetView>
  </sheetViews>
  <sheetFormatPr defaultRowHeight="17.25" customHeight="1"/>
  <cols>
    <col min="1" max="1" width="3.25390625" style="1" bestFit="1" customWidth="1"/>
    <col min="2" max="2" width="7.375" style="2" customWidth="1"/>
    <col min="3" max="3" width="20.625" style="2" customWidth="1"/>
    <col min="4" max="4" width="10.625" style="2" customWidth="1"/>
    <col min="5" max="5" width="17.625" style="2" customWidth="1"/>
    <col min="6" max="6" width="1.49609375" style="2" customWidth="1"/>
    <col min="7" max="7" width="7.375" style="3" customWidth="1"/>
    <col min="8" max="8" width="20.625" style="3" customWidth="1"/>
    <col min="9" max="9" width="10.625" style="3" customWidth="1"/>
    <col min="10" max="10" width="17.625" style="3" customWidth="1"/>
    <col min="11" max="16384" width="9.00390625" style="1" customWidth="1"/>
  </cols>
  <sheetData>
    <row r="2" spans="2:10" ht="20.25" customHeight="1">
      <c r="B2" s="4" t="s">
        <v>3</v>
      </c>
      <c r="C2" s="4"/>
      <c r="D2" s="4"/>
      <c r="E2" s="4"/>
      <c r="F2" s="108"/>
      <c r="G2" s="111"/>
      <c r="H2" s="111"/>
      <c r="I2" s="111"/>
      <c r="J2" s="111"/>
    </row>
    <row r="3" spans="2:10" ht="20.100000000000001" customHeight="1">
      <c r="J3" s="124" t="s">
        <v>11</v>
      </c>
    </row>
    <row r="4" spans="2:10" ht="20.100000000000001" customHeight="1">
      <c r="B4" s="5" t="s">
        <v>8</v>
      </c>
      <c r="C4" s="5"/>
      <c r="G4" s="5" t="s">
        <v>12</v>
      </c>
      <c r="H4" s="5"/>
      <c r="I4" s="122"/>
      <c r="J4" s="18"/>
    </row>
    <row r="5" spans="2:10" ht="20.100000000000001" customHeight="1">
      <c r="B5" s="6" t="s">
        <v>13</v>
      </c>
      <c r="C5" s="32" t="s">
        <v>9</v>
      </c>
      <c r="D5" s="6" t="s">
        <v>14</v>
      </c>
      <c r="E5" s="73"/>
      <c r="F5" s="109"/>
      <c r="G5" s="20" t="s">
        <v>6</v>
      </c>
      <c r="H5" s="20" t="s">
        <v>18</v>
      </c>
      <c r="I5" s="20" t="s">
        <v>19</v>
      </c>
      <c r="J5" s="20" t="s">
        <v>25</v>
      </c>
    </row>
    <row r="6" spans="2:10" ht="20.100000000000001" customHeight="1">
      <c r="B6" s="7"/>
      <c r="C6" s="33"/>
      <c r="D6" s="50"/>
      <c r="E6" s="74"/>
      <c r="F6" s="109"/>
      <c r="G6" s="21"/>
      <c r="H6" s="37"/>
      <c r="I6" s="37"/>
      <c r="J6" s="37" t="s">
        <v>28</v>
      </c>
    </row>
    <row r="7" spans="2:10" ht="20.100000000000001" customHeight="1">
      <c r="B7" s="6" t="s">
        <v>27</v>
      </c>
      <c r="C7" s="32">
        <v>24</v>
      </c>
      <c r="D7" s="51">
        <f>H31</f>
        <v>5</v>
      </c>
      <c r="E7" s="75"/>
      <c r="F7" s="109"/>
      <c r="G7" s="25" t="s">
        <v>30</v>
      </c>
      <c r="H7" s="43"/>
      <c r="I7" s="67"/>
      <c r="J7" s="91"/>
    </row>
    <row r="8" spans="2:10" ht="20.100000000000001" customHeight="1">
      <c r="B8" s="8"/>
      <c r="C8" s="12"/>
      <c r="D8" s="52"/>
      <c r="E8" s="52"/>
      <c r="F8" s="109"/>
      <c r="G8" s="23" t="s">
        <v>32</v>
      </c>
      <c r="H8" s="44" t="s">
        <v>1</v>
      </c>
      <c r="I8" s="62">
        <v>33690</v>
      </c>
      <c r="J8" s="84">
        <v>63708</v>
      </c>
    </row>
    <row r="9" spans="2:10" ht="20.100000000000001" customHeight="1">
      <c r="B9" s="9" t="s">
        <v>36</v>
      </c>
      <c r="C9" s="34">
        <v>8</v>
      </c>
      <c r="D9" s="53">
        <f>H43</f>
        <v>3</v>
      </c>
      <c r="E9" s="76"/>
      <c r="F9" s="109"/>
      <c r="G9" s="23" t="s">
        <v>37</v>
      </c>
      <c r="H9" s="44"/>
      <c r="I9" s="62"/>
      <c r="J9" s="84"/>
    </row>
    <row r="10" spans="2:10" ht="20.100000000000001" customHeight="1">
      <c r="B10" s="8"/>
      <c r="C10" s="12"/>
      <c r="D10" s="54"/>
      <c r="E10" s="77"/>
      <c r="F10" s="109"/>
      <c r="G10" s="23" t="s">
        <v>39</v>
      </c>
      <c r="H10" s="115" t="s">
        <v>24</v>
      </c>
      <c r="I10" s="62">
        <v>30449</v>
      </c>
      <c r="J10" s="84">
        <v>12016</v>
      </c>
    </row>
    <row r="11" spans="2:10" ht="20.100000000000001" customHeight="1">
      <c r="B11" s="10" t="s">
        <v>40</v>
      </c>
      <c r="C11" s="11">
        <v>20</v>
      </c>
      <c r="D11" s="55">
        <f>C79</f>
        <v>6</v>
      </c>
      <c r="E11" s="78"/>
      <c r="F11" s="109"/>
      <c r="G11" s="23" t="s">
        <v>45</v>
      </c>
      <c r="H11" s="44"/>
      <c r="I11" s="62"/>
      <c r="J11" s="84"/>
    </row>
    <row r="12" spans="2:10" ht="20.100000000000001" customHeight="1">
      <c r="B12" s="8"/>
      <c r="C12" s="12"/>
      <c r="D12" s="52"/>
      <c r="E12" s="52"/>
      <c r="F12" s="109"/>
      <c r="G12" s="23" t="s">
        <v>34</v>
      </c>
      <c r="H12" s="44"/>
      <c r="I12" s="62"/>
      <c r="J12" s="84"/>
    </row>
    <row r="13" spans="2:10" ht="20.100000000000001" customHeight="1">
      <c r="B13" s="10" t="s">
        <v>47</v>
      </c>
      <c r="C13" s="11">
        <v>11</v>
      </c>
      <c r="D13" s="55">
        <f>H66</f>
        <v>6</v>
      </c>
      <c r="E13" s="78"/>
      <c r="F13" s="109"/>
      <c r="G13" s="23" t="s">
        <v>23</v>
      </c>
      <c r="H13" s="44" t="s">
        <v>44</v>
      </c>
      <c r="I13" s="62">
        <v>29673</v>
      </c>
      <c r="J13" s="84">
        <v>2828</v>
      </c>
    </row>
    <row r="14" spans="2:10" ht="20.100000000000001" customHeight="1">
      <c r="B14" s="8"/>
      <c r="C14" s="12"/>
      <c r="D14" s="52"/>
      <c r="E14" s="52"/>
      <c r="F14" s="109"/>
      <c r="G14" s="23" t="s">
        <v>49</v>
      </c>
      <c r="H14" s="44"/>
      <c r="I14" s="62"/>
      <c r="J14" s="84"/>
    </row>
    <row r="15" spans="2:10" ht="20.100000000000001" customHeight="1">
      <c r="B15" s="10" t="s">
        <v>7</v>
      </c>
      <c r="C15" s="11">
        <v>7</v>
      </c>
      <c r="D15" s="56">
        <f>H79</f>
        <v>1</v>
      </c>
      <c r="E15" s="78"/>
      <c r="F15" s="109"/>
      <c r="G15" s="23" t="s">
        <v>51</v>
      </c>
      <c r="H15" s="44"/>
      <c r="I15" s="62"/>
      <c r="J15" s="84"/>
    </row>
    <row r="16" spans="2:10" ht="20.100000000000001" customHeight="1">
      <c r="B16" s="8"/>
      <c r="C16" s="12"/>
      <c r="D16" s="52"/>
      <c r="E16" s="52"/>
      <c r="F16" s="109"/>
      <c r="G16" s="23" t="s">
        <v>52</v>
      </c>
      <c r="H16" s="44"/>
      <c r="I16" s="62"/>
      <c r="J16" s="84"/>
    </row>
    <row r="17" spans="2:11" ht="20.100000000000001" customHeight="1">
      <c r="B17" s="11" t="s">
        <v>41</v>
      </c>
      <c r="C17" s="11">
        <v>11</v>
      </c>
      <c r="D17" s="57">
        <f>C100</f>
        <v>2</v>
      </c>
      <c r="E17" s="79"/>
      <c r="F17" s="109"/>
      <c r="G17" s="23" t="s">
        <v>54</v>
      </c>
      <c r="H17" s="44"/>
      <c r="I17" s="62"/>
      <c r="J17" s="84"/>
    </row>
    <row r="18" spans="2:11" ht="20.100000000000001" customHeight="1">
      <c r="B18" s="12"/>
      <c r="C18" s="12"/>
      <c r="D18" s="58"/>
      <c r="E18" s="80"/>
      <c r="F18" s="109"/>
      <c r="G18" s="23" t="s">
        <v>57</v>
      </c>
      <c r="H18" s="44"/>
      <c r="I18" s="62"/>
      <c r="J18" s="84"/>
    </row>
    <row r="19" spans="2:11" ht="20.100000000000001" customHeight="1">
      <c r="B19" s="10" t="s">
        <v>62</v>
      </c>
      <c r="C19" s="11">
        <v>7</v>
      </c>
      <c r="D19" s="55">
        <f>H100</f>
        <v>1</v>
      </c>
      <c r="E19" s="78"/>
      <c r="F19" s="109"/>
      <c r="G19" s="23" t="s">
        <v>63</v>
      </c>
      <c r="H19" s="44"/>
      <c r="I19" s="62"/>
      <c r="J19" s="84"/>
    </row>
    <row r="20" spans="2:11" ht="20.100000000000001" customHeight="1">
      <c r="B20" s="8"/>
      <c r="C20" s="12"/>
      <c r="D20" s="52"/>
      <c r="E20" s="52"/>
      <c r="F20" s="109"/>
      <c r="G20" s="23" t="s">
        <v>64</v>
      </c>
      <c r="H20" s="44" t="s">
        <v>65</v>
      </c>
      <c r="I20" s="62">
        <v>32958</v>
      </c>
      <c r="J20" s="84">
        <v>11693</v>
      </c>
    </row>
    <row r="21" spans="2:11" ht="20.100000000000001" customHeight="1">
      <c r="B21" s="9" t="s">
        <v>66</v>
      </c>
      <c r="C21" s="11">
        <v>23</v>
      </c>
      <c r="D21" s="55">
        <f>C128</f>
        <v>9</v>
      </c>
      <c r="E21" s="78"/>
      <c r="F21" s="109"/>
      <c r="G21" s="23" t="s">
        <v>50</v>
      </c>
      <c r="H21" s="44"/>
      <c r="I21" s="62"/>
      <c r="J21" s="84"/>
    </row>
    <row r="22" spans="2:11" ht="20.100000000000001" customHeight="1">
      <c r="B22" s="13"/>
      <c r="C22" s="12"/>
      <c r="D22" s="52"/>
      <c r="E22" s="52"/>
      <c r="F22" s="109"/>
      <c r="G22" s="23" t="s">
        <v>38</v>
      </c>
      <c r="H22" s="44"/>
      <c r="I22" s="62"/>
      <c r="J22" s="84"/>
    </row>
    <row r="23" spans="2:11" ht="20.100000000000001" customHeight="1">
      <c r="B23" s="10" t="s">
        <v>67</v>
      </c>
      <c r="C23" s="34">
        <v>8</v>
      </c>
      <c r="D23" s="55">
        <f>H128</f>
        <v>2</v>
      </c>
      <c r="E23" s="78"/>
      <c r="F23" s="109"/>
      <c r="G23" s="23" t="s">
        <v>68</v>
      </c>
      <c r="H23" s="44"/>
      <c r="I23" s="62"/>
      <c r="J23" s="84"/>
    </row>
    <row r="24" spans="2:11" ht="20.100000000000001" customHeight="1">
      <c r="B24" s="8"/>
      <c r="C24" s="34"/>
      <c r="D24" s="52"/>
      <c r="E24" s="52"/>
      <c r="F24" s="109"/>
      <c r="G24" s="23" t="s">
        <v>70</v>
      </c>
      <c r="H24" s="44"/>
      <c r="I24" s="62"/>
      <c r="J24" s="84"/>
    </row>
    <row r="25" spans="2:11" ht="20.100000000000001" customHeight="1">
      <c r="B25" s="10" t="s">
        <v>58</v>
      </c>
      <c r="C25" s="11">
        <v>10</v>
      </c>
      <c r="D25" s="55">
        <f>C150</f>
        <v>1</v>
      </c>
      <c r="E25" s="78"/>
      <c r="F25" s="109"/>
      <c r="G25" s="23" t="s">
        <v>71</v>
      </c>
      <c r="H25" s="44"/>
      <c r="I25" s="62"/>
      <c r="J25" s="84"/>
    </row>
    <row r="26" spans="2:11" ht="20.100000000000001" customHeight="1">
      <c r="B26" s="8"/>
      <c r="C26" s="12"/>
      <c r="D26" s="52"/>
      <c r="E26" s="52"/>
      <c r="F26" s="109"/>
      <c r="G26" s="23" t="s">
        <v>73</v>
      </c>
      <c r="H26" s="44"/>
      <c r="I26" s="62"/>
      <c r="J26" s="84"/>
    </row>
    <row r="27" spans="2:11" ht="20.100000000000001" customHeight="1">
      <c r="B27" s="14" t="s">
        <v>77</v>
      </c>
      <c r="C27" s="11">
        <v>18</v>
      </c>
      <c r="D27" s="55">
        <f>H150</f>
        <v>7</v>
      </c>
      <c r="E27" s="78"/>
      <c r="F27" s="109"/>
      <c r="G27" s="23" t="s">
        <v>78</v>
      </c>
      <c r="H27" s="44"/>
      <c r="I27" s="62"/>
      <c r="J27" s="84"/>
    </row>
    <row r="28" spans="2:11" ht="20.100000000000001" customHeight="1">
      <c r="B28" s="15" t="s">
        <v>76</v>
      </c>
      <c r="C28" s="12"/>
      <c r="D28" s="52"/>
      <c r="E28" s="52"/>
      <c r="F28" s="109"/>
      <c r="G28" s="23" t="s">
        <v>80</v>
      </c>
      <c r="H28" s="44"/>
      <c r="I28" s="62"/>
      <c r="J28" s="84"/>
    </row>
    <row r="29" spans="2:11" ht="20.100000000000001" customHeight="1">
      <c r="B29" s="10" t="s">
        <v>31</v>
      </c>
      <c r="C29" s="11">
        <v>19</v>
      </c>
      <c r="D29" s="55">
        <f>C177</f>
        <v>10</v>
      </c>
      <c r="E29" s="78"/>
      <c r="F29" s="109"/>
      <c r="G29" s="23" t="s">
        <v>83</v>
      </c>
      <c r="H29" s="44"/>
      <c r="I29" s="62"/>
      <c r="J29" s="84"/>
    </row>
    <row r="30" spans="2:11" ht="20.100000000000001" customHeight="1">
      <c r="B30" s="8"/>
      <c r="C30" s="12"/>
      <c r="D30" s="52"/>
      <c r="E30" s="52"/>
      <c r="F30" s="109"/>
      <c r="G30" s="23" t="s">
        <v>15</v>
      </c>
      <c r="H30" s="44" t="s">
        <v>84</v>
      </c>
      <c r="I30" s="62">
        <v>39260</v>
      </c>
      <c r="J30" s="84">
        <v>871</v>
      </c>
    </row>
    <row r="31" spans="2:11" ht="20.100000000000001" customHeight="1">
      <c r="B31" s="10" t="s">
        <v>88</v>
      </c>
      <c r="C31" s="11">
        <v>8</v>
      </c>
      <c r="D31" s="55">
        <f>H166</f>
        <v>4</v>
      </c>
      <c r="E31" s="78"/>
      <c r="F31" s="109"/>
      <c r="G31" s="26" t="s">
        <v>90</v>
      </c>
      <c r="H31" s="42">
        <f>COUNTA(H7:H30)</f>
        <v>5</v>
      </c>
      <c r="I31" s="70"/>
      <c r="J31" s="103"/>
    </row>
    <row r="32" spans="2:11" ht="20.100000000000001" customHeight="1">
      <c r="B32" s="8"/>
      <c r="C32" s="12"/>
      <c r="D32" s="52"/>
      <c r="E32" s="52"/>
      <c r="F32" s="109"/>
      <c r="G32" s="5" t="s">
        <v>91</v>
      </c>
      <c r="H32" s="5"/>
      <c r="I32" s="3"/>
      <c r="J32" s="124"/>
      <c r="K32" s="3"/>
    </row>
    <row r="33" spans="2:20" ht="20.100000000000001" customHeight="1">
      <c r="B33" s="9" t="s">
        <v>74</v>
      </c>
      <c r="C33" s="34">
        <v>5</v>
      </c>
      <c r="D33" s="55">
        <f>H175</f>
        <v>3</v>
      </c>
      <c r="E33" s="78"/>
      <c r="F33" s="109"/>
      <c r="G33" s="20" t="s">
        <v>87</v>
      </c>
      <c r="H33" s="20" t="s">
        <v>92</v>
      </c>
      <c r="I33" s="20" t="s">
        <v>19</v>
      </c>
      <c r="J33" s="20" t="s">
        <v>25</v>
      </c>
    </row>
    <row r="34" spans="2:20" ht="20.100000000000001" customHeight="1">
      <c r="B34" s="13"/>
      <c r="C34" s="34"/>
      <c r="D34" s="59"/>
      <c r="E34" s="59"/>
      <c r="F34" s="109"/>
      <c r="G34" s="21"/>
      <c r="H34" s="21"/>
      <c r="I34" s="37"/>
      <c r="J34" s="37" t="s">
        <v>28</v>
      </c>
    </row>
    <row r="35" spans="2:20" ht="20.100000000000001" customHeight="1">
      <c r="B35" s="16" t="s">
        <v>26</v>
      </c>
      <c r="C35" s="35">
        <f>SUM(C7:C34)</f>
        <v>179</v>
      </c>
      <c r="D35" s="60">
        <f>SUM(D7:E34)</f>
        <v>60</v>
      </c>
      <c r="E35" s="81"/>
      <c r="F35" s="109"/>
      <c r="G35" s="25" t="s">
        <v>82</v>
      </c>
      <c r="H35" s="43" t="s">
        <v>94</v>
      </c>
      <c r="I35" s="67">
        <v>33970</v>
      </c>
      <c r="J35" s="91">
        <v>2005052</v>
      </c>
    </row>
    <row r="36" spans="2:20" ht="20.100000000000001" customHeight="1">
      <c r="B36" s="17"/>
      <c r="C36" s="36"/>
      <c r="D36" s="61"/>
      <c r="E36" s="82"/>
      <c r="F36" s="109"/>
      <c r="G36" s="23" t="s">
        <v>5</v>
      </c>
      <c r="H36" s="44" t="s">
        <v>53</v>
      </c>
      <c r="I36" s="62">
        <v>32960</v>
      </c>
      <c r="J36" s="84">
        <v>19300</v>
      </c>
    </row>
    <row r="37" spans="2:20" ht="20.100000000000001" customHeight="1">
      <c r="B37" s="18"/>
      <c r="C37" s="18"/>
      <c r="D37" s="18"/>
      <c r="E37" s="18"/>
      <c r="F37" s="109"/>
      <c r="G37" s="23" t="s">
        <v>95</v>
      </c>
      <c r="H37" s="44"/>
      <c r="I37" s="62"/>
      <c r="J37" s="84"/>
    </row>
    <row r="38" spans="2:20" ht="20.100000000000001" customHeight="1">
      <c r="B38" s="19"/>
      <c r="C38" s="18"/>
      <c r="D38" s="18"/>
      <c r="E38" s="18"/>
      <c r="F38" s="109"/>
      <c r="G38" s="23" t="s">
        <v>43</v>
      </c>
      <c r="H38" s="44" t="s">
        <v>97</v>
      </c>
      <c r="I38" s="62">
        <v>27113</v>
      </c>
      <c r="J38" s="84">
        <v>105694</v>
      </c>
    </row>
    <row r="39" spans="2:20" ht="20.100000000000001" customHeight="1">
      <c r="F39" s="109"/>
      <c r="G39" s="23" t="s">
        <v>98</v>
      </c>
      <c r="H39" s="44"/>
      <c r="I39" s="62"/>
      <c r="J39" s="84"/>
    </row>
    <row r="40" spans="2:20" ht="20.100000000000001" customHeight="1">
      <c r="F40" s="109"/>
      <c r="G40" s="23" t="s">
        <v>99</v>
      </c>
      <c r="H40" s="44"/>
      <c r="I40" s="62"/>
      <c r="J40" s="92"/>
    </row>
    <row r="41" spans="2:20" ht="20.100000000000001" customHeight="1">
      <c r="F41" s="109"/>
      <c r="G41" s="23" t="s">
        <v>100</v>
      </c>
      <c r="H41" s="44"/>
      <c r="I41" s="62"/>
      <c r="J41" s="92"/>
    </row>
    <row r="42" spans="2:20" ht="20.100000000000001" customHeight="1">
      <c r="G42" s="29" t="s">
        <v>17</v>
      </c>
      <c r="H42" s="49"/>
      <c r="I42" s="71"/>
      <c r="J42" s="125"/>
    </row>
    <row r="43" spans="2:20" ht="24.95" customHeight="1">
      <c r="G43" s="31" t="s">
        <v>36</v>
      </c>
      <c r="H43" s="42">
        <f>COUNTA(H35:H42)</f>
        <v>3</v>
      </c>
      <c r="I43" s="70"/>
      <c r="J43" s="103"/>
      <c r="P43" s="109"/>
      <c r="Q43" s="3"/>
      <c r="R43" s="3"/>
      <c r="S43" s="3"/>
      <c r="T43" s="3"/>
    </row>
    <row r="44" spans="2:20" ht="24.95" customHeight="1">
      <c r="P44" s="109"/>
      <c r="Q44" s="3"/>
      <c r="R44" s="3"/>
      <c r="S44" s="3"/>
      <c r="T44" s="3"/>
    </row>
    <row r="45" spans="2:20" ht="24.95" customHeight="1">
      <c r="P45" s="109"/>
      <c r="Q45" s="3"/>
      <c r="R45" s="3"/>
      <c r="S45" s="3"/>
      <c r="T45" s="3"/>
    </row>
    <row r="46" spans="2:20" ht="24.95" customHeight="1">
      <c r="P46" s="109"/>
      <c r="Q46" s="3"/>
      <c r="R46" s="3"/>
      <c r="S46" s="3"/>
      <c r="T46" s="3"/>
    </row>
    <row r="47" spans="2:20" ht="24.95" customHeight="1">
      <c r="P47" s="109"/>
      <c r="Q47" s="3"/>
      <c r="R47" s="3"/>
      <c r="S47" s="3"/>
      <c r="T47" s="3"/>
    </row>
    <row r="48" spans="2:20" ht="24.95" customHeight="1">
      <c r="P48" s="109"/>
      <c r="Q48" s="3"/>
      <c r="R48" s="3"/>
      <c r="S48" s="3"/>
      <c r="T48" s="3"/>
    </row>
    <row r="49" spans="2:20" ht="24.95" customHeight="1">
      <c r="P49" s="109"/>
      <c r="Q49" s="3"/>
      <c r="R49" s="3"/>
      <c r="S49" s="3"/>
      <c r="T49" s="3"/>
    </row>
    <row r="50" spans="2:20" ht="24.95" customHeight="1">
      <c r="P50" s="109"/>
      <c r="Q50" s="3"/>
      <c r="R50" s="3"/>
      <c r="S50" s="3"/>
      <c r="T50" s="3"/>
    </row>
    <row r="51" spans="2:20" ht="24.95" customHeight="1">
      <c r="P51" s="109"/>
      <c r="Q51" s="3"/>
      <c r="R51" s="3"/>
      <c r="S51" s="3"/>
      <c r="T51" s="3"/>
    </row>
    <row r="52" spans="2:20" ht="24.95" customHeight="1">
      <c r="B52" s="5" t="s">
        <v>101</v>
      </c>
      <c r="C52" s="5"/>
      <c r="G52" s="30" t="s">
        <v>102</v>
      </c>
      <c r="H52" s="30"/>
      <c r="I52" s="72"/>
      <c r="J52" s="72"/>
      <c r="P52" s="109"/>
      <c r="Q52" s="3"/>
      <c r="R52" s="3"/>
      <c r="S52" s="3"/>
      <c r="T52" s="3"/>
    </row>
    <row r="53" spans="2:20" ht="24.95" customHeight="1">
      <c r="B53" s="20" t="s">
        <v>6</v>
      </c>
      <c r="C53" s="20" t="s">
        <v>18</v>
      </c>
      <c r="D53" s="20" t="s">
        <v>19</v>
      </c>
      <c r="E53" s="20" t="s">
        <v>25</v>
      </c>
      <c r="G53" s="20" t="s">
        <v>6</v>
      </c>
      <c r="H53" s="20" t="s">
        <v>18</v>
      </c>
      <c r="I53" s="20" t="s">
        <v>19</v>
      </c>
      <c r="J53" s="20" t="s">
        <v>25</v>
      </c>
      <c r="P53" s="109"/>
      <c r="Q53" s="3"/>
      <c r="R53" s="3"/>
      <c r="S53" s="3"/>
      <c r="T53" s="3"/>
    </row>
    <row r="54" spans="2:20" ht="24.95" customHeight="1">
      <c r="B54" s="21"/>
      <c r="C54" s="37"/>
      <c r="D54" s="37"/>
      <c r="E54" s="37" t="s">
        <v>28</v>
      </c>
      <c r="G54" s="21"/>
      <c r="H54" s="37"/>
      <c r="I54" s="37"/>
      <c r="J54" s="37" t="s">
        <v>28</v>
      </c>
      <c r="P54" s="109"/>
      <c r="Q54" s="3"/>
      <c r="R54" s="3"/>
      <c r="S54" s="3"/>
      <c r="T54" s="3"/>
    </row>
    <row r="55" spans="2:20" ht="24.95" customHeight="1">
      <c r="B55" s="20" t="s">
        <v>42</v>
      </c>
      <c r="C55" s="38" t="s">
        <v>104</v>
      </c>
      <c r="D55" s="62">
        <v>30865</v>
      </c>
      <c r="E55" s="83">
        <v>35710</v>
      </c>
      <c r="G55" s="25" t="s">
        <v>105</v>
      </c>
      <c r="H55" s="47" t="s">
        <v>107</v>
      </c>
      <c r="I55" s="67">
        <v>32964</v>
      </c>
      <c r="J55" s="91">
        <v>73305</v>
      </c>
      <c r="P55" s="109"/>
      <c r="Q55" s="3"/>
      <c r="R55" s="3"/>
      <c r="S55" s="3"/>
      <c r="T55" s="3"/>
    </row>
    <row r="56" spans="2:20" ht="24.95" customHeight="1">
      <c r="B56" s="22"/>
      <c r="C56" s="38" t="s">
        <v>109</v>
      </c>
      <c r="D56" s="62">
        <v>27849</v>
      </c>
      <c r="E56" s="84">
        <v>1504</v>
      </c>
      <c r="G56" s="23" t="s">
        <v>29</v>
      </c>
      <c r="H56" s="38"/>
      <c r="I56" s="62"/>
      <c r="J56" s="84"/>
      <c r="P56" s="109"/>
      <c r="Q56" s="3"/>
      <c r="R56" s="3"/>
      <c r="S56" s="3"/>
      <c r="T56" s="3"/>
    </row>
    <row r="57" spans="2:20" ht="24.95" customHeight="1">
      <c r="B57" s="23" t="s">
        <v>93</v>
      </c>
      <c r="C57" s="38"/>
      <c r="D57" s="62"/>
      <c r="E57" s="85"/>
      <c r="G57" s="23" t="s">
        <v>110</v>
      </c>
      <c r="H57" s="38"/>
      <c r="I57" s="62"/>
      <c r="J57" s="84"/>
      <c r="P57" s="109"/>
      <c r="Q57" s="3"/>
      <c r="R57" s="3"/>
      <c r="S57" s="3"/>
      <c r="T57" s="3"/>
    </row>
    <row r="58" spans="2:20" ht="24.95" customHeight="1">
      <c r="B58" s="23" t="s">
        <v>111</v>
      </c>
      <c r="C58" s="38"/>
      <c r="D58" s="62"/>
      <c r="E58" s="84"/>
      <c r="G58" s="23" t="s">
        <v>112</v>
      </c>
      <c r="H58" s="38" t="s">
        <v>113</v>
      </c>
      <c r="I58" s="62">
        <v>32444</v>
      </c>
      <c r="J58" s="84">
        <v>2024</v>
      </c>
      <c r="P58" s="109"/>
      <c r="Q58" s="3"/>
      <c r="R58" s="3"/>
      <c r="S58" s="3"/>
      <c r="T58" s="3"/>
    </row>
    <row r="59" spans="2:20" ht="24.95" customHeight="1">
      <c r="B59" s="23" t="s">
        <v>115</v>
      </c>
      <c r="C59" s="38"/>
      <c r="D59" s="62"/>
      <c r="E59" s="84"/>
      <c r="G59" s="23" t="s">
        <v>117</v>
      </c>
      <c r="H59" s="38"/>
      <c r="I59" s="62"/>
      <c r="J59" s="84"/>
      <c r="P59" s="109"/>
      <c r="Q59" s="3"/>
      <c r="R59" s="3"/>
      <c r="S59" s="3"/>
      <c r="T59" s="3"/>
    </row>
    <row r="60" spans="2:20" ht="24.95" customHeight="1">
      <c r="B60" s="23" t="s">
        <v>16</v>
      </c>
      <c r="C60" s="38" t="s">
        <v>118</v>
      </c>
      <c r="D60" s="62">
        <v>31133</v>
      </c>
      <c r="E60" s="84">
        <v>2443</v>
      </c>
      <c r="G60" s="23" t="s">
        <v>121</v>
      </c>
      <c r="H60" s="38" t="s">
        <v>124</v>
      </c>
      <c r="I60" s="62">
        <v>29094</v>
      </c>
      <c r="J60" s="84">
        <v>31573</v>
      </c>
      <c r="P60" s="109"/>
      <c r="Q60" s="3"/>
      <c r="R60" s="3"/>
      <c r="S60" s="3"/>
      <c r="T60" s="3"/>
    </row>
    <row r="61" spans="2:20" ht="24.95" customHeight="1">
      <c r="B61" s="23" t="s">
        <v>125</v>
      </c>
      <c r="C61" s="38"/>
      <c r="D61" s="62"/>
      <c r="E61" s="84"/>
      <c r="G61" s="23" t="s">
        <v>126</v>
      </c>
      <c r="H61" s="38"/>
      <c r="I61" s="62"/>
      <c r="J61" s="84"/>
      <c r="P61" s="109"/>
      <c r="Q61" s="3"/>
      <c r="R61" s="3"/>
      <c r="S61" s="3"/>
      <c r="T61" s="3"/>
    </row>
    <row r="62" spans="2:20" ht="24.95" customHeight="1">
      <c r="B62" s="23" t="s">
        <v>128</v>
      </c>
      <c r="C62" s="38"/>
      <c r="D62" s="62"/>
      <c r="E62" s="84"/>
      <c r="G62" s="23" t="s">
        <v>130</v>
      </c>
      <c r="H62" s="38" t="s">
        <v>131</v>
      </c>
      <c r="I62" s="62">
        <v>27115</v>
      </c>
      <c r="J62" s="84">
        <v>55140</v>
      </c>
      <c r="P62" s="109"/>
      <c r="Q62" s="3"/>
      <c r="R62" s="3"/>
      <c r="S62" s="3"/>
      <c r="T62" s="3"/>
    </row>
    <row r="63" spans="2:20" ht="24.95" customHeight="1">
      <c r="B63" s="23" t="s">
        <v>132</v>
      </c>
      <c r="C63" s="38"/>
      <c r="D63" s="62"/>
      <c r="E63" s="84"/>
      <c r="G63" s="23" t="s">
        <v>135</v>
      </c>
      <c r="H63" s="38" t="s">
        <v>137</v>
      </c>
      <c r="I63" s="62">
        <v>41000</v>
      </c>
      <c r="J63" s="84">
        <v>49046</v>
      </c>
      <c r="P63" s="109"/>
      <c r="Q63" s="3"/>
      <c r="R63" s="3"/>
      <c r="S63" s="3"/>
      <c r="T63" s="3"/>
    </row>
    <row r="64" spans="2:20" ht="24.95" customHeight="1">
      <c r="B64" s="23" t="s">
        <v>139</v>
      </c>
      <c r="C64" s="38"/>
      <c r="D64" s="62"/>
      <c r="E64" s="84"/>
      <c r="G64" s="23" t="s">
        <v>10</v>
      </c>
      <c r="H64" s="38"/>
      <c r="I64" s="62"/>
      <c r="J64" s="100"/>
      <c r="P64" s="109"/>
      <c r="Q64" s="3"/>
      <c r="R64" s="3"/>
      <c r="S64" s="3"/>
      <c r="T64" s="3"/>
    </row>
    <row r="65" spans="2:20" ht="24.95" customHeight="1">
      <c r="B65" s="23" t="s">
        <v>103</v>
      </c>
      <c r="C65" s="38"/>
      <c r="D65" s="62"/>
      <c r="E65" s="84"/>
      <c r="G65" s="23" t="s">
        <v>140</v>
      </c>
      <c r="H65" s="38" t="s">
        <v>142</v>
      </c>
      <c r="I65" s="62">
        <v>38803</v>
      </c>
      <c r="J65" s="84">
        <v>145535</v>
      </c>
      <c r="P65" s="109"/>
      <c r="Q65" s="3"/>
      <c r="R65" s="3"/>
      <c r="S65" s="3"/>
      <c r="T65" s="3"/>
    </row>
    <row r="66" spans="2:20" ht="24.95" customHeight="1">
      <c r="B66" s="23" t="s">
        <v>123</v>
      </c>
      <c r="C66" s="38"/>
      <c r="D66" s="62"/>
      <c r="E66" s="84"/>
      <c r="G66" s="26" t="s">
        <v>47</v>
      </c>
      <c r="H66" s="42">
        <f>COUNTA(H55:H65)</f>
        <v>6</v>
      </c>
      <c r="I66" s="65"/>
      <c r="J66" s="103"/>
      <c r="P66" s="109"/>
      <c r="Q66" s="3"/>
      <c r="R66" s="3"/>
      <c r="S66" s="3"/>
      <c r="T66" s="3"/>
    </row>
    <row r="67" spans="2:20" ht="24.95" customHeight="1">
      <c r="B67" s="23" t="s">
        <v>143</v>
      </c>
      <c r="C67" s="38"/>
      <c r="D67" s="62"/>
      <c r="E67" s="84"/>
      <c r="G67" s="112" t="s">
        <v>145</v>
      </c>
      <c r="H67" s="112"/>
      <c r="I67" s="122"/>
      <c r="J67" s="18"/>
      <c r="P67" s="109"/>
      <c r="Q67" s="3"/>
      <c r="R67" s="3"/>
      <c r="S67" s="3"/>
      <c r="T67" s="3"/>
    </row>
    <row r="68" spans="2:20" ht="24.95" customHeight="1">
      <c r="B68" s="23" t="s">
        <v>146</v>
      </c>
      <c r="C68" s="38" t="s">
        <v>72</v>
      </c>
      <c r="D68" s="62">
        <v>35699</v>
      </c>
      <c r="E68" s="84">
        <v>3906</v>
      </c>
      <c r="G68" s="20" t="s">
        <v>6</v>
      </c>
      <c r="H68" s="20" t="s">
        <v>18</v>
      </c>
      <c r="I68" s="20" t="s">
        <v>19</v>
      </c>
      <c r="J68" s="20" t="s">
        <v>25</v>
      </c>
      <c r="P68" s="109"/>
      <c r="Q68" s="3"/>
      <c r="R68" s="3"/>
      <c r="S68" s="3"/>
      <c r="T68" s="3"/>
    </row>
    <row r="69" spans="2:20" ht="24.95" customHeight="1">
      <c r="B69" s="23" t="s">
        <v>4</v>
      </c>
      <c r="C69" s="38" t="s">
        <v>147</v>
      </c>
      <c r="D69" s="62">
        <v>29578</v>
      </c>
      <c r="E69" s="84">
        <v>2278</v>
      </c>
      <c r="G69" s="21"/>
      <c r="H69" s="37"/>
      <c r="I69" s="37"/>
      <c r="J69" s="37" t="s">
        <v>28</v>
      </c>
      <c r="P69" s="109"/>
      <c r="Q69" s="3"/>
      <c r="R69" s="3"/>
      <c r="S69" s="3"/>
      <c r="T69" s="3"/>
    </row>
    <row r="70" spans="2:20" ht="17.25" customHeight="1">
      <c r="B70" s="23" t="s">
        <v>148</v>
      </c>
      <c r="C70" s="38"/>
      <c r="D70" s="62"/>
      <c r="E70" s="84"/>
      <c r="G70" s="25" t="s">
        <v>150</v>
      </c>
      <c r="H70" s="116"/>
      <c r="I70" s="67"/>
      <c r="J70" s="126"/>
      <c r="P70" s="109"/>
      <c r="Q70" s="3"/>
      <c r="R70" s="3"/>
      <c r="S70" s="3"/>
      <c r="T70" s="3"/>
    </row>
    <row r="71" spans="2:20" ht="17.25" customHeight="1">
      <c r="B71" s="23" t="s">
        <v>75</v>
      </c>
      <c r="C71" s="38" t="s">
        <v>152</v>
      </c>
      <c r="D71" s="62">
        <v>32688</v>
      </c>
      <c r="E71" s="84">
        <v>530</v>
      </c>
      <c r="G71" s="23" t="s">
        <v>153</v>
      </c>
      <c r="H71" s="117"/>
      <c r="I71" s="62"/>
      <c r="J71" s="92"/>
    </row>
    <row r="72" spans="2:20" ht="17.25" customHeight="1">
      <c r="B72" s="23" t="s">
        <v>134</v>
      </c>
      <c r="C72" s="38"/>
      <c r="D72" s="62"/>
      <c r="E72" s="86"/>
      <c r="G72" s="23" t="s">
        <v>155</v>
      </c>
      <c r="H72" s="117"/>
      <c r="I72" s="62"/>
      <c r="J72" s="92"/>
    </row>
    <row r="73" spans="2:20" ht="17.25" customHeight="1">
      <c r="B73" s="23" t="s">
        <v>157</v>
      </c>
      <c r="C73" s="38"/>
      <c r="D73" s="62"/>
      <c r="E73" s="87"/>
      <c r="G73" s="23" t="s">
        <v>158</v>
      </c>
      <c r="H73" s="117"/>
      <c r="I73" s="62"/>
      <c r="J73" s="92"/>
    </row>
    <row r="74" spans="2:20" ht="17.25" customHeight="1">
      <c r="B74" s="23" t="s">
        <v>160</v>
      </c>
      <c r="C74" s="38"/>
      <c r="D74" s="62"/>
      <c r="E74" s="86"/>
      <c r="G74" s="23" t="s">
        <v>161</v>
      </c>
      <c r="H74" s="117" t="s">
        <v>86</v>
      </c>
      <c r="I74" s="62">
        <v>34486</v>
      </c>
      <c r="J74" s="92">
        <v>600</v>
      </c>
    </row>
    <row r="75" spans="2:20" ht="17.25" customHeight="1">
      <c r="B75" s="24" t="s">
        <v>162</v>
      </c>
      <c r="C75" s="39"/>
      <c r="D75" s="63"/>
      <c r="E75" s="88"/>
      <c r="G75" s="29" t="s">
        <v>163</v>
      </c>
      <c r="H75" s="117"/>
      <c r="I75" s="62"/>
      <c r="J75" s="92"/>
    </row>
    <row r="76" spans="2:20" ht="17.25" customHeight="1">
      <c r="B76" s="25"/>
      <c r="C76" s="40"/>
      <c r="D76" s="64"/>
      <c r="E76" s="89"/>
      <c r="G76" s="29" t="s">
        <v>85</v>
      </c>
      <c r="H76" s="118"/>
      <c r="I76" s="71"/>
      <c r="J76" s="125"/>
    </row>
    <row r="77" spans="2:20" ht="17.25" customHeight="1">
      <c r="B77" s="23"/>
      <c r="C77" s="41"/>
      <c r="D77" s="62"/>
      <c r="E77" s="86"/>
      <c r="F77" s="2"/>
      <c r="G77" s="113"/>
      <c r="H77" s="119"/>
      <c r="I77" s="67"/>
      <c r="J77" s="126"/>
    </row>
    <row r="78" spans="2:20" ht="17.25" customHeight="1">
      <c r="B78" s="23"/>
      <c r="C78" s="41"/>
      <c r="D78" s="62"/>
      <c r="E78" s="86"/>
      <c r="F78" s="2"/>
      <c r="G78" s="23"/>
      <c r="H78" s="117"/>
      <c r="I78" s="62"/>
      <c r="J78" s="92"/>
    </row>
    <row r="79" spans="2:20" ht="17.25" customHeight="1">
      <c r="B79" s="26" t="s">
        <v>40</v>
      </c>
      <c r="C79" s="42">
        <f>COUNTA(C55:C78)</f>
        <v>6</v>
      </c>
      <c r="D79" s="65"/>
      <c r="E79" s="90"/>
      <c r="G79" s="26" t="s">
        <v>7</v>
      </c>
      <c r="H79" s="42">
        <f>COUNTA(H70:H78)</f>
        <v>1</v>
      </c>
      <c r="I79" s="70"/>
      <c r="J79" s="127"/>
    </row>
    <row r="80" spans="2:20" ht="17.25" customHeight="1">
      <c r="B80" s="5" t="s">
        <v>166</v>
      </c>
      <c r="C80" s="5"/>
      <c r="D80" s="66"/>
      <c r="E80" s="18"/>
      <c r="F80" s="1"/>
      <c r="G80" s="112" t="s">
        <v>167</v>
      </c>
      <c r="H80" s="112"/>
      <c r="I80" s="123"/>
      <c r="J80" s="128"/>
    </row>
    <row r="81" spans="2:10" ht="17.25" customHeight="1">
      <c r="B81" s="20" t="s">
        <v>6</v>
      </c>
      <c r="C81" s="20" t="s">
        <v>18</v>
      </c>
      <c r="D81" s="20" t="s">
        <v>19</v>
      </c>
      <c r="E81" s="20" t="s">
        <v>25</v>
      </c>
      <c r="F81" s="1"/>
      <c r="G81" s="20" t="s">
        <v>6</v>
      </c>
      <c r="H81" s="20" t="s">
        <v>18</v>
      </c>
      <c r="I81" s="20" t="s">
        <v>19</v>
      </c>
      <c r="J81" s="20" t="s">
        <v>25</v>
      </c>
    </row>
    <row r="82" spans="2:10" ht="17.25" customHeight="1">
      <c r="B82" s="21"/>
      <c r="C82" s="21"/>
      <c r="D82" s="37"/>
      <c r="E82" s="37" t="s">
        <v>28</v>
      </c>
      <c r="F82" s="1"/>
      <c r="G82" s="37"/>
      <c r="H82" s="37"/>
      <c r="I82" s="37"/>
      <c r="J82" s="37" t="s">
        <v>28</v>
      </c>
    </row>
    <row r="83" spans="2:10" ht="17.25" customHeight="1">
      <c r="B83" s="25" t="s">
        <v>116</v>
      </c>
      <c r="C83" s="43" t="s">
        <v>168</v>
      </c>
      <c r="D83" s="67">
        <v>34054</v>
      </c>
      <c r="E83" s="91">
        <v>94962</v>
      </c>
      <c r="F83" s="1"/>
      <c r="G83" s="25" t="s">
        <v>169</v>
      </c>
      <c r="H83" s="43"/>
      <c r="I83" s="67"/>
      <c r="J83" s="126"/>
    </row>
    <row r="84" spans="2:10" ht="17.25" customHeight="1">
      <c r="B84" s="23" t="s">
        <v>114</v>
      </c>
      <c r="C84" s="44"/>
      <c r="D84" s="62"/>
      <c r="E84" s="92"/>
      <c r="F84" s="1"/>
      <c r="G84" s="23" t="s">
        <v>170</v>
      </c>
      <c r="H84" s="44"/>
      <c r="I84" s="62"/>
      <c r="J84" s="93"/>
    </row>
    <row r="85" spans="2:10" ht="17.25" customHeight="1">
      <c r="B85" s="23" t="s">
        <v>171</v>
      </c>
      <c r="C85" s="44"/>
      <c r="D85" s="62"/>
      <c r="E85" s="92"/>
      <c r="F85" s="1"/>
      <c r="G85" s="23" t="s">
        <v>176</v>
      </c>
      <c r="H85" s="44"/>
      <c r="I85" s="62"/>
      <c r="J85" s="92"/>
    </row>
    <row r="86" spans="2:10" ht="17.25" customHeight="1">
      <c r="B86" s="23" t="s">
        <v>48</v>
      </c>
      <c r="C86" s="44"/>
      <c r="D86" s="62"/>
      <c r="E86" s="93"/>
      <c r="F86" s="1"/>
      <c r="G86" s="23" t="s">
        <v>81</v>
      </c>
      <c r="H86" s="44"/>
      <c r="I86" s="62"/>
      <c r="J86" s="92"/>
    </row>
    <row r="87" spans="2:10" ht="17.25" customHeight="1">
      <c r="B87" s="23" t="s">
        <v>178</v>
      </c>
      <c r="C87" s="44" t="s">
        <v>179</v>
      </c>
      <c r="D87" s="62">
        <v>41000</v>
      </c>
      <c r="E87" s="84">
        <v>176760</v>
      </c>
      <c r="F87" s="1"/>
      <c r="G87" s="23" t="s">
        <v>180</v>
      </c>
      <c r="H87" s="44"/>
      <c r="I87" s="62"/>
      <c r="J87" s="92"/>
    </row>
    <row r="88" spans="2:10" ht="17.25" customHeight="1">
      <c r="B88" s="23" t="s">
        <v>181</v>
      </c>
      <c r="C88" s="44"/>
      <c r="D88" s="62"/>
      <c r="E88" s="92"/>
      <c r="F88" s="1"/>
      <c r="G88" s="23" t="s">
        <v>61</v>
      </c>
      <c r="H88" s="44"/>
      <c r="I88" s="62"/>
      <c r="J88" s="92"/>
    </row>
    <row r="89" spans="2:10" ht="17.25" customHeight="1">
      <c r="B89" s="23" t="s">
        <v>56</v>
      </c>
      <c r="C89" s="44"/>
      <c r="D89" s="62"/>
      <c r="E89" s="92"/>
      <c r="F89" s="1"/>
      <c r="G89" s="27" t="s">
        <v>182</v>
      </c>
      <c r="H89" s="45" t="s">
        <v>183</v>
      </c>
      <c r="I89" s="68" t="s">
        <v>144</v>
      </c>
      <c r="J89" s="129">
        <v>41853</v>
      </c>
    </row>
    <row r="90" spans="2:10" ht="17.25" customHeight="1">
      <c r="B90" s="23" t="s">
        <v>184</v>
      </c>
      <c r="C90" s="44"/>
      <c r="D90" s="62"/>
      <c r="E90" s="94"/>
      <c r="F90" s="1"/>
      <c r="G90" s="25"/>
      <c r="H90" s="43"/>
      <c r="I90" s="64"/>
      <c r="J90" s="96"/>
    </row>
    <row r="91" spans="2:10" ht="17.25" customHeight="1">
      <c r="B91" s="23" t="s">
        <v>0</v>
      </c>
      <c r="C91" s="44"/>
      <c r="D91" s="62"/>
      <c r="E91" s="92"/>
      <c r="F91" s="1"/>
      <c r="G91" s="23"/>
      <c r="H91" s="44"/>
      <c r="I91" s="62"/>
      <c r="J91" s="97"/>
    </row>
    <row r="92" spans="2:10" ht="17.25" customHeight="1">
      <c r="B92" s="23" t="s">
        <v>185</v>
      </c>
      <c r="C92" s="44"/>
      <c r="D92" s="62"/>
      <c r="E92" s="92"/>
      <c r="F92" s="1"/>
      <c r="G92" s="23"/>
      <c r="H92" s="44"/>
      <c r="I92" s="62"/>
      <c r="J92" s="97"/>
    </row>
    <row r="93" spans="2:10" ht="17.25" customHeight="1">
      <c r="B93" s="27" t="s">
        <v>186</v>
      </c>
      <c r="C93" s="45"/>
      <c r="D93" s="68"/>
      <c r="E93" s="95"/>
      <c r="F93" s="1"/>
      <c r="G93" s="23"/>
      <c r="H93" s="44"/>
      <c r="I93" s="62"/>
      <c r="J93" s="97"/>
    </row>
    <row r="94" spans="2:10" ht="17.25" customHeight="1">
      <c r="B94" s="25"/>
      <c r="C94" s="43"/>
      <c r="D94" s="64"/>
      <c r="E94" s="96"/>
      <c r="F94" s="1"/>
      <c r="G94" s="23"/>
      <c r="H94" s="44"/>
      <c r="I94" s="62"/>
      <c r="J94" s="97"/>
    </row>
    <row r="95" spans="2:10" ht="17.25" customHeight="1">
      <c r="B95" s="23"/>
      <c r="C95" s="44"/>
      <c r="D95" s="62"/>
      <c r="E95" s="97"/>
      <c r="F95" s="1"/>
      <c r="G95" s="23"/>
      <c r="H95" s="44"/>
      <c r="I95" s="62"/>
      <c r="J95" s="97"/>
    </row>
    <row r="96" spans="2:10" ht="17.25" customHeight="1">
      <c r="B96" s="23"/>
      <c r="C96" s="44"/>
      <c r="D96" s="62"/>
      <c r="E96" s="97"/>
      <c r="F96" s="1"/>
      <c r="G96" s="23"/>
      <c r="H96" s="44"/>
      <c r="I96" s="62"/>
      <c r="J96" s="97"/>
    </row>
    <row r="97" spans="2:10" ht="17.25" customHeight="1">
      <c r="B97" s="23"/>
      <c r="C97" s="44"/>
      <c r="D97" s="62"/>
      <c r="E97" s="97"/>
      <c r="F97" s="1"/>
      <c r="G97" s="23"/>
      <c r="H97" s="44"/>
      <c r="I97" s="62"/>
      <c r="J97" s="97"/>
    </row>
    <row r="98" spans="2:10" ht="17.25" customHeight="1">
      <c r="B98" s="23"/>
      <c r="C98" s="44"/>
      <c r="D98" s="62"/>
      <c r="E98" s="97"/>
      <c r="F98" s="1"/>
      <c r="G98" s="23"/>
      <c r="H98" s="44"/>
      <c r="I98" s="62"/>
      <c r="J98" s="97"/>
    </row>
    <row r="99" spans="2:10" ht="17.25" customHeight="1">
      <c r="B99" s="28"/>
      <c r="C99" s="46"/>
      <c r="D99" s="69"/>
      <c r="E99" s="98"/>
      <c r="F99" s="1"/>
      <c r="G99" s="114"/>
      <c r="H99" s="46"/>
      <c r="I99" s="69"/>
      <c r="J99" s="85"/>
    </row>
    <row r="100" spans="2:10" ht="17.25" customHeight="1">
      <c r="B100" s="26" t="s">
        <v>41</v>
      </c>
      <c r="C100" s="42">
        <f>COUNTA(C83:C93)</f>
        <v>2</v>
      </c>
      <c r="D100" s="70"/>
      <c r="E100" s="99"/>
      <c r="F100" s="1"/>
      <c r="G100" s="31" t="s">
        <v>62</v>
      </c>
      <c r="H100" s="42">
        <f>COUNTA(H83:H89)</f>
        <v>1</v>
      </c>
      <c r="I100" s="70"/>
      <c r="J100" s="130"/>
    </row>
    <row r="102" spans="2:10" ht="17.25" customHeight="1">
      <c r="B102" s="5" t="s">
        <v>187</v>
      </c>
      <c r="C102" s="5"/>
      <c r="D102" s="2"/>
      <c r="E102" s="2"/>
      <c r="F102" s="109"/>
      <c r="G102" s="5" t="s">
        <v>188</v>
      </c>
      <c r="H102" s="5"/>
      <c r="I102" s="122"/>
      <c r="J102" s="18"/>
    </row>
    <row r="103" spans="2:10" ht="17.25" customHeight="1">
      <c r="B103" s="20" t="s">
        <v>6</v>
      </c>
      <c r="C103" s="20" t="s">
        <v>18</v>
      </c>
      <c r="D103" s="20" t="s">
        <v>19</v>
      </c>
      <c r="E103" s="20" t="s">
        <v>25</v>
      </c>
      <c r="F103" s="109"/>
      <c r="G103" s="20" t="s">
        <v>6</v>
      </c>
      <c r="H103" s="20" t="s">
        <v>18</v>
      </c>
      <c r="I103" s="20" t="s">
        <v>19</v>
      </c>
      <c r="J103" s="20" t="s">
        <v>25</v>
      </c>
    </row>
    <row r="104" spans="2:10" ht="17.25" customHeight="1">
      <c r="B104" s="21"/>
      <c r="C104" s="37"/>
      <c r="D104" s="37"/>
      <c r="E104" s="37" t="s">
        <v>28</v>
      </c>
      <c r="F104" s="109"/>
      <c r="G104" s="21"/>
      <c r="H104" s="37"/>
      <c r="I104" s="37"/>
      <c r="J104" s="37" t="s">
        <v>28</v>
      </c>
    </row>
    <row r="105" spans="2:10" ht="17.25" customHeight="1">
      <c r="B105" s="25" t="s">
        <v>189</v>
      </c>
      <c r="C105" s="47" t="s">
        <v>190</v>
      </c>
      <c r="D105" s="67">
        <v>29312</v>
      </c>
      <c r="E105" s="91">
        <v>248148</v>
      </c>
      <c r="F105" s="109"/>
      <c r="G105" s="113" t="s">
        <v>192</v>
      </c>
      <c r="H105" s="120" t="s">
        <v>156</v>
      </c>
      <c r="I105" s="67">
        <v>30407</v>
      </c>
      <c r="J105" s="91">
        <v>530</v>
      </c>
    </row>
    <row r="106" spans="2:10" ht="17.25" customHeight="1">
      <c r="B106" s="23" t="s">
        <v>69</v>
      </c>
      <c r="C106" s="38" t="s">
        <v>193</v>
      </c>
      <c r="D106" s="62">
        <v>34782</v>
      </c>
      <c r="E106" s="84">
        <v>14804</v>
      </c>
      <c r="F106" s="109"/>
      <c r="G106" s="23" t="s">
        <v>194</v>
      </c>
      <c r="H106" s="44"/>
      <c r="I106" s="62"/>
      <c r="J106" s="84"/>
    </row>
    <row r="107" spans="2:10" ht="17.25" customHeight="1">
      <c r="B107" s="23" t="s">
        <v>195</v>
      </c>
      <c r="C107" s="38" t="s">
        <v>196</v>
      </c>
      <c r="D107" s="62">
        <v>40629</v>
      </c>
      <c r="E107" s="84">
        <v>22807</v>
      </c>
      <c r="F107" s="109"/>
      <c r="G107" s="23" t="s">
        <v>198</v>
      </c>
      <c r="H107" s="44" t="s">
        <v>199</v>
      </c>
      <c r="I107" s="62">
        <v>34415</v>
      </c>
      <c r="J107" s="84">
        <v>44650</v>
      </c>
    </row>
    <row r="108" spans="2:10" ht="17.25" customHeight="1">
      <c r="B108" s="23" t="s">
        <v>200</v>
      </c>
      <c r="C108" s="38" t="s">
        <v>201</v>
      </c>
      <c r="D108" s="62">
        <v>32216</v>
      </c>
      <c r="E108" s="84">
        <v>35577</v>
      </c>
      <c r="F108" s="109"/>
      <c r="G108" s="23" t="s">
        <v>141</v>
      </c>
      <c r="H108" s="44"/>
      <c r="I108" s="62"/>
      <c r="J108" s="100"/>
    </row>
    <row r="109" spans="2:10" ht="17.25" customHeight="1">
      <c r="B109" s="23" t="s">
        <v>202</v>
      </c>
      <c r="C109" s="38" t="s">
        <v>203</v>
      </c>
      <c r="D109" s="62">
        <v>32964</v>
      </c>
      <c r="E109" s="84">
        <v>21573</v>
      </c>
      <c r="F109" s="109"/>
      <c r="G109" s="23" t="s">
        <v>205</v>
      </c>
      <c r="H109" s="44"/>
      <c r="I109" s="62"/>
      <c r="J109" s="100"/>
    </row>
    <row r="110" spans="2:10" ht="17.25" customHeight="1">
      <c r="B110" s="23" t="s">
        <v>206</v>
      </c>
      <c r="C110" s="38"/>
      <c r="D110" s="62"/>
      <c r="E110" s="84"/>
      <c r="F110" s="109"/>
      <c r="G110" s="23" t="s">
        <v>127</v>
      </c>
      <c r="H110" s="44"/>
      <c r="I110" s="62"/>
      <c r="J110" s="100"/>
    </row>
    <row r="111" spans="2:10" ht="17.25" customHeight="1">
      <c r="B111" s="23" t="s">
        <v>204</v>
      </c>
      <c r="C111" s="38"/>
      <c r="D111" s="62"/>
      <c r="E111" s="84"/>
      <c r="F111" s="109"/>
      <c r="G111" s="23" t="s">
        <v>207</v>
      </c>
      <c r="H111" s="44"/>
      <c r="I111" s="62"/>
      <c r="J111" s="100"/>
    </row>
    <row r="112" spans="2:10" ht="17.25" customHeight="1">
      <c r="B112" s="23" t="s">
        <v>208</v>
      </c>
      <c r="C112" s="38"/>
      <c r="D112" s="62"/>
      <c r="E112" s="84"/>
      <c r="F112" s="109"/>
      <c r="G112" s="27" t="s">
        <v>210</v>
      </c>
      <c r="H112" s="45"/>
      <c r="I112" s="68"/>
      <c r="J112" s="131"/>
    </row>
    <row r="113" spans="2:16" ht="17.25" customHeight="1">
      <c r="B113" s="23" t="s">
        <v>212</v>
      </c>
      <c r="C113" s="38"/>
      <c r="D113" s="62"/>
      <c r="E113" s="84"/>
      <c r="F113" s="109"/>
      <c r="G113" s="25"/>
      <c r="H113" s="43"/>
      <c r="I113" s="64"/>
      <c r="J113" s="132"/>
    </row>
    <row r="114" spans="2:16" ht="17.25" customHeight="1">
      <c r="B114" s="23" t="s">
        <v>165</v>
      </c>
      <c r="C114" s="38" t="s">
        <v>214</v>
      </c>
      <c r="D114" s="62" t="s">
        <v>215</v>
      </c>
      <c r="E114" s="84">
        <v>2000</v>
      </c>
      <c r="F114" s="109"/>
      <c r="G114" s="25"/>
      <c r="H114" s="116"/>
      <c r="I114" s="64"/>
      <c r="J114" s="105"/>
    </row>
    <row r="115" spans="2:16" ht="17.25" customHeight="1">
      <c r="B115" s="23" t="s">
        <v>120</v>
      </c>
      <c r="C115" s="38" t="s">
        <v>33</v>
      </c>
      <c r="D115" s="62">
        <v>36982</v>
      </c>
      <c r="E115" s="84">
        <v>1500</v>
      </c>
      <c r="F115" s="109"/>
      <c r="G115" s="23"/>
      <c r="H115" s="117"/>
      <c r="I115" s="62"/>
      <c r="J115" s="106"/>
    </row>
    <row r="116" spans="2:16" ht="17.25" customHeight="1">
      <c r="B116" s="23" t="s">
        <v>216</v>
      </c>
      <c r="C116" s="38"/>
      <c r="D116" s="62"/>
      <c r="E116" s="84"/>
      <c r="F116" s="109"/>
      <c r="G116" s="23"/>
      <c r="H116" s="117"/>
      <c r="I116" s="62"/>
      <c r="J116" s="106"/>
    </row>
    <row r="117" spans="2:16" ht="17.25" customHeight="1">
      <c r="B117" s="23" t="s">
        <v>217</v>
      </c>
      <c r="C117" s="38"/>
      <c r="D117" s="62"/>
      <c r="E117" s="84"/>
      <c r="F117" s="109"/>
      <c r="G117" s="23"/>
      <c r="H117" s="117"/>
      <c r="I117" s="62"/>
      <c r="J117" s="106"/>
    </row>
    <row r="118" spans="2:16" ht="17.25" customHeight="1">
      <c r="B118" s="23" t="s">
        <v>219</v>
      </c>
      <c r="C118" s="38"/>
      <c r="D118" s="62"/>
      <c r="E118" s="84"/>
      <c r="F118" s="109"/>
      <c r="G118" s="23"/>
      <c r="H118" s="117"/>
      <c r="I118" s="62"/>
      <c r="J118" s="106"/>
    </row>
    <row r="119" spans="2:16" ht="17.25" customHeight="1">
      <c r="B119" s="23" t="s">
        <v>220</v>
      </c>
      <c r="C119" s="38"/>
      <c r="D119" s="62"/>
      <c r="E119" s="84"/>
      <c r="F119" s="109"/>
      <c r="G119" s="23"/>
      <c r="H119" s="117"/>
      <c r="I119" s="62"/>
      <c r="J119" s="106"/>
    </row>
    <row r="120" spans="2:16" ht="20.100000000000001" customHeight="1">
      <c r="B120" s="23" t="s">
        <v>221</v>
      </c>
      <c r="C120" s="38"/>
      <c r="D120" s="62"/>
      <c r="E120" s="84"/>
      <c r="F120" s="109"/>
      <c r="G120" s="23"/>
      <c r="H120" s="117"/>
      <c r="I120" s="62"/>
      <c r="J120" s="106"/>
      <c r="P120" s="109"/>
    </row>
    <row r="121" spans="2:16" ht="20.100000000000001" customHeight="1">
      <c r="B121" s="23" t="s">
        <v>222</v>
      </c>
      <c r="C121" s="38" t="s">
        <v>223</v>
      </c>
      <c r="D121" s="62">
        <v>34243</v>
      </c>
      <c r="E121" s="84">
        <v>43302</v>
      </c>
      <c r="F121" s="109"/>
      <c r="G121" s="23"/>
      <c r="H121" s="117"/>
      <c r="I121" s="62"/>
      <c r="J121" s="106"/>
      <c r="P121" s="110"/>
    </row>
    <row r="122" spans="2:16" ht="20.100000000000001" customHeight="1">
      <c r="B122" s="23" t="s">
        <v>224</v>
      </c>
      <c r="C122" s="38"/>
      <c r="D122" s="62"/>
      <c r="E122" s="100"/>
      <c r="F122" s="109"/>
      <c r="G122" s="23"/>
      <c r="H122" s="117"/>
      <c r="I122" s="62"/>
      <c r="J122" s="106"/>
      <c r="P122" s="110"/>
    </row>
    <row r="123" spans="2:16" ht="20.100000000000001" customHeight="1">
      <c r="B123" s="23" t="s">
        <v>226</v>
      </c>
      <c r="C123" s="38"/>
      <c r="D123" s="62"/>
      <c r="E123" s="100"/>
      <c r="F123" s="109"/>
      <c r="G123" s="23"/>
      <c r="H123" s="117"/>
      <c r="I123" s="62"/>
      <c r="J123" s="106"/>
      <c r="P123" s="110"/>
    </row>
    <row r="124" spans="2:16" ht="20.100000000000001" customHeight="1">
      <c r="B124" s="23" t="s">
        <v>227</v>
      </c>
      <c r="C124" s="38" t="s">
        <v>60</v>
      </c>
      <c r="D124" s="62">
        <v>41365</v>
      </c>
      <c r="E124" s="100">
        <v>3000</v>
      </c>
      <c r="F124" s="109"/>
      <c r="G124" s="23"/>
      <c r="H124" s="117"/>
      <c r="I124" s="62"/>
      <c r="J124" s="106"/>
      <c r="P124" s="110"/>
    </row>
    <row r="125" spans="2:16" ht="20.100000000000001" customHeight="1">
      <c r="B125" s="23" t="s">
        <v>228</v>
      </c>
      <c r="C125" s="38"/>
      <c r="D125" s="62"/>
      <c r="E125" s="100"/>
      <c r="F125" s="109"/>
      <c r="G125" s="23"/>
      <c r="H125" s="117"/>
      <c r="I125" s="62"/>
      <c r="J125" s="106"/>
      <c r="P125" s="110"/>
    </row>
    <row r="126" spans="2:16" ht="20.100000000000001" customHeight="1">
      <c r="B126" s="29" t="s">
        <v>229</v>
      </c>
      <c r="C126" s="48"/>
      <c r="D126" s="71"/>
      <c r="E126" s="101"/>
      <c r="F126" s="109"/>
      <c r="G126" s="29"/>
      <c r="H126" s="118"/>
      <c r="I126" s="71"/>
      <c r="J126" s="102"/>
      <c r="P126" s="110"/>
    </row>
    <row r="127" spans="2:16" ht="20.100000000000001" customHeight="1">
      <c r="B127" s="27" t="s">
        <v>230</v>
      </c>
      <c r="C127" s="49"/>
      <c r="D127" s="71"/>
      <c r="E127" s="102"/>
      <c r="F127" s="109"/>
      <c r="G127" s="27"/>
      <c r="H127" s="121"/>
      <c r="I127" s="68"/>
      <c r="J127" s="133"/>
      <c r="P127" s="110"/>
    </row>
    <row r="128" spans="2:16" ht="20.100000000000001" customHeight="1">
      <c r="B128" s="26" t="s">
        <v>66</v>
      </c>
      <c r="C128" s="42">
        <f>COUNTA(C105:C127)</f>
        <v>9</v>
      </c>
      <c r="D128" s="65"/>
      <c r="E128" s="103"/>
      <c r="F128" s="109"/>
      <c r="G128" s="26" t="s">
        <v>67</v>
      </c>
      <c r="H128" s="42">
        <f>COUNTA(H105:H127)</f>
        <v>2</v>
      </c>
      <c r="I128" s="70"/>
      <c r="J128" s="107"/>
      <c r="P128" s="110"/>
    </row>
    <row r="129" spans="2:16" ht="20.100000000000001" customHeight="1">
      <c r="B129" s="30" t="s">
        <v>46</v>
      </c>
      <c r="C129" s="30"/>
      <c r="D129" s="72"/>
      <c r="E129" s="104"/>
      <c r="F129" s="109"/>
      <c r="G129" s="30" t="s">
        <v>231</v>
      </c>
      <c r="H129" s="30"/>
      <c r="I129" s="122"/>
      <c r="J129" s="104"/>
      <c r="P129" s="110"/>
    </row>
    <row r="130" spans="2:16" ht="20.100000000000001" customHeight="1">
      <c r="B130" s="20" t="s">
        <v>6</v>
      </c>
      <c r="C130" s="20" t="s">
        <v>18</v>
      </c>
      <c r="D130" s="20" t="s">
        <v>19</v>
      </c>
      <c r="E130" s="20" t="s">
        <v>25</v>
      </c>
      <c r="F130" s="109"/>
      <c r="G130" s="20" t="s">
        <v>6</v>
      </c>
      <c r="H130" s="20" t="s">
        <v>18</v>
      </c>
      <c r="I130" s="20" t="s">
        <v>19</v>
      </c>
      <c r="J130" s="20" t="s">
        <v>25</v>
      </c>
      <c r="P130" s="110"/>
    </row>
    <row r="131" spans="2:16" ht="20.100000000000001" customHeight="1">
      <c r="B131" s="21"/>
      <c r="C131" s="37"/>
      <c r="D131" s="37"/>
      <c r="E131" s="37" t="s">
        <v>28</v>
      </c>
      <c r="F131" s="109"/>
      <c r="G131" s="21"/>
      <c r="H131" s="37"/>
      <c r="I131" s="37"/>
      <c r="J131" s="37" t="s">
        <v>28</v>
      </c>
      <c r="P131" s="110"/>
    </row>
    <row r="132" spans="2:16" ht="20.100000000000001" customHeight="1">
      <c r="B132" s="25" t="s">
        <v>232</v>
      </c>
      <c r="C132" s="47"/>
      <c r="D132" s="67"/>
      <c r="E132" s="91"/>
      <c r="F132" s="109"/>
      <c r="G132" s="25" t="s">
        <v>59</v>
      </c>
      <c r="H132" s="43" t="s">
        <v>175</v>
      </c>
      <c r="I132" s="67">
        <v>26750</v>
      </c>
      <c r="J132" s="91">
        <v>19877</v>
      </c>
      <c r="P132" s="110"/>
    </row>
    <row r="133" spans="2:16" ht="20.100000000000001" customHeight="1">
      <c r="B133" s="23" t="s">
        <v>233</v>
      </c>
      <c r="C133" s="38"/>
      <c r="D133" s="62"/>
      <c r="E133" s="100"/>
      <c r="F133" s="109"/>
      <c r="G133" s="23" t="s">
        <v>234</v>
      </c>
      <c r="H133" s="44" t="s">
        <v>235</v>
      </c>
      <c r="I133" s="62" t="s">
        <v>236</v>
      </c>
      <c r="J133" s="84">
        <v>7485</v>
      </c>
      <c r="P133" s="110"/>
    </row>
    <row r="134" spans="2:16" ht="20.100000000000001" customHeight="1">
      <c r="B134" s="23" t="s">
        <v>22</v>
      </c>
      <c r="C134" s="38"/>
      <c r="D134" s="62"/>
      <c r="E134" s="100"/>
      <c r="F134" s="109"/>
      <c r="G134" s="23" t="s">
        <v>237</v>
      </c>
      <c r="H134" s="44"/>
      <c r="I134" s="62"/>
      <c r="J134" s="84"/>
      <c r="P134" s="109"/>
    </row>
    <row r="135" spans="2:16" ht="20.100000000000001" customHeight="1">
      <c r="B135" s="23" t="s">
        <v>238</v>
      </c>
      <c r="C135" s="38"/>
      <c r="D135" s="62"/>
      <c r="E135" s="100"/>
      <c r="F135" s="109"/>
      <c r="G135" s="23" t="s">
        <v>197</v>
      </c>
      <c r="H135" s="44"/>
      <c r="I135" s="62"/>
      <c r="J135" s="84"/>
    </row>
    <row r="136" spans="2:16" ht="20.100000000000001" customHeight="1">
      <c r="B136" s="23" t="s">
        <v>239</v>
      </c>
      <c r="C136" s="38"/>
      <c r="D136" s="62"/>
      <c r="E136" s="100"/>
      <c r="F136" s="109"/>
      <c r="G136" s="23" t="s">
        <v>240</v>
      </c>
      <c r="H136" s="44"/>
      <c r="I136" s="62"/>
      <c r="J136" s="84"/>
    </row>
    <row r="137" spans="2:16" ht="20.100000000000001" customHeight="1">
      <c r="B137" s="23" t="s">
        <v>241</v>
      </c>
      <c r="C137" s="38"/>
      <c r="D137" s="62"/>
      <c r="E137" s="100"/>
      <c r="F137" s="109"/>
      <c r="G137" s="23" t="s">
        <v>242</v>
      </c>
      <c r="H137" s="44"/>
      <c r="I137" s="62"/>
      <c r="J137" s="84"/>
    </row>
    <row r="138" spans="2:16" ht="20.100000000000001" customHeight="1">
      <c r="B138" s="23" t="s">
        <v>243</v>
      </c>
      <c r="C138" s="38" t="s">
        <v>177</v>
      </c>
      <c r="D138" s="62">
        <v>38796</v>
      </c>
      <c r="E138" s="100">
        <v>196666</v>
      </c>
      <c r="F138" s="109"/>
      <c r="G138" s="23" t="s">
        <v>136</v>
      </c>
      <c r="H138" s="44" t="s">
        <v>151</v>
      </c>
      <c r="I138" s="62">
        <v>38803</v>
      </c>
      <c r="J138" s="84">
        <v>3861</v>
      </c>
    </row>
    <row r="139" spans="2:16" ht="20.100000000000001" customHeight="1">
      <c r="B139" s="23" t="s">
        <v>35</v>
      </c>
      <c r="C139" s="38"/>
      <c r="D139" s="62"/>
      <c r="E139" s="100"/>
      <c r="F139" s="109"/>
      <c r="G139" s="23" t="s">
        <v>225</v>
      </c>
      <c r="H139" s="44"/>
      <c r="I139" s="62"/>
      <c r="J139" s="84"/>
    </row>
    <row r="140" spans="2:16" ht="20.100000000000001" customHeight="1">
      <c r="B140" s="29" t="s">
        <v>244</v>
      </c>
      <c r="C140" s="48"/>
      <c r="D140" s="71"/>
      <c r="E140" s="101"/>
      <c r="F140" s="109"/>
      <c r="G140" s="23" t="s">
        <v>245</v>
      </c>
      <c r="H140" s="44"/>
      <c r="I140" s="62"/>
      <c r="J140" s="84"/>
    </row>
    <row r="141" spans="2:16" ht="20.100000000000001" customHeight="1">
      <c r="B141" s="23" t="s">
        <v>246</v>
      </c>
      <c r="C141" s="44"/>
      <c r="D141" s="62"/>
      <c r="E141" s="100"/>
      <c r="F141" s="109"/>
      <c r="G141" s="23" t="s">
        <v>174</v>
      </c>
      <c r="H141" s="44"/>
      <c r="I141" s="62"/>
      <c r="J141" s="84"/>
    </row>
    <row r="142" spans="2:16" ht="20.100000000000001" customHeight="1">
      <c r="B142" s="25"/>
      <c r="C142" s="40"/>
      <c r="D142" s="64"/>
      <c r="E142" s="105"/>
      <c r="F142" s="109"/>
      <c r="G142" s="23" t="s">
        <v>96</v>
      </c>
      <c r="H142" s="44"/>
      <c r="I142" s="62"/>
      <c r="J142" s="84"/>
    </row>
    <row r="143" spans="2:16" ht="20.100000000000001" customHeight="1">
      <c r="B143" s="23"/>
      <c r="C143" s="41"/>
      <c r="D143" s="62"/>
      <c r="E143" s="106"/>
      <c r="F143" s="109"/>
      <c r="G143" s="23" t="s">
        <v>247</v>
      </c>
      <c r="H143" s="44"/>
      <c r="I143" s="62"/>
      <c r="J143" s="84"/>
    </row>
    <row r="144" spans="2:16" ht="20.100000000000001" customHeight="1">
      <c r="B144" s="23"/>
      <c r="C144" s="41"/>
      <c r="D144" s="62"/>
      <c r="E144" s="106"/>
      <c r="F144" s="109"/>
      <c r="G144" s="23" t="s">
        <v>248</v>
      </c>
      <c r="H144" s="44" t="s">
        <v>249</v>
      </c>
      <c r="I144" s="62">
        <v>38626</v>
      </c>
      <c r="J144" s="84">
        <v>2500</v>
      </c>
    </row>
    <row r="145" spans="2:10" ht="20.100000000000001" customHeight="1">
      <c r="B145" s="23"/>
      <c r="C145" s="41"/>
      <c r="D145" s="62"/>
      <c r="E145" s="106"/>
      <c r="F145" s="109"/>
      <c r="G145" s="23" t="s">
        <v>250</v>
      </c>
      <c r="H145" s="44" t="s">
        <v>251</v>
      </c>
      <c r="I145" s="62">
        <v>40091</v>
      </c>
      <c r="J145" s="84">
        <v>42200</v>
      </c>
    </row>
    <row r="146" spans="2:10" ht="20.100000000000001" customHeight="1">
      <c r="B146" s="23"/>
      <c r="C146" s="41"/>
      <c r="D146" s="62"/>
      <c r="E146" s="106"/>
      <c r="F146" s="109"/>
      <c r="G146" s="23" t="s">
        <v>252</v>
      </c>
      <c r="H146" s="44" t="s">
        <v>21</v>
      </c>
      <c r="I146" s="62">
        <v>42485</v>
      </c>
      <c r="J146" s="84">
        <v>1009</v>
      </c>
    </row>
    <row r="147" spans="2:10" ht="20.100000000000001" customHeight="1">
      <c r="B147" s="23"/>
      <c r="C147" s="41"/>
      <c r="D147" s="62"/>
      <c r="E147" s="106"/>
      <c r="F147" s="109"/>
      <c r="G147" s="23" t="s">
        <v>253</v>
      </c>
      <c r="H147" s="44" t="s">
        <v>138</v>
      </c>
      <c r="I147" s="62">
        <v>35145</v>
      </c>
      <c r="J147" s="87">
        <v>20396</v>
      </c>
    </row>
    <row r="148" spans="2:10" ht="20.100000000000001" customHeight="1">
      <c r="B148" s="23"/>
      <c r="C148" s="41"/>
      <c r="D148" s="62"/>
      <c r="E148" s="106"/>
      <c r="F148" s="109"/>
      <c r="G148" s="29" t="s">
        <v>20</v>
      </c>
      <c r="H148" s="44"/>
      <c r="I148" s="62"/>
      <c r="J148" s="87"/>
    </row>
    <row r="149" spans="2:10" ht="20.100000000000001" customHeight="1">
      <c r="B149" s="23"/>
      <c r="C149" s="41"/>
      <c r="D149" s="62"/>
      <c r="E149" s="106"/>
      <c r="F149" s="109"/>
      <c r="G149" s="29" t="s">
        <v>119</v>
      </c>
      <c r="H149" s="44"/>
      <c r="I149" s="62"/>
      <c r="J149" s="87"/>
    </row>
    <row r="150" spans="2:10" ht="20.100000000000001" customHeight="1">
      <c r="B150" s="26" t="s">
        <v>154</v>
      </c>
      <c r="C150" s="42">
        <f>COUNTA(C132:C149)</f>
        <v>1</v>
      </c>
      <c r="D150" s="65"/>
      <c r="E150" s="107"/>
      <c r="F150" s="110"/>
      <c r="G150" s="31" t="s">
        <v>254</v>
      </c>
      <c r="H150" s="42">
        <f>COUNTA(H132:H149)</f>
        <v>7</v>
      </c>
      <c r="I150" s="70"/>
      <c r="J150" s="90"/>
    </row>
    <row r="151" spans="2:10" ht="20.100000000000001" customHeight="1"/>
    <row r="152" spans="2:10" ht="20.100000000000001" customHeight="1"/>
    <row r="153" spans="2:10" ht="20.100000000000001" customHeight="1"/>
    <row r="154" spans="2:10" ht="20.100000000000001" customHeight="1"/>
    <row r="155" spans="2:10" ht="20.100000000000001" customHeight="1">
      <c r="B155" s="30" t="s">
        <v>255</v>
      </c>
      <c r="C155" s="30"/>
      <c r="D155" s="72"/>
      <c r="E155" s="72"/>
      <c r="F155" s="109"/>
      <c r="G155" s="30" t="s">
        <v>173</v>
      </c>
      <c r="H155" s="30"/>
      <c r="I155" s="122"/>
      <c r="J155" s="18"/>
    </row>
    <row r="156" spans="2:10" ht="20.100000000000001" customHeight="1">
      <c r="B156" s="20" t="s">
        <v>6</v>
      </c>
      <c r="C156" s="20" t="s">
        <v>18</v>
      </c>
      <c r="D156" s="20" t="s">
        <v>19</v>
      </c>
      <c r="E156" s="20" t="s">
        <v>25</v>
      </c>
      <c r="F156" s="109"/>
      <c r="G156" s="20" t="s">
        <v>6</v>
      </c>
      <c r="H156" s="20" t="s">
        <v>18</v>
      </c>
      <c r="I156" s="20" t="s">
        <v>19</v>
      </c>
      <c r="J156" s="20" t="s">
        <v>25</v>
      </c>
    </row>
    <row r="157" spans="2:10" ht="17.25" customHeight="1">
      <c r="B157" s="21"/>
      <c r="C157" s="37"/>
      <c r="D157" s="37"/>
      <c r="E157" s="37" t="s">
        <v>28</v>
      </c>
      <c r="F157" s="109"/>
      <c r="G157" s="21"/>
      <c r="H157" s="37"/>
      <c r="I157" s="37"/>
      <c r="J157" s="37" t="s">
        <v>28</v>
      </c>
    </row>
    <row r="158" spans="2:10" ht="17.25" customHeight="1">
      <c r="B158" s="25" t="s">
        <v>256</v>
      </c>
      <c r="C158" s="47" t="s">
        <v>257</v>
      </c>
      <c r="D158" s="67" t="s">
        <v>259</v>
      </c>
      <c r="E158" s="91">
        <v>1690</v>
      </c>
      <c r="F158" s="109"/>
      <c r="G158" s="25" t="s">
        <v>260</v>
      </c>
      <c r="H158" s="43" t="s">
        <v>261</v>
      </c>
      <c r="I158" s="67">
        <v>30866</v>
      </c>
      <c r="J158" s="91">
        <v>5279</v>
      </c>
    </row>
    <row r="159" spans="2:10" ht="17.25" customHeight="1">
      <c r="B159" s="23" t="s">
        <v>262</v>
      </c>
      <c r="C159" s="38"/>
      <c r="D159" s="62"/>
      <c r="E159" s="84"/>
      <c r="F159" s="109"/>
      <c r="G159" s="23" t="s">
        <v>213</v>
      </c>
      <c r="H159" s="44"/>
      <c r="I159" s="62"/>
      <c r="J159" s="100"/>
    </row>
    <row r="160" spans="2:10" ht="17.25" customHeight="1">
      <c r="B160" s="23" t="s">
        <v>263</v>
      </c>
      <c r="C160" s="38"/>
      <c r="D160" s="62"/>
      <c r="E160" s="84"/>
      <c r="F160" s="109"/>
      <c r="G160" s="23" t="s">
        <v>264</v>
      </c>
      <c r="H160" s="44"/>
      <c r="I160" s="62"/>
      <c r="J160" s="100"/>
    </row>
    <row r="161" spans="2:10" ht="17.25" customHeight="1">
      <c r="B161" s="23" t="s">
        <v>265</v>
      </c>
      <c r="C161" s="38" t="s">
        <v>266</v>
      </c>
      <c r="D161" s="62">
        <v>29424</v>
      </c>
      <c r="E161" s="84">
        <v>4470</v>
      </c>
      <c r="F161" s="109"/>
      <c r="G161" s="23" t="s">
        <v>267</v>
      </c>
      <c r="H161" s="44" t="s">
        <v>122</v>
      </c>
      <c r="I161" s="62">
        <v>28642</v>
      </c>
      <c r="J161" s="100">
        <v>2800</v>
      </c>
    </row>
    <row r="162" spans="2:10" ht="17.25" customHeight="1">
      <c r="B162" s="23" t="s">
        <v>268</v>
      </c>
      <c r="C162" s="38" t="s">
        <v>258</v>
      </c>
      <c r="D162" s="62">
        <v>33511</v>
      </c>
      <c r="E162" s="84">
        <v>23840</v>
      </c>
      <c r="F162" s="109"/>
      <c r="G162" s="23" t="s">
        <v>269</v>
      </c>
      <c r="H162" s="44" t="s">
        <v>270</v>
      </c>
      <c r="I162" s="62">
        <v>29003</v>
      </c>
      <c r="J162" s="100">
        <v>6195</v>
      </c>
    </row>
    <row r="163" spans="2:10" ht="17.25" customHeight="1">
      <c r="B163" s="23" t="s">
        <v>218</v>
      </c>
      <c r="C163" s="38" t="s">
        <v>271</v>
      </c>
      <c r="D163" s="62">
        <v>32681</v>
      </c>
      <c r="E163" s="84">
        <v>60216</v>
      </c>
      <c r="F163" s="109"/>
      <c r="G163" s="23" t="s">
        <v>272</v>
      </c>
      <c r="H163" s="44" t="s">
        <v>209</v>
      </c>
      <c r="I163" s="62">
        <v>26122</v>
      </c>
      <c r="J163" s="84">
        <v>2000</v>
      </c>
    </row>
    <row r="164" spans="2:10" ht="17.25" customHeight="1">
      <c r="B164" s="23" t="s">
        <v>273</v>
      </c>
      <c r="C164" s="38"/>
      <c r="D164" s="62"/>
      <c r="E164" s="84"/>
      <c r="F164" s="109"/>
      <c r="G164" s="23" t="s">
        <v>274</v>
      </c>
      <c r="H164" s="44"/>
      <c r="I164" s="62"/>
      <c r="J164" s="100"/>
    </row>
    <row r="165" spans="2:10" ht="17.25" customHeight="1">
      <c r="B165" s="23" t="s">
        <v>275</v>
      </c>
      <c r="C165" s="38" t="s">
        <v>193</v>
      </c>
      <c r="D165" s="62" t="s">
        <v>276</v>
      </c>
      <c r="E165" s="84">
        <v>7000</v>
      </c>
      <c r="F165" s="109"/>
      <c r="G165" s="29" t="s">
        <v>106</v>
      </c>
      <c r="H165" s="49"/>
      <c r="I165" s="71"/>
      <c r="J165" s="101"/>
    </row>
    <row r="166" spans="2:10" ht="17.25" customHeight="1">
      <c r="B166" s="23" t="s">
        <v>108</v>
      </c>
      <c r="C166" s="38"/>
      <c r="D166" s="62"/>
      <c r="E166" s="84"/>
      <c r="F166" s="109"/>
      <c r="G166" s="26" t="s">
        <v>89</v>
      </c>
      <c r="H166" s="42">
        <f>COUNTA(H158:H165)</f>
        <v>4</v>
      </c>
      <c r="I166" s="70"/>
      <c r="J166" s="107"/>
    </row>
    <row r="167" spans="2:10" ht="17.25" customHeight="1">
      <c r="B167" s="23" t="s">
        <v>277</v>
      </c>
      <c r="C167" s="38"/>
      <c r="D167" s="62"/>
      <c r="E167" s="84"/>
      <c r="F167" s="109"/>
      <c r="G167" s="30" t="s">
        <v>133</v>
      </c>
      <c r="H167" s="30"/>
      <c r="I167" s="66"/>
      <c r="J167" s="18"/>
    </row>
    <row r="168" spans="2:10" ht="17.25" customHeight="1">
      <c r="B168" s="23" t="s">
        <v>278</v>
      </c>
      <c r="C168" s="38"/>
      <c r="D168" s="62"/>
      <c r="E168" s="84"/>
      <c r="F168" s="109"/>
      <c r="G168" s="20" t="s">
        <v>6</v>
      </c>
      <c r="H168" s="20" t="s">
        <v>18</v>
      </c>
      <c r="I168" s="20" t="s">
        <v>19</v>
      </c>
      <c r="J168" s="20" t="s">
        <v>25</v>
      </c>
    </row>
    <row r="169" spans="2:10" ht="17.25" customHeight="1">
      <c r="B169" s="23" t="s">
        <v>279</v>
      </c>
      <c r="C169" s="38"/>
      <c r="D169" s="62"/>
      <c r="E169" s="84"/>
      <c r="F169" s="109"/>
      <c r="G169" s="21"/>
      <c r="H169" s="37"/>
      <c r="I169" s="37"/>
      <c r="J169" s="37" t="s">
        <v>28</v>
      </c>
    </row>
    <row r="170" spans="2:10" ht="17.25" customHeight="1">
      <c r="B170" s="23" t="s">
        <v>280</v>
      </c>
      <c r="C170" s="38" t="s">
        <v>2</v>
      </c>
      <c r="D170" s="62">
        <v>32479</v>
      </c>
      <c r="E170" s="84">
        <v>2724</v>
      </c>
      <c r="F170" s="109"/>
      <c r="G170" s="25" t="s">
        <v>149</v>
      </c>
      <c r="H170" s="43"/>
      <c r="I170" s="67"/>
      <c r="J170" s="134"/>
    </row>
    <row r="171" spans="2:10" ht="17.25" customHeight="1">
      <c r="B171" s="23" t="s">
        <v>129</v>
      </c>
      <c r="C171" s="38" t="s">
        <v>281</v>
      </c>
      <c r="D171" s="62">
        <v>33329</v>
      </c>
      <c r="E171" s="84">
        <v>41</v>
      </c>
      <c r="F171" s="109"/>
      <c r="G171" s="23" t="s">
        <v>282</v>
      </c>
      <c r="H171" s="44" t="s">
        <v>79</v>
      </c>
      <c r="I171" s="62">
        <v>32050</v>
      </c>
      <c r="J171" s="84">
        <v>50302</v>
      </c>
    </row>
    <row r="172" spans="2:10" ht="17.25" customHeight="1">
      <c r="B172" s="23" t="s">
        <v>55</v>
      </c>
      <c r="C172" s="38" t="s">
        <v>164</v>
      </c>
      <c r="D172" s="62" t="s">
        <v>283</v>
      </c>
      <c r="E172" s="84">
        <v>52594</v>
      </c>
      <c r="F172" s="109"/>
      <c r="G172" s="23" t="s">
        <v>159</v>
      </c>
      <c r="H172" s="44"/>
      <c r="I172" s="62"/>
      <c r="J172" s="84"/>
    </row>
    <row r="173" spans="2:10" ht="17.25" customHeight="1">
      <c r="B173" s="23" t="s">
        <v>284</v>
      </c>
      <c r="C173" s="38" t="s">
        <v>285</v>
      </c>
      <c r="D173" s="62">
        <v>41000</v>
      </c>
      <c r="E173" s="84">
        <v>669</v>
      </c>
      <c r="F173" s="109"/>
      <c r="G173" s="23" t="s">
        <v>286</v>
      </c>
      <c r="H173" s="44" t="s">
        <v>172</v>
      </c>
      <c r="I173" s="62">
        <v>26390</v>
      </c>
      <c r="J173" s="84">
        <v>98086</v>
      </c>
    </row>
    <row r="174" spans="2:10" ht="17.25" customHeight="1">
      <c r="B174" s="23" t="s">
        <v>191</v>
      </c>
      <c r="C174" s="38"/>
      <c r="D174" s="62"/>
      <c r="E174" s="84"/>
      <c r="G174" s="29" t="s">
        <v>287</v>
      </c>
      <c r="H174" s="49" t="s">
        <v>288</v>
      </c>
      <c r="I174" s="71">
        <v>27113</v>
      </c>
      <c r="J174" s="101">
        <v>500</v>
      </c>
    </row>
    <row r="175" spans="2:10" ht="17.25" customHeight="1">
      <c r="B175" s="23" t="s">
        <v>289</v>
      </c>
      <c r="C175" s="38" t="s">
        <v>193</v>
      </c>
      <c r="D175" s="62">
        <v>32952</v>
      </c>
      <c r="E175" s="84">
        <v>15000</v>
      </c>
      <c r="G175" s="26" t="s">
        <v>74</v>
      </c>
      <c r="H175" s="42">
        <f>COUNTA(H170:H174)</f>
        <v>3</v>
      </c>
      <c r="I175" s="70"/>
      <c r="J175" s="103"/>
    </row>
    <row r="176" spans="2:10" ht="17.25" customHeight="1">
      <c r="B176" s="29" t="s">
        <v>211</v>
      </c>
      <c r="C176" s="38"/>
      <c r="D176" s="62"/>
      <c r="E176" s="100"/>
      <c r="F176" s="2"/>
      <c r="G176" s="18"/>
      <c r="H176" s="18"/>
      <c r="I176" s="66"/>
      <c r="J176" s="18"/>
    </row>
    <row r="177" spans="2:10" ht="17.25" customHeight="1">
      <c r="B177" s="31" t="s">
        <v>31</v>
      </c>
      <c r="C177" s="42">
        <f>COUNTA(C158:C176)</f>
        <v>10</v>
      </c>
      <c r="D177" s="65"/>
      <c r="E177" s="107"/>
      <c r="F177" s="2"/>
      <c r="G177" s="18"/>
      <c r="H177" s="18"/>
      <c r="I177" s="66"/>
      <c r="J177" s="18"/>
    </row>
  </sheetData>
  <mergeCells count="107">
    <mergeCell ref="B2:J2"/>
    <mergeCell ref="B4:C4"/>
    <mergeCell ref="G4:H4"/>
    <mergeCell ref="G32:H32"/>
    <mergeCell ref="B52:C52"/>
    <mergeCell ref="G52:H52"/>
    <mergeCell ref="G67:H67"/>
    <mergeCell ref="B80:C80"/>
    <mergeCell ref="G80:H80"/>
    <mergeCell ref="B102:C102"/>
    <mergeCell ref="G102:H102"/>
    <mergeCell ref="B129:C129"/>
    <mergeCell ref="G129:H129"/>
    <mergeCell ref="B155:C155"/>
    <mergeCell ref="G155:H155"/>
    <mergeCell ref="G167:H167"/>
    <mergeCell ref="B5:B6"/>
    <mergeCell ref="C5:C6"/>
    <mergeCell ref="D5:E6"/>
    <mergeCell ref="G5:G6"/>
    <mergeCell ref="H5:H6"/>
    <mergeCell ref="I5:I6"/>
    <mergeCell ref="B7:B8"/>
    <mergeCell ref="C7:C8"/>
    <mergeCell ref="D7:E8"/>
    <mergeCell ref="B9:B10"/>
    <mergeCell ref="C9:C10"/>
    <mergeCell ref="D9:E10"/>
    <mergeCell ref="B11:B12"/>
    <mergeCell ref="C11:C12"/>
    <mergeCell ref="D11:E12"/>
    <mergeCell ref="B13:B14"/>
    <mergeCell ref="C13:C14"/>
    <mergeCell ref="D13:E14"/>
    <mergeCell ref="B15:B16"/>
    <mergeCell ref="C15:C16"/>
    <mergeCell ref="D15:E16"/>
    <mergeCell ref="B17:B18"/>
    <mergeCell ref="C17:C18"/>
    <mergeCell ref="D17:E18"/>
    <mergeCell ref="B19:B20"/>
    <mergeCell ref="C19:C20"/>
    <mergeCell ref="D19:E20"/>
    <mergeCell ref="B21:B22"/>
    <mergeCell ref="C21:C22"/>
    <mergeCell ref="D21:E22"/>
    <mergeCell ref="B23:B24"/>
    <mergeCell ref="C23:C24"/>
    <mergeCell ref="D23:E24"/>
    <mergeCell ref="B25:B26"/>
    <mergeCell ref="C25:C26"/>
    <mergeCell ref="D25:E26"/>
    <mergeCell ref="C27:C28"/>
    <mergeCell ref="D27:E28"/>
    <mergeCell ref="B29:B30"/>
    <mergeCell ref="C29:C30"/>
    <mergeCell ref="D29:E30"/>
    <mergeCell ref="B31:B32"/>
    <mergeCell ref="C31:C32"/>
    <mergeCell ref="D31:E32"/>
    <mergeCell ref="B33:B34"/>
    <mergeCell ref="C33:C34"/>
    <mergeCell ref="D33:E34"/>
    <mergeCell ref="G33:G34"/>
    <mergeCell ref="H33:H34"/>
    <mergeCell ref="I33:I34"/>
    <mergeCell ref="B35:B36"/>
    <mergeCell ref="C35:C36"/>
    <mergeCell ref="D35:E36"/>
    <mergeCell ref="B37:B38"/>
    <mergeCell ref="C37:C38"/>
    <mergeCell ref="D37:D38"/>
    <mergeCell ref="E37:E38"/>
    <mergeCell ref="B53:B54"/>
    <mergeCell ref="C53:C54"/>
    <mergeCell ref="D53:D54"/>
    <mergeCell ref="G53:G54"/>
    <mergeCell ref="H53:H54"/>
    <mergeCell ref="I53:I54"/>
    <mergeCell ref="B55:B56"/>
    <mergeCell ref="B81:B82"/>
    <mergeCell ref="C81:C82"/>
    <mergeCell ref="D81:D82"/>
    <mergeCell ref="G81:G82"/>
    <mergeCell ref="H81:H82"/>
    <mergeCell ref="I81:I82"/>
    <mergeCell ref="B103:B104"/>
    <mergeCell ref="C103:C104"/>
    <mergeCell ref="D103:D104"/>
    <mergeCell ref="G103:G104"/>
    <mergeCell ref="H103:H104"/>
    <mergeCell ref="I103:I104"/>
    <mergeCell ref="B130:B131"/>
    <mergeCell ref="C130:C131"/>
    <mergeCell ref="D130:D131"/>
    <mergeCell ref="G130:G131"/>
    <mergeCell ref="H130:H131"/>
    <mergeCell ref="I130:I131"/>
    <mergeCell ref="B156:B157"/>
    <mergeCell ref="C156:C157"/>
    <mergeCell ref="D156:D157"/>
    <mergeCell ref="G156:G157"/>
    <mergeCell ref="H156:H157"/>
    <mergeCell ref="I156:I157"/>
    <mergeCell ref="G168:G169"/>
    <mergeCell ref="H168:H169"/>
    <mergeCell ref="I168:I169"/>
  </mergeCells>
  <phoneticPr fontId="12" type="Hiragana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77" firstPageNumber="86" fitToWidth="1" fitToHeight="5" orientation="portrait" usePrinterDefaults="1" blackAndWhite="1" useFirstPageNumber="1" r:id="rId1"/>
  <headerFooter alignWithMargins="0">
    <oddFooter>&amp;C- &amp;P -</oddFooter>
  </headerFooter>
  <rowBreaks count="5" manualBreakCount="5">
    <brk id="42" min="11" max="19" man="1"/>
    <brk id="51" min="1" max="9" man="1"/>
    <brk id="101" min="1" max="9" man="1"/>
    <brk id="119" min="11" max="19" man="1"/>
    <brk id="154" min="1" max="9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１6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内田＿朋宏（調整グループ）</cp:lastModifiedBy>
  <dcterms:created xsi:type="dcterms:W3CDTF">2019-06-28T05:54:23Z</dcterms:created>
  <dcterms:modified xsi:type="dcterms:W3CDTF">2019-06-28T05:54:23Z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2019-06-28T05:54:23Z</vt:filetime>
  </property>
</Properties>
</file>