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7860" tabRatio="880"/>
  </bookViews>
  <sheets>
    <sheet name="１4" sheetId="61" r:id="rId1"/>
  </sheets>
  <definedNames>
    <definedName name="_xlnm.Print_Area" localSheetId="0">'１4'!$A$1:$Y$207</definedName>
    <definedName name="_xlnm.Print_Titles" localSheetId="0">'１4'!$2:$6</definedName>
    <definedName name="市町村一覧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<sst xmlns:r="http://schemas.openxmlformats.org/officeDocument/2006/relationships" xmlns="http://schemas.openxmlformats.org/spreadsheetml/2006/main" count="530" uniqueCount="530">
  <si>
    <t>札幌市スポーツ推進計画</t>
    <phoneticPr fontId="19"/>
  </si>
  <si>
    <t>釧路市</t>
  </si>
  <si>
    <t>７年</t>
    <rPh sb="1" eb="2">
      <t>ネン</t>
    </rPh>
    <phoneticPr fontId="19"/>
  </si>
  <si>
    <t>ウ</t>
    <phoneticPr fontId="19"/>
  </si>
  <si>
    <t>H22.3</t>
    <phoneticPr fontId="19"/>
  </si>
  <si>
    <t>第２次古平町社会教育中期計画</t>
    <phoneticPr fontId="19"/>
  </si>
  <si>
    <t>3か年</t>
    <phoneticPr fontId="19"/>
  </si>
  <si>
    <t>１４　市町村におけるスポーツ推進計画（振興計画）の策定状況</t>
    <rPh sb="3" eb="6">
      <t>シチョウソン</t>
    </rPh>
    <rPh sb="14" eb="16">
      <t>スイシン</t>
    </rPh>
    <rPh sb="16" eb="18">
      <t>ケイカク</t>
    </rPh>
    <rPh sb="19" eb="21">
      <t>シンコウ</t>
    </rPh>
    <rPh sb="21" eb="23">
      <t>ケイカク</t>
    </rPh>
    <rPh sb="25" eb="27">
      <t>サクテイ</t>
    </rPh>
    <rPh sb="27" eb="29">
      <t>ジョウキョウ</t>
    </rPh>
    <phoneticPr fontId="19"/>
  </si>
  <si>
    <t>10か年
5か年</t>
    <rPh sb="7" eb="8">
      <t>ネン</t>
    </rPh>
    <phoneticPr fontId="19"/>
  </si>
  <si>
    <t>芦別市</t>
  </si>
  <si>
    <t>社会教育の推進に関する計画の中にスポーツの振興の項目がある</t>
    <rPh sb="0" eb="2">
      <t>シャカイ</t>
    </rPh>
    <rPh sb="2" eb="4">
      <t>キョウイク</t>
    </rPh>
    <rPh sb="5" eb="7">
      <t>スイシン</t>
    </rPh>
    <rPh sb="8" eb="9">
      <t>カン</t>
    </rPh>
    <rPh sb="11" eb="13">
      <t>ケイカク</t>
    </rPh>
    <rPh sb="14" eb="15">
      <t>ナカ</t>
    </rPh>
    <rPh sb="21" eb="23">
      <t>シンコウ</t>
    </rPh>
    <rPh sb="24" eb="26">
      <t>コウモク</t>
    </rPh>
    <phoneticPr fontId="19"/>
  </si>
  <si>
    <t>5か年</t>
    <phoneticPr fontId="19"/>
  </si>
  <si>
    <t>むかわ町</t>
    <phoneticPr fontId="19"/>
  </si>
  <si>
    <t>H25</t>
    <phoneticPr fontId="19"/>
  </si>
  <si>
    <t>H29.4～
5か年</t>
    <rPh sb="9" eb="10">
      <t>ネン</t>
    </rPh>
    <phoneticPr fontId="19"/>
  </si>
  <si>
    <t>長沼町スポーツ振興計画</t>
    <phoneticPr fontId="19"/>
  </si>
  <si>
    <t>函館市</t>
  </si>
  <si>
    <t>スポーツ振興に関する単独の計画である</t>
    <rPh sb="4" eb="6">
      <t>シンコウ</t>
    </rPh>
    <rPh sb="7" eb="8">
      <t>カン</t>
    </rPh>
    <rPh sb="10" eb="12">
      <t>タンドク</t>
    </rPh>
    <rPh sb="13" eb="15">
      <t>ケイカク</t>
    </rPh>
    <phoneticPr fontId="19"/>
  </si>
  <si>
    <t>※　計画の形態</t>
    <rPh sb="2" eb="4">
      <t>ケイカク</t>
    </rPh>
    <rPh sb="5" eb="7">
      <t>ケイタイ</t>
    </rPh>
    <phoneticPr fontId="19"/>
  </si>
  <si>
    <t>平成２５年４月～</t>
    <rPh sb="0" eb="2">
      <t>ヘイセイ</t>
    </rPh>
    <rPh sb="4" eb="5">
      <t>ネン</t>
    </rPh>
    <rPh sb="6" eb="7">
      <t>ガツ</t>
    </rPh>
    <phoneticPr fontId="19"/>
  </si>
  <si>
    <t>無</t>
  </si>
  <si>
    <t>H33.3</t>
    <phoneticPr fontId="19"/>
  </si>
  <si>
    <t>H28.3</t>
    <phoneticPr fontId="19"/>
  </si>
  <si>
    <t>計画年数</t>
    <rPh sb="0" eb="2">
      <t>ケイカク</t>
    </rPh>
    <rPh sb="2" eb="4">
      <t>ネンスウ</t>
    </rPh>
    <phoneticPr fontId="19"/>
  </si>
  <si>
    <t>ア</t>
    <phoneticPr fontId="19"/>
  </si>
  <si>
    <t>市町村の総合計画の一部に位置づけている</t>
    <rPh sb="0" eb="3">
      <t>シチョウソン</t>
    </rPh>
    <rPh sb="4" eb="6">
      <t>ソウゴウ</t>
    </rPh>
    <rPh sb="6" eb="8">
      <t>ケイカク</t>
    </rPh>
    <rPh sb="9" eb="11">
      <t>イチブ</t>
    </rPh>
    <rPh sb="12" eb="14">
      <t>イチ</t>
    </rPh>
    <phoneticPr fontId="19"/>
  </si>
  <si>
    <t>イ</t>
    <phoneticPr fontId="19"/>
  </si>
  <si>
    <t>岩見沢市</t>
  </si>
  <si>
    <t>恵庭市総合計画</t>
    <phoneticPr fontId="19"/>
  </si>
  <si>
    <t>計画の形態</t>
    <rPh sb="0" eb="2">
      <t>ケイカク</t>
    </rPh>
    <rPh sb="3" eb="5">
      <t>ケイタイ</t>
    </rPh>
    <phoneticPr fontId="19"/>
  </si>
  <si>
    <t>概ね５年</t>
    <rPh sb="0" eb="1">
      <t>オオム</t>
    </rPh>
    <rPh sb="3" eb="4">
      <t>ネン</t>
    </rPh>
    <phoneticPr fontId="19"/>
  </si>
  <si>
    <t>H28.12.1現在</t>
    <rPh sb="8" eb="10">
      <t>ゲンザイ</t>
    </rPh>
    <phoneticPr fontId="19"/>
  </si>
  <si>
    <t>【空知管内】</t>
    <rPh sb="1" eb="3">
      <t>ソラチ</t>
    </rPh>
    <rPh sb="3" eb="5">
      <t>カンナイ</t>
    </rPh>
    <phoneticPr fontId="19"/>
  </si>
  <si>
    <t>H37.3</t>
    <phoneticPr fontId="19"/>
  </si>
  <si>
    <t>【石狩管内】</t>
    <rPh sb="1" eb="3">
      <t>イシカリ</t>
    </rPh>
    <rPh sb="3" eb="5">
      <t>カンナイ</t>
    </rPh>
    <phoneticPr fontId="19"/>
  </si>
  <si>
    <t>知内町</t>
  </si>
  <si>
    <t>市町村名</t>
    <rPh sb="0" eb="3">
      <t>シチョウソン</t>
    </rPh>
    <rPh sb="3" eb="4">
      <t>メイ</t>
    </rPh>
    <phoneticPr fontId="19"/>
  </si>
  <si>
    <t>計画の名称</t>
    <rPh sb="0" eb="2">
      <t>ケイカク</t>
    </rPh>
    <rPh sb="3" eb="5">
      <t>メイショウ</t>
    </rPh>
    <phoneticPr fontId="19"/>
  </si>
  <si>
    <t>千歳市生涯学習基本計画</t>
    <phoneticPr fontId="19"/>
  </si>
  <si>
    <t>H34.3</t>
    <phoneticPr fontId="19"/>
  </si>
  <si>
    <t>策定年月日</t>
    <rPh sb="0" eb="2">
      <t>サクテイ</t>
    </rPh>
    <rPh sb="2" eb="5">
      <t>ネンガッピ</t>
    </rPh>
    <phoneticPr fontId="19"/>
  </si>
  <si>
    <t>H24.4</t>
    <phoneticPr fontId="19"/>
  </si>
  <si>
    <t>計画期間</t>
    <rPh sb="0" eb="2">
      <t>ケイカク</t>
    </rPh>
    <rPh sb="2" eb="4">
      <t>キカン</t>
    </rPh>
    <phoneticPr fontId="19"/>
  </si>
  <si>
    <t>標茶町</t>
  </si>
  <si>
    <t>今後のア又はイの策定予定</t>
    <rPh sb="0" eb="2">
      <t>コンゴ</t>
    </rPh>
    <rPh sb="4" eb="5">
      <t>マタ</t>
    </rPh>
    <rPh sb="8" eb="10">
      <t>サクテイ</t>
    </rPh>
    <rPh sb="10" eb="12">
      <t>ヨテイ</t>
    </rPh>
    <phoneticPr fontId="19"/>
  </si>
  <si>
    <t>ｵﾎｰﾂｸ　計</t>
    <phoneticPr fontId="19"/>
  </si>
  <si>
    <t xml:space="preserve"> </t>
    <phoneticPr fontId="19"/>
  </si>
  <si>
    <t>Ｈ23.4</t>
    <phoneticPr fontId="19"/>
  </si>
  <si>
    <t>第５期江別市スポーツ振興計画</t>
    <phoneticPr fontId="19"/>
  </si>
  <si>
    <t>ｚ</t>
    <phoneticPr fontId="19"/>
  </si>
  <si>
    <t>夕張市</t>
    <rPh sb="0" eb="3">
      <t>ユウバリシ</t>
    </rPh>
    <phoneticPr fontId="19"/>
  </si>
  <si>
    <t>無</t>
    <rPh sb="0" eb="1">
      <t>ナ</t>
    </rPh>
    <phoneticPr fontId="19"/>
  </si>
  <si>
    <t>H28.3</t>
  </si>
  <si>
    <t>年月</t>
    <rPh sb="0" eb="2">
      <t>ネンゲツ</t>
    </rPh>
    <phoneticPr fontId="19"/>
  </si>
  <si>
    <t>帯広市</t>
  </si>
  <si>
    <t>第６次本別町総合計画</t>
    <phoneticPr fontId="19"/>
  </si>
  <si>
    <t>滝上町</t>
  </si>
  <si>
    <t>第５次赤平市総合計画</t>
    <phoneticPr fontId="19"/>
  </si>
  <si>
    <t>苫小牧市</t>
    <phoneticPr fontId="19"/>
  </si>
  <si>
    <t>～</t>
    <phoneticPr fontId="19"/>
  </si>
  <si>
    <t>剣淵町</t>
  </si>
  <si>
    <t>第４次当別町生涯学習推進計画</t>
    <phoneticPr fontId="19"/>
  </si>
  <si>
    <t>H25.3</t>
    <phoneticPr fontId="19"/>
  </si>
  <si>
    <t>○</t>
  </si>
  <si>
    <t>第5次夕張市社会教育中間計画</t>
    <rPh sb="0" eb="1">
      <t>ダイ</t>
    </rPh>
    <rPh sb="2" eb="3">
      <t>ジ</t>
    </rPh>
    <rPh sb="3" eb="6">
      <t>ユウバリシ</t>
    </rPh>
    <rPh sb="6" eb="8">
      <t>シャカイ</t>
    </rPh>
    <rPh sb="8" eb="10">
      <t>キョウイク</t>
    </rPh>
    <rPh sb="10" eb="12">
      <t>チュウカン</t>
    </rPh>
    <rPh sb="12" eb="14">
      <t>ケイカク</t>
    </rPh>
    <phoneticPr fontId="19"/>
  </si>
  <si>
    <t>○</t>
    <phoneticPr fontId="19"/>
  </si>
  <si>
    <t>５か年</t>
  </si>
  <si>
    <t>ニセコ町社会教育中期計画</t>
    <rPh sb="3" eb="4">
      <t>チョウ</t>
    </rPh>
    <rPh sb="4" eb="6">
      <t>シャカイ</t>
    </rPh>
    <rPh sb="6" eb="8">
      <t>キョウイク</t>
    </rPh>
    <rPh sb="8" eb="10">
      <t>チュウキ</t>
    </rPh>
    <rPh sb="10" eb="12">
      <t>ケイカク</t>
    </rPh>
    <phoneticPr fontId="19"/>
  </si>
  <si>
    <t>第５次弟子屈町総合計画</t>
    <phoneticPr fontId="19"/>
  </si>
  <si>
    <t>第７次美幌町社会教育中期計画</t>
    <phoneticPr fontId="19"/>
  </si>
  <si>
    <t>H29.3</t>
    <phoneticPr fontId="19"/>
  </si>
  <si>
    <t>H29.3～</t>
    <phoneticPr fontId="19"/>
  </si>
  <si>
    <t>乙部町</t>
  </si>
  <si>
    <t>東神楽町ビジョン２０２４</t>
    <phoneticPr fontId="19"/>
  </si>
  <si>
    <t>札幌市</t>
  </si>
  <si>
    <t>10か年</t>
    <phoneticPr fontId="19"/>
  </si>
  <si>
    <t>中札内村</t>
  </si>
  <si>
    <t>H26.2</t>
    <phoneticPr fontId="19"/>
  </si>
  <si>
    <t>H35</t>
    <phoneticPr fontId="19"/>
  </si>
  <si>
    <t>共和町</t>
  </si>
  <si>
    <t>江別市</t>
  </si>
  <si>
    <t>H32.4～</t>
  </si>
  <si>
    <t>赤平市</t>
  </si>
  <si>
    <t>美瑛町社会教育中期計画</t>
    <phoneticPr fontId="19"/>
  </si>
  <si>
    <t>H30.3</t>
  </si>
  <si>
    <t>恵庭市</t>
  </si>
  <si>
    <t>小樽市</t>
  </si>
  <si>
    <t>H26.4</t>
    <phoneticPr fontId="19"/>
  </si>
  <si>
    <t>H30.3</t>
    <phoneticPr fontId="19"/>
  </si>
  <si>
    <t>美唄市</t>
  </si>
  <si>
    <t>第５次今金町総合計画（後期計画）</t>
    <phoneticPr fontId="19"/>
  </si>
  <si>
    <t>第2次美唄市生涯学習推進計画後期基本計画</t>
    <rPh sb="0" eb="1">
      <t>ダイ</t>
    </rPh>
    <rPh sb="2" eb="3">
      <t>ジ</t>
    </rPh>
    <rPh sb="3" eb="5">
      <t>ビバイ</t>
    </rPh>
    <rPh sb="6" eb="8">
      <t>ショウガイ</t>
    </rPh>
    <rPh sb="8" eb="10">
      <t>ガクシュウ</t>
    </rPh>
    <rPh sb="10" eb="12">
      <t>スイシン</t>
    </rPh>
    <rPh sb="14" eb="16">
      <t>コウキ</t>
    </rPh>
    <rPh sb="16" eb="18">
      <t>キホン</t>
    </rPh>
    <rPh sb="18" eb="20">
      <t>ケイカク</t>
    </rPh>
    <phoneticPr fontId="19"/>
  </si>
  <si>
    <t>浦臼町</t>
  </si>
  <si>
    <t>士別市</t>
  </si>
  <si>
    <t>H28.4</t>
    <phoneticPr fontId="19"/>
  </si>
  <si>
    <t>～</t>
  </si>
  <si>
    <t>千歳市</t>
  </si>
  <si>
    <t>　</t>
    <phoneticPr fontId="19"/>
  </si>
  <si>
    <t>北広島市</t>
  </si>
  <si>
    <t>10か年</t>
  </si>
  <si>
    <t>中頓別町</t>
  </si>
  <si>
    <t>H23.4</t>
    <phoneticPr fontId="19"/>
  </si>
  <si>
    <t>秩父別町第４次社会教育中期計画</t>
    <phoneticPr fontId="19"/>
  </si>
  <si>
    <t>H32.3</t>
    <phoneticPr fontId="19"/>
  </si>
  <si>
    <t>第５次芦別市総合計画</t>
    <phoneticPr fontId="19"/>
  </si>
  <si>
    <t>釧路　計</t>
    <rPh sb="0" eb="2">
      <t>クシロ</t>
    </rPh>
    <rPh sb="3" eb="4">
      <t>ケイ</t>
    </rPh>
    <phoneticPr fontId="19"/>
  </si>
  <si>
    <t>H22.4</t>
    <phoneticPr fontId="19"/>
  </si>
  <si>
    <t>１０か年</t>
  </si>
  <si>
    <t>H21.7</t>
    <phoneticPr fontId="19"/>
  </si>
  <si>
    <t>三笠市</t>
  </si>
  <si>
    <t>H33.4～</t>
  </si>
  <si>
    <t>紋別市</t>
  </si>
  <si>
    <t>三笠市社会教育中期計画</t>
    <phoneticPr fontId="19"/>
  </si>
  <si>
    <t>厚真町</t>
  </si>
  <si>
    <t>H29.4</t>
    <phoneticPr fontId="19"/>
  </si>
  <si>
    <t>石狩市</t>
  </si>
  <si>
    <t>日高　計</t>
    <rPh sb="0" eb="2">
      <t>ヒダカ</t>
    </rPh>
    <rPh sb="3" eb="4">
      <t>ケイ</t>
    </rPh>
    <phoneticPr fontId="19"/>
  </si>
  <si>
    <t>第５期石狩市総合計画</t>
    <phoneticPr fontId="19"/>
  </si>
  <si>
    <t>H31.4～</t>
    <phoneticPr fontId="19"/>
  </si>
  <si>
    <t>H25.4</t>
    <phoneticPr fontId="19"/>
  </si>
  <si>
    <t>８か年</t>
    <phoneticPr fontId="19"/>
  </si>
  <si>
    <t>H36.3</t>
    <phoneticPr fontId="19"/>
  </si>
  <si>
    <t>浜頓別町</t>
  </si>
  <si>
    <t>雄武町</t>
  </si>
  <si>
    <t>滝川市</t>
  </si>
  <si>
    <t>滝川市教育推進計画</t>
    <phoneticPr fontId="19"/>
  </si>
  <si>
    <t>H24.3</t>
    <phoneticPr fontId="19"/>
  </si>
  <si>
    <t>鹿部町</t>
  </si>
  <si>
    <t>士幌町社会教育中期計画</t>
    <phoneticPr fontId="19"/>
  </si>
  <si>
    <t>当別町</t>
  </si>
  <si>
    <t>H31.3</t>
    <phoneticPr fontId="19"/>
  </si>
  <si>
    <t>H32</t>
    <phoneticPr fontId="19"/>
  </si>
  <si>
    <t>福島町</t>
  </si>
  <si>
    <t>置戸町第１０次社会教育５ヶ年計画</t>
    <phoneticPr fontId="19"/>
  </si>
  <si>
    <t>砂川市</t>
  </si>
  <si>
    <t>砂川市教育推進計画</t>
    <rPh sb="0" eb="2">
      <t>スナガワ</t>
    </rPh>
    <phoneticPr fontId="19"/>
  </si>
  <si>
    <t>H31.4～
５か年</t>
    <rPh sb="9" eb="10">
      <t>ネン</t>
    </rPh>
    <phoneticPr fontId="19"/>
  </si>
  <si>
    <t>H28.1</t>
    <phoneticPr fontId="19"/>
  </si>
  <si>
    <t>第6次社会教育中期計画</t>
    <phoneticPr fontId="19"/>
  </si>
  <si>
    <t>第２次洞爺湖町社会教育中期計画</t>
    <phoneticPr fontId="19"/>
  </si>
  <si>
    <t>H30.4～</t>
    <phoneticPr fontId="19"/>
  </si>
  <si>
    <t>岩内町</t>
  </si>
  <si>
    <t>新篠津村</t>
  </si>
  <si>
    <t>厚岸町</t>
  </si>
  <si>
    <t>第３次新篠津村生涯学習総合計画</t>
    <phoneticPr fontId="19"/>
  </si>
  <si>
    <t>第１期八雲町教育推進計画</t>
    <phoneticPr fontId="19"/>
  </si>
  <si>
    <t>標茶町第３期総合計画</t>
    <phoneticPr fontId="19"/>
  </si>
  <si>
    <t>歌志内市</t>
  </si>
  <si>
    <t>第６次歌志内市社会教育中期計画</t>
    <rPh sb="0" eb="1">
      <t>ダイ</t>
    </rPh>
    <rPh sb="2" eb="3">
      <t>ジ</t>
    </rPh>
    <rPh sb="3" eb="7">
      <t>ウタシナイシ</t>
    </rPh>
    <rPh sb="7" eb="9">
      <t>シャカイ</t>
    </rPh>
    <rPh sb="9" eb="11">
      <t>キョウイク</t>
    </rPh>
    <rPh sb="11" eb="13">
      <t>チュウキ</t>
    </rPh>
    <rPh sb="13" eb="15">
      <t>ケイカク</t>
    </rPh>
    <phoneticPr fontId="19"/>
  </si>
  <si>
    <t>1か年</t>
    <phoneticPr fontId="19"/>
  </si>
  <si>
    <t>安平町生涯学習計画</t>
    <phoneticPr fontId="19"/>
  </si>
  <si>
    <t>H29.4～</t>
    <phoneticPr fontId="19"/>
  </si>
  <si>
    <t>深川市</t>
  </si>
  <si>
    <t>深川市スポーツ振興計画</t>
    <phoneticPr fontId="19"/>
  </si>
  <si>
    <t>第２次新ひだか町社会教育中期計画</t>
    <phoneticPr fontId="19"/>
  </si>
  <si>
    <t>H19.3</t>
    <phoneticPr fontId="19"/>
  </si>
  <si>
    <t>【宗谷管内】</t>
    <rPh sb="1" eb="3">
      <t>ソウヤ</t>
    </rPh>
    <rPh sb="3" eb="5">
      <t>カンナイ</t>
    </rPh>
    <phoneticPr fontId="19"/>
  </si>
  <si>
    <t>6か年</t>
    <phoneticPr fontId="19"/>
  </si>
  <si>
    <t>南幌町</t>
  </si>
  <si>
    <t>第５期南幌町総合計画</t>
    <phoneticPr fontId="19"/>
  </si>
  <si>
    <t>６か年</t>
  </si>
  <si>
    <t>H23.3</t>
    <phoneticPr fontId="19"/>
  </si>
  <si>
    <t>H25.4</t>
  </si>
  <si>
    <t>奈井江町</t>
  </si>
  <si>
    <t>陸別町</t>
  </si>
  <si>
    <t>第８次蘭越町社会教育中期計画「こぶしにまなぶ」</t>
    <phoneticPr fontId="19"/>
  </si>
  <si>
    <t>七飯町</t>
  </si>
  <si>
    <t>H282.4</t>
    <phoneticPr fontId="19"/>
  </si>
  <si>
    <t>まちづくり計画</t>
    <rPh sb="5" eb="7">
      <t>ケイカク</t>
    </rPh>
    <phoneticPr fontId="19"/>
  </si>
  <si>
    <t>H27.3</t>
    <phoneticPr fontId="19"/>
  </si>
  <si>
    <t>H27.4</t>
    <phoneticPr fontId="19"/>
  </si>
  <si>
    <t>石狩　計</t>
    <rPh sb="0" eb="2">
      <t>イシカリ</t>
    </rPh>
    <rPh sb="3" eb="4">
      <t>ケイ</t>
    </rPh>
    <phoneticPr fontId="19"/>
  </si>
  <si>
    <t>利尻町</t>
  </si>
  <si>
    <t>上砂川町</t>
  </si>
  <si>
    <t>南富良野町</t>
  </si>
  <si>
    <t>上砂川町第６次社会教育中期計画</t>
    <phoneticPr fontId="19"/>
  </si>
  <si>
    <t>第５次社会教育中期計画</t>
    <phoneticPr fontId="19"/>
  </si>
  <si>
    <t>H284</t>
    <phoneticPr fontId="19"/>
  </si>
  <si>
    <t>上川　計</t>
    <rPh sb="0" eb="2">
      <t>カミカワ</t>
    </rPh>
    <rPh sb="3" eb="4">
      <t>ケイ</t>
    </rPh>
    <phoneticPr fontId="19"/>
  </si>
  <si>
    <t>H31.4～
10カ年</t>
    <rPh sb="10" eb="11">
      <t>ネン</t>
    </rPh>
    <phoneticPr fontId="19"/>
  </si>
  <si>
    <t>H32.4～</t>
    <phoneticPr fontId="19"/>
  </si>
  <si>
    <t>H30.4～H35.3</t>
    <phoneticPr fontId="19"/>
  </si>
  <si>
    <t>月形町第４次総合振興計画</t>
    <phoneticPr fontId="19"/>
  </si>
  <si>
    <t>美幌町</t>
  </si>
  <si>
    <t>【後志管内】</t>
    <rPh sb="1" eb="3">
      <t>シリベシ</t>
    </rPh>
    <rPh sb="3" eb="5">
      <t>カンナイ</t>
    </rPh>
    <phoneticPr fontId="19"/>
  </si>
  <si>
    <t>由仁町</t>
  </si>
  <si>
    <t>木古内町</t>
  </si>
  <si>
    <t>第５次由仁町総合計画</t>
    <rPh sb="0" eb="1">
      <t>ダイ</t>
    </rPh>
    <rPh sb="2" eb="3">
      <t>ジ</t>
    </rPh>
    <rPh sb="3" eb="6">
      <t>ユニチョウ</t>
    </rPh>
    <rPh sb="6" eb="8">
      <t>ソウゴウ</t>
    </rPh>
    <rPh sb="8" eb="10">
      <t>ケイカク</t>
    </rPh>
    <phoneticPr fontId="19"/>
  </si>
  <si>
    <t>H22.12</t>
    <phoneticPr fontId="19"/>
  </si>
  <si>
    <t>H23</t>
    <phoneticPr fontId="19"/>
  </si>
  <si>
    <t>長沼町</t>
  </si>
  <si>
    <t>栗山町</t>
  </si>
  <si>
    <t>栗山町社会教育中期計画</t>
    <phoneticPr fontId="19"/>
  </si>
  <si>
    <t>第６次小樽市総合計画、小樽市社会教育推進計画</t>
    <phoneticPr fontId="19"/>
  </si>
  <si>
    <t>上ノ国町</t>
  </si>
  <si>
    <t>H21.4</t>
    <phoneticPr fontId="19"/>
  </si>
  <si>
    <t>月形町</t>
  </si>
  <si>
    <t>余市町</t>
  </si>
  <si>
    <t>H14.3</t>
    <phoneticPr fontId="19"/>
  </si>
  <si>
    <t>第３次浦臼町総合振興計画</t>
    <phoneticPr fontId="19"/>
  </si>
  <si>
    <t>胆振　計</t>
    <rPh sb="0" eb="2">
      <t>イブリ</t>
    </rPh>
    <rPh sb="3" eb="4">
      <t>ケイ</t>
    </rPh>
    <phoneticPr fontId="19"/>
  </si>
  <si>
    <t>１０か年</t>
    <phoneticPr fontId="19"/>
  </si>
  <si>
    <t>長万部町</t>
    <phoneticPr fontId="19"/>
  </si>
  <si>
    <t>平成２５年３月</t>
    <rPh sb="0" eb="2">
      <t>ヘイセイ</t>
    </rPh>
    <rPh sb="4" eb="5">
      <t>ネン</t>
    </rPh>
    <rPh sb="6" eb="7">
      <t>ガツ</t>
    </rPh>
    <phoneticPr fontId="19"/>
  </si>
  <si>
    <t>H27</t>
    <phoneticPr fontId="19"/>
  </si>
  <si>
    <t>H29</t>
    <phoneticPr fontId="19"/>
  </si>
  <si>
    <t>H37</t>
    <phoneticPr fontId="19"/>
  </si>
  <si>
    <t>古平町</t>
  </si>
  <si>
    <t>洞爺湖町</t>
    <phoneticPr fontId="19"/>
  </si>
  <si>
    <t>H30..3</t>
    <phoneticPr fontId="19"/>
  </si>
  <si>
    <t>第８次豊頃町社会教育中期計画</t>
    <phoneticPr fontId="19"/>
  </si>
  <si>
    <t>無</t>
    <rPh sb="0" eb="1">
      <t>ム</t>
    </rPh>
    <phoneticPr fontId="19"/>
  </si>
  <si>
    <t>H19.4</t>
    <phoneticPr fontId="19"/>
  </si>
  <si>
    <t>新十津川町</t>
  </si>
  <si>
    <t>留萌　計</t>
    <rPh sb="0" eb="2">
      <t>ルモイ</t>
    </rPh>
    <phoneticPr fontId="19"/>
  </si>
  <si>
    <t>〇</t>
  </si>
  <si>
    <t>猿払村</t>
  </si>
  <si>
    <t>H23.7</t>
    <phoneticPr fontId="19"/>
  </si>
  <si>
    <t>社会教育中期計画</t>
    <phoneticPr fontId="19"/>
  </si>
  <si>
    <t>第６期社会教育中期計画</t>
    <phoneticPr fontId="19"/>
  </si>
  <si>
    <t>釧路町</t>
  </si>
  <si>
    <t>５か年
（１年延伸）</t>
  </si>
  <si>
    <t>南富良野町スポーツ推進計画</t>
    <rPh sb="9" eb="11">
      <t>スイシン</t>
    </rPh>
    <phoneticPr fontId="19"/>
  </si>
  <si>
    <t>H30.4～</t>
  </si>
  <si>
    <t>H16</t>
    <phoneticPr fontId="19"/>
  </si>
  <si>
    <t>積丹町</t>
  </si>
  <si>
    <t>北斗市</t>
  </si>
  <si>
    <t>第６次積丹町社会教育中期計画</t>
    <rPh sb="0" eb="1">
      <t>ダイ</t>
    </rPh>
    <rPh sb="2" eb="3">
      <t>ジ</t>
    </rPh>
    <phoneticPr fontId="19"/>
  </si>
  <si>
    <t>妹背牛町</t>
  </si>
  <si>
    <t>H28.4～
1カ年</t>
    <rPh sb="9" eb="10">
      <t>ネン</t>
    </rPh>
    <phoneticPr fontId="19"/>
  </si>
  <si>
    <t>市町村数</t>
    <rPh sb="0" eb="3">
      <t>シチョウソン</t>
    </rPh>
    <rPh sb="3" eb="4">
      <t>スウ</t>
    </rPh>
    <phoneticPr fontId="19"/>
  </si>
  <si>
    <t>第５期岩内町社会教育中期計画</t>
    <phoneticPr fontId="19"/>
  </si>
  <si>
    <t>第３次長万部町まちづくり総合計画・第３次長万部町生涯学習推進計画</t>
    <phoneticPr fontId="19"/>
  </si>
  <si>
    <t>H24</t>
    <phoneticPr fontId="19"/>
  </si>
  <si>
    <t>H29.4～
5カ年</t>
    <rPh sb="9" eb="10">
      <t>ネン</t>
    </rPh>
    <phoneticPr fontId="19"/>
  </si>
  <si>
    <t>浦幌町</t>
  </si>
  <si>
    <t>秩父別町</t>
  </si>
  <si>
    <t>倶知安町</t>
  </si>
  <si>
    <t>H31.4～
5カ年</t>
    <rPh sb="9" eb="10">
      <t>ネン</t>
    </rPh>
    <phoneticPr fontId="19"/>
  </si>
  <si>
    <t>雨竜町</t>
  </si>
  <si>
    <t>第５次雨竜町社会教育中期計画</t>
    <phoneticPr fontId="19"/>
  </si>
  <si>
    <t>函館市スポーツ振興計画</t>
    <phoneticPr fontId="19"/>
  </si>
  <si>
    <t>H30.4～
５か年</t>
    <phoneticPr fontId="19"/>
  </si>
  <si>
    <t>京極町</t>
  </si>
  <si>
    <t>初山別村</t>
  </si>
  <si>
    <t>北竜町</t>
  </si>
  <si>
    <t>第５次北竜町社会教育中期計画</t>
    <phoneticPr fontId="19"/>
  </si>
  <si>
    <t>喜茂別町</t>
  </si>
  <si>
    <t>喜茂別町社会教育中期計画</t>
    <phoneticPr fontId="19"/>
  </si>
  <si>
    <t>登別市スポーツ振興基本計画</t>
    <phoneticPr fontId="19"/>
  </si>
  <si>
    <t>第８期陸別町社会教育計画</t>
    <phoneticPr fontId="19"/>
  </si>
  <si>
    <t>H38.3</t>
    <phoneticPr fontId="19"/>
  </si>
  <si>
    <t>浜頓別町教育推進計画</t>
    <phoneticPr fontId="19"/>
  </si>
  <si>
    <t>H38.4～</t>
    <phoneticPr fontId="19"/>
  </si>
  <si>
    <t>沼田町</t>
  </si>
  <si>
    <t>第４次沼田町総合計画</t>
    <phoneticPr fontId="19"/>
  </si>
  <si>
    <t>第5期中札内村総合計画</t>
    <phoneticPr fontId="19"/>
  </si>
  <si>
    <t>ニセコ町</t>
  </si>
  <si>
    <t>蘭越町</t>
  </si>
  <si>
    <t>第５期大樹町総合計画</t>
    <phoneticPr fontId="19"/>
  </si>
  <si>
    <t>H31.4～
5か年</t>
    <rPh sb="9" eb="10">
      <t>ネン</t>
    </rPh>
    <phoneticPr fontId="19"/>
  </si>
  <si>
    <t>H37.9</t>
    <phoneticPr fontId="19"/>
  </si>
  <si>
    <t>黒松内町</t>
  </si>
  <si>
    <t>大空町</t>
    <rPh sb="0" eb="3">
      <t>オオゾラチョウ</t>
    </rPh>
    <phoneticPr fontId="19"/>
  </si>
  <si>
    <t>第３次黒松内町総合計画</t>
    <rPh sb="0" eb="1">
      <t>ダイ</t>
    </rPh>
    <rPh sb="2" eb="3">
      <t>ジ</t>
    </rPh>
    <rPh sb="3" eb="5">
      <t>クロマツ</t>
    </rPh>
    <rPh sb="5" eb="6">
      <t>ナイ</t>
    </rPh>
    <rPh sb="6" eb="7">
      <t>チョウ</t>
    </rPh>
    <rPh sb="7" eb="9">
      <t>ソウゴウ</t>
    </rPh>
    <rPh sb="9" eb="11">
      <t>ケイカク</t>
    </rPh>
    <phoneticPr fontId="19"/>
  </si>
  <si>
    <t>H31.3</t>
  </si>
  <si>
    <t>【オホーツク管内】</t>
    <rPh sb="6" eb="8">
      <t>カンナイ</t>
    </rPh>
    <phoneticPr fontId="19"/>
  </si>
  <si>
    <t>終期を延長</t>
    <rPh sb="0" eb="2">
      <t>シュウキ</t>
    </rPh>
    <rPh sb="3" eb="5">
      <t>エンチョウ</t>
    </rPh>
    <phoneticPr fontId="19"/>
  </si>
  <si>
    <t>寿都町</t>
  </si>
  <si>
    <t>寿都町社会教育推進計画</t>
    <phoneticPr fontId="19"/>
  </si>
  <si>
    <t>雄武町社会教育中期計画</t>
    <phoneticPr fontId="19"/>
  </si>
  <si>
    <t>H31.4～
3か年</t>
    <rPh sb="9" eb="10">
      <t>ネン</t>
    </rPh>
    <phoneticPr fontId="19"/>
  </si>
  <si>
    <t>H32.4</t>
    <phoneticPr fontId="19"/>
  </si>
  <si>
    <t>宗谷　計</t>
    <rPh sb="0" eb="2">
      <t>ソウヤ</t>
    </rPh>
    <rPh sb="3" eb="4">
      <t>ケイ</t>
    </rPh>
    <phoneticPr fontId="19"/>
  </si>
  <si>
    <t>仁木町</t>
  </si>
  <si>
    <t>設定なし</t>
    <rPh sb="0" eb="2">
      <t>セッテイ</t>
    </rPh>
    <phoneticPr fontId="19"/>
  </si>
  <si>
    <t>天塩町</t>
  </si>
  <si>
    <t>第７期仁木町社会教育中期計画</t>
    <phoneticPr fontId="19"/>
  </si>
  <si>
    <t>弟子屈町</t>
  </si>
  <si>
    <t>H30.4～
5カ年</t>
    <rPh sb="9" eb="10">
      <t>ネン</t>
    </rPh>
    <phoneticPr fontId="19"/>
  </si>
  <si>
    <t>第４次釧路町スポーツ振興計画</t>
    <phoneticPr fontId="19"/>
  </si>
  <si>
    <t>H31.4</t>
    <phoneticPr fontId="19"/>
  </si>
  <si>
    <t>H3２.3</t>
    <phoneticPr fontId="19"/>
  </si>
  <si>
    <t>赤井川村</t>
  </si>
  <si>
    <t>第１１期赤井川村中期社会教育行政計画</t>
    <phoneticPr fontId="19"/>
  </si>
  <si>
    <t>羅臼町</t>
  </si>
  <si>
    <t>神恵内村</t>
  </si>
  <si>
    <t>第３次神恵内村全村教育総合計画前期計画</t>
    <phoneticPr fontId="19"/>
  </si>
  <si>
    <t>H33.4～
5カ年</t>
    <rPh sb="9" eb="10">
      <t>ネン</t>
    </rPh>
    <phoneticPr fontId="19"/>
  </si>
  <si>
    <t>泊村</t>
  </si>
  <si>
    <t>H19年11月中旬</t>
  </si>
  <si>
    <t>安平町</t>
  </si>
  <si>
    <t>泊村社会教育推進中期計画</t>
    <phoneticPr fontId="19"/>
  </si>
  <si>
    <t>留寿都村</t>
  </si>
  <si>
    <t>中標津町</t>
  </si>
  <si>
    <t>真狩村</t>
  </si>
  <si>
    <t>第８期真狩村社会教育中期計画</t>
    <phoneticPr fontId="19"/>
  </si>
  <si>
    <t>当麻町</t>
  </si>
  <si>
    <t>羽幌町</t>
  </si>
  <si>
    <t>島牧村</t>
  </si>
  <si>
    <t>島牧村教育総合計画</t>
    <rPh sb="0" eb="3">
      <t>シママキムラ</t>
    </rPh>
    <rPh sb="3" eb="5">
      <t>キョウイク</t>
    </rPh>
    <phoneticPr fontId="19"/>
  </si>
  <si>
    <t>第７次 佐呂間町社会教育中期計画</t>
    <phoneticPr fontId="19"/>
  </si>
  <si>
    <t>H26.12</t>
    <phoneticPr fontId="19"/>
  </si>
  <si>
    <t>広尾町生涯学習推進計画</t>
    <phoneticPr fontId="19"/>
  </si>
  <si>
    <t>５か年</t>
    <phoneticPr fontId="19"/>
  </si>
  <si>
    <t>第１０次剣淵町中期社会教育振興計画</t>
    <phoneticPr fontId="19"/>
  </si>
  <si>
    <t>空知　計</t>
  </si>
  <si>
    <t>【上川管内】</t>
    <rPh sb="1" eb="3">
      <t>カミカワ</t>
    </rPh>
    <rPh sb="3" eb="5">
      <t>カンナイ</t>
    </rPh>
    <phoneticPr fontId="19"/>
  </si>
  <si>
    <t>後志　計</t>
    <rPh sb="0" eb="2">
      <t>シリベシ</t>
    </rPh>
    <rPh sb="3" eb="4">
      <t>ケイ</t>
    </rPh>
    <phoneticPr fontId="19"/>
  </si>
  <si>
    <t>【胆振管内】</t>
    <rPh sb="1" eb="3">
      <t>イブリ</t>
    </rPh>
    <rPh sb="3" eb="5">
      <t>カンナイ</t>
    </rPh>
    <phoneticPr fontId="19"/>
  </si>
  <si>
    <t>広尾町</t>
  </si>
  <si>
    <t/>
  </si>
  <si>
    <t>下川町</t>
  </si>
  <si>
    <t>第5次津別町総合計画</t>
    <phoneticPr fontId="19"/>
  </si>
  <si>
    <t>清里町</t>
  </si>
  <si>
    <t>【日高管内】</t>
    <rPh sb="1" eb="3">
      <t>ヒダカ</t>
    </rPh>
    <rPh sb="3" eb="5">
      <t>カンナイ</t>
    </rPh>
    <phoneticPr fontId="19"/>
  </si>
  <si>
    <t>室蘭市</t>
  </si>
  <si>
    <t>第５次室蘭市総合計画</t>
    <phoneticPr fontId="19"/>
  </si>
  <si>
    <t>H20.4</t>
    <phoneticPr fontId="19"/>
  </si>
  <si>
    <t>根室市</t>
  </si>
  <si>
    <t>日高町</t>
  </si>
  <si>
    <t>第５期厚岸町総合計画</t>
    <phoneticPr fontId="19"/>
  </si>
  <si>
    <t>第１次日高町社会教育中期計画</t>
    <phoneticPr fontId="19"/>
  </si>
  <si>
    <t>苫小牧市スポーツ推進計画</t>
    <rPh sb="8" eb="10">
      <t>スイシン</t>
    </rPh>
    <phoneticPr fontId="19"/>
  </si>
  <si>
    <t>H29.9</t>
    <phoneticPr fontId="19"/>
  </si>
  <si>
    <t>旭川市</t>
  </si>
  <si>
    <t>H28.9</t>
    <phoneticPr fontId="19"/>
  </si>
  <si>
    <t>平取町</t>
  </si>
  <si>
    <t>登別市</t>
    <phoneticPr fontId="19"/>
  </si>
  <si>
    <t>H27.9</t>
    <phoneticPr fontId="19"/>
  </si>
  <si>
    <t>遠別町</t>
  </si>
  <si>
    <t>新冠町</t>
  </si>
  <si>
    <t>5か年</t>
  </si>
  <si>
    <t>伊達市</t>
    <phoneticPr fontId="19"/>
  </si>
  <si>
    <t>第5次豊富町社会教育中期計画</t>
    <phoneticPr fontId="19"/>
  </si>
  <si>
    <t>第6次伊達市総合計画</t>
    <rPh sb="0" eb="1">
      <t>ダイ</t>
    </rPh>
    <rPh sb="2" eb="3">
      <t>ジ</t>
    </rPh>
    <rPh sb="3" eb="6">
      <t>ダテシ</t>
    </rPh>
    <rPh sb="6" eb="8">
      <t>ソウゴウ</t>
    </rPh>
    <rPh sb="8" eb="10">
      <t>ケイカク</t>
    </rPh>
    <phoneticPr fontId="19"/>
  </si>
  <si>
    <t>第２次せたな町教育推進計画</t>
    <phoneticPr fontId="19"/>
  </si>
  <si>
    <t>H21.3</t>
    <phoneticPr fontId="19"/>
  </si>
  <si>
    <t>平成２０年３月２７日</t>
    <rPh sb="0" eb="2">
      <t>ヘイセイ</t>
    </rPh>
    <rPh sb="4" eb="5">
      <t>ネン</t>
    </rPh>
    <rPh sb="6" eb="7">
      <t>ガツ</t>
    </rPh>
    <rPh sb="9" eb="10">
      <t>ニチ</t>
    </rPh>
    <phoneticPr fontId="19"/>
  </si>
  <si>
    <t>西興部村</t>
  </si>
  <si>
    <t>新ひだか町</t>
    <rPh sb="0" eb="1">
      <t>シン</t>
    </rPh>
    <rPh sb="4" eb="5">
      <t>マチ</t>
    </rPh>
    <phoneticPr fontId="19"/>
  </si>
  <si>
    <t>東川町</t>
  </si>
  <si>
    <t>豊浦町</t>
    <phoneticPr fontId="19"/>
  </si>
  <si>
    <t>浦河町</t>
  </si>
  <si>
    <t>第六次増毛町社会教育中期計画</t>
    <phoneticPr fontId="19"/>
  </si>
  <si>
    <t>様似町</t>
  </si>
  <si>
    <t>壮瞥町</t>
  </si>
  <si>
    <t>えりも町</t>
  </si>
  <si>
    <t>上富良野町第８次社会教育中期計画</t>
    <phoneticPr fontId="19"/>
  </si>
  <si>
    <t>第６次えりも町社会教育中期計画</t>
    <phoneticPr fontId="19"/>
  </si>
  <si>
    <t>白老町</t>
  </si>
  <si>
    <t>足寄町</t>
  </si>
  <si>
    <t>第5次白老町総合計画</t>
    <phoneticPr fontId="19"/>
  </si>
  <si>
    <t>根室　計</t>
    <rPh sb="0" eb="2">
      <t>ネムロ</t>
    </rPh>
    <rPh sb="3" eb="4">
      <t>ケイ</t>
    </rPh>
    <phoneticPr fontId="19"/>
  </si>
  <si>
    <t>8か年</t>
  </si>
  <si>
    <t>厚真町教育計画</t>
    <phoneticPr fontId="19"/>
  </si>
  <si>
    <t>【渡島管内】</t>
    <rPh sb="1" eb="3">
      <t>オシマ</t>
    </rPh>
    <rPh sb="3" eb="5">
      <t>カンナイ</t>
    </rPh>
    <phoneticPr fontId="19"/>
  </si>
  <si>
    <t>【檜山管内】</t>
    <rPh sb="1" eb="3">
      <t>ヒヤマ</t>
    </rPh>
    <rPh sb="3" eb="5">
      <t>カンナイ</t>
    </rPh>
    <phoneticPr fontId="19"/>
  </si>
  <si>
    <t>江差町</t>
  </si>
  <si>
    <t>羅臼町第７次会教育中期計画</t>
    <phoneticPr fontId="19"/>
  </si>
  <si>
    <t>江差町教育推進計画</t>
    <phoneticPr fontId="19"/>
  </si>
  <si>
    <t>第一次北斗市総合計画</t>
    <phoneticPr fontId="19"/>
  </si>
  <si>
    <t>第5次上ノ国町総合計画</t>
    <phoneticPr fontId="19"/>
  </si>
  <si>
    <t>松前町</t>
  </si>
  <si>
    <t>松前町社会教育中期計画</t>
    <phoneticPr fontId="19"/>
  </si>
  <si>
    <t>8か年</t>
    <phoneticPr fontId="19"/>
  </si>
  <si>
    <t>厚沢部町</t>
  </si>
  <si>
    <t>訓子府町</t>
  </si>
  <si>
    <t>第5次厚沢部町総合計画・第5次厚沢部町教育推進中期計画</t>
    <rPh sb="0" eb="1">
      <t>ダイ</t>
    </rPh>
    <rPh sb="2" eb="3">
      <t>ジ</t>
    </rPh>
    <rPh sb="3" eb="7">
      <t>アッサブチョウ</t>
    </rPh>
    <rPh sb="7" eb="9">
      <t>ソウゴウ</t>
    </rPh>
    <rPh sb="9" eb="11">
      <t>ケイカク</t>
    </rPh>
    <rPh sb="12" eb="13">
      <t>ダイ</t>
    </rPh>
    <rPh sb="14" eb="15">
      <t>ジ</t>
    </rPh>
    <rPh sb="15" eb="19">
      <t>アッサブチョウ</t>
    </rPh>
    <rPh sb="19" eb="21">
      <t>キョウイク</t>
    </rPh>
    <rPh sb="21" eb="23">
      <t>スイシン</t>
    </rPh>
    <rPh sb="23" eb="25">
      <t>チュウキ</t>
    </rPh>
    <rPh sb="25" eb="27">
      <t>ケイカク</t>
    </rPh>
    <phoneticPr fontId="19"/>
  </si>
  <si>
    <t>H33.4～</t>
    <phoneticPr fontId="19"/>
  </si>
  <si>
    <t>第６次福島町社会教育中期計画</t>
    <phoneticPr fontId="19"/>
  </si>
  <si>
    <t>乙部町社会教育中期企画</t>
    <rPh sb="3" eb="5">
      <t>シャカイ</t>
    </rPh>
    <rPh sb="5" eb="7">
      <t>キョウイク</t>
    </rPh>
    <rPh sb="7" eb="9">
      <t>チュウキ</t>
    </rPh>
    <rPh sb="9" eb="11">
      <t>キカク</t>
    </rPh>
    <phoneticPr fontId="19"/>
  </si>
  <si>
    <t>H29.1</t>
    <phoneticPr fontId="19"/>
  </si>
  <si>
    <t>斜里町</t>
  </si>
  <si>
    <t>第５期芽室町生涯学習推進中期計画</t>
    <phoneticPr fontId="19"/>
  </si>
  <si>
    <t>第７次知内町社会教育中期計画</t>
    <phoneticPr fontId="19"/>
  </si>
  <si>
    <t>第６次奥尻町社会教育中期５か年計画</t>
    <rPh sb="0" eb="1">
      <t>ダイ</t>
    </rPh>
    <rPh sb="2" eb="3">
      <t>ジ</t>
    </rPh>
    <rPh sb="3" eb="5">
      <t>オクシリ</t>
    </rPh>
    <rPh sb="14" eb="15">
      <t>ネン</t>
    </rPh>
    <phoneticPr fontId="19"/>
  </si>
  <si>
    <t>奥尻町</t>
  </si>
  <si>
    <t>北見市</t>
  </si>
  <si>
    <t>今金町</t>
  </si>
  <si>
    <t>檜山　計</t>
    <rPh sb="0" eb="2">
      <t>ヒヤマ</t>
    </rPh>
    <rPh sb="3" eb="4">
      <t>ケイ</t>
    </rPh>
    <phoneticPr fontId="19"/>
  </si>
  <si>
    <t>H27.12</t>
    <phoneticPr fontId="19"/>
  </si>
  <si>
    <t>第５次七飯町総合計画</t>
    <phoneticPr fontId="19"/>
  </si>
  <si>
    <t>H38.4</t>
    <phoneticPr fontId="19"/>
  </si>
  <si>
    <t>せたな町</t>
  </si>
  <si>
    <t>H29.4～
5か年</t>
    <phoneticPr fontId="19"/>
  </si>
  <si>
    <t>Ｈ22.4</t>
    <phoneticPr fontId="19"/>
  </si>
  <si>
    <t>森町</t>
  </si>
  <si>
    <t>第１次森町社会教育振興中期計画</t>
    <phoneticPr fontId="19"/>
  </si>
  <si>
    <t>更別村</t>
  </si>
  <si>
    <t>愛別町</t>
  </si>
  <si>
    <t>八雲町</t>
  </si>
  <si>
    <t>H33.4～
10か年</t>
    <rPh sb="10" eb="11">
      <t>ネン</t>
    </rPh>
    <phoneticPr fontId="19"/>
  </si>
  <si>
    <t>渡島　計</t>
    <rPh sb="0" eb="2">
      <t>オシマ</t>
    </rPh>
    <rPh sb="3" eb="4">
      <t>ケイ</t>
    </rPh>
    <phoneticPr fontId="19"/>
  </si>
  <si>
    <t>【留萌管内】</t>
    <rPh sb="1" eb="3">
      <t>ルモイ</t>
    </rPh>
    <rPh sb="3" eb="5">
      <t>カンナイ</t>
    </rPh>
    <phoneticPr fontId="19"/>
  </si>
  <si>
    <t>音威子府村</t>
  </si>
  <si>
    <t>第２次旭川市スポーツ振興計画</t>
    <phoneticPr fontId="19"/>
  </si>
  <si>
    <t>豊頃町</t>
  </si>
  <si>
    <t>留萌市</t>
  </si>
  <si>
    <t>第5次留萌市総合計画</t>
    <phoneticPr fontId="19"/>
  </si>
  <si>
    <t>士別市スポーツ振興計画</t>
    <phoneticPr fontId="19"/>
  </si>
  <si>
    <t>増毛町</t>
  </si>
  <si>
    <t>名寄市</t>
  </si>
  <si>
    <t>名寄市社会教育中期計画</t>
    <phoneticPr fontId="19"/>
  </si>
  <si>
    <t>H30.4～
５か年</t>
    <rPh sb="9" eb="10">
      <t>ネン</t>
    </rPh>
    <phoneticPr fontId="19"/>
  </si>
  <si>
    <t>H25.1</t>
    <phoneticPr fontId="19"/>
  </si>
  <si>
    <t>枝幸町</t>
  </si>
  <si>
    <t>小平町</t>
  </si>
  <si>
    <t>小平町第６次社会教育中期計画</t>
    <phoneticPr fontId="19"/>
  </si>
  <si>
    <t>富良野市</t>
  </si>
  <si>
    <t>富良野市第７次社会教育中期計画</t>
    <phoneticPr fontId="19"/>
  </si>
  <si>
    <t>苫前町</t>
  </si>
  <si>
    <t>苫前町第８次社会教育中期振興計画</t>
    <phoneticPr fontId="19"/>
  </si>
  <si>
    <t>利尻富士町</t>
  </si>
  <si>
    <t>鷹栖町</t>
  </si>
  <si>
    <t>全道　計</t>
    <rPh sb="0" eb="1">
      <t>ゼン</t>
    </rPh>
    <rPh sb="1" eb="2">
      <t>ドウ</t>
    </rPh>
    <rPh sb="3" eb="4">
      <t>ケイ</t>
    </rPh>
    <phoneticPr fontId="19"/>
  </si>
  <si>
    <t>第７次鷹栖町総合振興計画</t>
    <phoneticPr fontId="19"/>
  </si>
  <si>
    <t>ほっとプラン２１</t>
    <phoneticPr fontId="19"/>
  </si>
  <si>
    <t>東神楽町</t>
  </si>
  <si>
    <t>12か年</t>
    <phoneticPr fontId="19"/>
  </si>
  <si>
    <t>第６次初山別村社会教育計画</t>
    <phoneticPr fontId="19"/>
  </si>
  <si>
    <t>当麻町第８次社会教育中期計画</t>
    <phoneticPr fontId="19"/>
  </si>
  <si>
    <t>比布町</t>
  </si>
  <si>
    <t>第５次比布町社会教育中期振興計画</t>
    <phoneticPr fontId="19"/>
  </si>
  <si>
    <t>士幌町</t>
  </si>
  <si>
    <t>第8期天塩町社会教育中期計画</t>
    <rPh sb="0" eb="1">
      <t>ダイ</t>
    </rPh>
    <rPh sb="2" eb="3">
      <t>キ</t>
    </rPh>
    <rPh sb="3" eb="6">
      <t>テシオチョウ</t>
    </rPh>
    <rPh sb="6" eb="8">
      <t>シャカイ</t>
    </rPh>
    <rPh sb="8" eb="10">
      <t>キョウイク</t>
    </rPh>
    <rPh sb="10" eb="12">
      <t>チュウキ</t>
    </rPh>
    <rPh sb="12" eb="14">
      <t>ケイカク</t>
    </rPh>
    <phoneticPr fontId="19"/>
  </si>
  <si>
    <t>第８次社会教育振興計画</t>
    <phoneticPr fontId="19"/>
  </si>
  <si>
    <t>上川町</t>
  </si>
  <si>
    <t>第８次上川町社会教育中期振興計画</t>
    <phoneticPr fontId="19"/>
  </si>
  <si>
    <t>H25.2</t>
    <phoneticPr fontId="19"/>
  </si>
  <si>
    <t>美瑛町</t>
  </si>
  <si>
    <t>第5次礼文町まちづくり総合計画</t>
    <phoneticPr fontId="19"/>
  </si>
  <si>
    <t>上富良野町</t>
  </si>
  <si>
    <t>新得町</t>
  </si>
  <si>
    <t>鶴居村社会教育中期計画</t>
    <phoneticPr fontId="19"/>
  </si>
  <si>
    <t>中富良野町</t>
  </si>
  <si>
    <t>H26.3</t>
    <phoneticPr fontId="19"/>
  </si>
  <si>
    <t>占冠村</t>
  </si>
  <si>
    <t>占冠村第６次社会教育中期計画</t>
    <phoneticPr fontId="19"/>
  </si>
  <si>
    <t>和寒町</t>
  </si>
  <si>
    <t>第８次和寒町社会教育中期振興計画</t>
    <phoneticPr fontId="19"/>
  </si>
  <si>
    <t>標津町</t>
  </si>
  <si>
    <t>美深町</t>
  </si>
  <si>
    <t>第８次美深町社会教育推進中期計画</t>
    <rPh sb="0" eb="1">
      <t>ダイ</t>
    </rPh>
    <rPh sb="2" eb="3">
      <t>ジ</t>
    </rPh>
    <phoneticPr fontId="19"/>
  </si>
  <si>
    <t>音威子府村第７次社会教育中期計画</t>
    <phoneticPr fontId="19"/>
  </si>
  <si>
    <t>中川町</t>
  </si>
  <si>
    <t>第９期中川町社会教育中期計画</t>
    <phoneticPr fontId="19"/>
  </si>
  <si>
    <t>第5期清水町総合計画</t>
    <phoneticPr fontId="19"/>
  </si>
  <si>
    <t>幌加内町</t>
    <rPh sb="0" eb="4">
      <t>ホロカナイチョウ</t>
    </rPh>
    <phoneticPr fontId="19"/>
  </si>
  <si>
    <t>佐呂間町</t>
  </si>
  <si>
    <t>第９次幌加内町社会教育中期計画</t>
    <phoneticPr fontId="19"/>
  </si>
  <si>
    <t>稚内市</t>
  </si>
  <si>
    <t>第7次稚内市スポーツ振興中期計画</t>
    <phoneticPr fontId="19"/>
  </si>
  <si>
    <t>猿払村の教育を進めるために「社会教育推進計画」</t>
    <phoneticPr fontId="19"/>
  </si>
  <si>
    <t>H26.4</t>
  </si>
  <si>
    <t>H39.3</t>
    <phoneticPr fontId="19"/>
  </si>
  <si>
    <t>豊富町</t>
  </si>
  <si>
    <t>礼文町</t>
  </si>
  <si>
    <t>利尻富士町新町づくり総合計画</t>
    <phoneticPr fontId="19"/>
  </si>
  <si>
    <t>幌延町</t>
  </si>
  <si>
    <t>H31.4～
6カ年</t>
    <rPh sb="9" eb="10">
      <t>ネン</t>
    </rPh>
    <phoneticPr fontId="19"/>
  </si>
  <si>
    <t>遠軽町</t>
  </si>
  <si>
    <t>【十勝管内】</t>
    <rPh sb="1" eb="3">
      <t>トカチ</t>
    </rPh>
    <rPh sb="3" eb="5">
      <t>カンナイ</t>
    </rPh>
    <phoneticPr fontId="19"/>
  </si>
  <si>
    <t>本別町</t>
  </si>
  <si>
    <t>北見市スポーツ推進計画</t>
    <rPh sb="0" eb="3">
      <t>キタミシ</t>
    </rPh>
    <phoneticPr fontId="19"/>
  </si>
  <si>
    <t>第六期総合計画、教育基本計画</t>
    <phoneticPr fontId="19"/>
  </si>
  <si>
    <t>網走市</t>
  </si>
  <si>
    <t>池田町教育基本計画</t>
    <phoneticPr fontId="19"/>
  </si>
  <si>
    <t>平成２６年度スポーツ推進計画</t>
    <phoneticPr fontId="19"/>
  </si>
  <si>
    <t>音更町</t>
  </si>
  <si>
    <t>第５期音更町総合計画</t>
    <phoneticPr fontId="19"/>
  </si>
  <si>
    <t>第５次紋別市総合計画</t>
    <phoneticPr fontId="19"/>
  </si>
  <si>
    <t>大空町教育推進計画</t>
    <phoneticPr fontId="19"/>
  </si>
  <si>
    <t>7か年</t>
    <phoneticPr fontId="19"/>
  </si>
  <si>
    <t>上士幌町</t>
  </si>
  <si>
    <t>第二次北海道スポーツ振興計画</t>
    <rPh sb="0" eb="3">
      <t>ダイニジ</t>
    </rPh>
    <rPh sb="3" eb="6">
      <t>ホッカイドウ</t>
    </rPh>
    <rPh sb="10" eb="12">
      <t>シンコウ</t>
    </rPh>
    <rPh sb="12" eb="14">
      <t>ケイカク</t>
    </rPh>
    <phoneticPr fontId="19"/>
  </si>
  <si>
    <t>第４期上士幌町総合計画</t>
    <phoneticPr fontId="19"/>
  </si>
  <si>
    <t>H28</t>
    <phoneticPr fontId="19"/>
  </si>
  <si>
    <t>H33</t>
    <phoneticPr fontId="19"/>
  </si>
  <si>
    <t>鹿追町</t>
  </si>
  <si>
    <t>第6期鹿追町総合計画</t>
    <phoneticPr fontId="19"/>
  </si>
  <si>
    <t>池田町</t>
  </si>
  <si>
    <t>津別町</t>
  </si>
  <si>
    <t>H35.3</t>
    <phoneticPr fontId="19"/>
  </si>
  <si>
    <t>新得町社会教育中期計画</t>
    <rPh sb="3" eb="5">
      <t>シャカイ</t>
    </rPh>
    <rPh sb="5" eb="7">
      <t>キョウイク</t>
    </rPh>
    <rPh sb="7" eb="9">
      <t>チュウキ</t>
    </rPh>
    <phoneticPr fontId="19"/>
  </si>
  <si>
    <t>第6次斜里町総合計画</t>
    <phoneticPr fontId="19"/>
  </si>
  <si>
    <t>清水町</t>
  </si>
  <si>
    <t>第8次清里町社会教育中期計画</t>
    <phoneticPr fontId="19"/>
  </si>
  <si>
    <t>管内</t>
    <rPh sb="0" eb="2">
      <t>カンナイ</t>
    </rPh>
    <phoneticPr fontId="19"/>
  </si>
  <si>
    <t>芽室町</t>
  </si>
  <si>
    <t>小清水町</t>
  </si>
  <si>
    <t>大樹町</t>
  </si>
  <si>
    <t>H26.10</t>
    <phoneticPr fontId="19"/>
  </si>
  <si>
    <t>置戸町</t>
  </si>
  <si>
    <t>幕別町</t>
  </si>
  <si>
    <t>第５次幕別町生涯学習中期計画</t>
    <phoneticPr fontId="19"/>
  </si>
  <si>
    <t>第１次湧別町社会教育中期計画</t>
    <rPh sb="3" eb="5">
      <t>ユウベツ</t>
    </rPh>
    <phoneticPr fontId="19"/>
  </si>
  <si>
    <t>湧別町</t>
  </si>
  <si>
    <t>第３次足寄町生涯学習推進計画</t>
    <phoneticPr fontId="19"/>
  </si>
  <si>
    <t>興部町</t>
  </si>
  <si>
    <t>第5五期興部町総合計画基本構想・基本計画</t>
    <phoneticPr fontId="19"/>
  </si>
  <si>
    <t>浦幌町第３期まちづくり計画</t>
    <phoneticPr fontId="19"/>
  </si>
  <si>
    <t>第５期更別村総合計画</t>
    <phoneticPr fontId="19"/>
  </si>
  <si>
    <t>十勝　計</t>
    <rPh sb="0" eb="2">
      <t>トカチ</t>
    </rPh>
    <rPh sb="3" eb="4">
      <t>ケイ</t>
    </rPh>
    <phoneticPr fontId="19"/>
  </si>
  <si>
    <t>【釧路管内】</t>
    <rPh sb="1" eb="3">
      <t>クシロ</t>
    </rPh>
    <rPh sb="3" eb="5">
      <t>カンナイ</t>
    </rPh>
    <phoneticPr fontId="19"/>
  </si>
  <si>
    <t>【根室管内】</t>
    <rPh sb="1" eb="3">
      <t>ネムロ</t>
    </rPh>
    <rPh sb="3" eb="5">
      <t>カンナイ</t>
    </rPh>
    <phoneticPr fontId="19"/>
  </si>
  <si>
    <t>釧路市社会教育推進計画</t>
    <phoneticPr fontId="19"/>
  </si>
  <si>
    <t>H30.４～
5か年</t>
    <rPh sb="9" eb="10">
      <t>ネン</t>
    </rPh>
    <phoneticPr fontId="19"/>
  </si>
  <si>
    <t>根室市スポーツ推進計画</t>
    <phoneticPr fontId="19"/>
  </si>
  <si>
    <t>別海町</t>
  </si>
  <si>
    <t>第３次別海町社会教育中期振興計画</t>
    <phoneticPr fontId="19"/>
  </si>
  <si>
    <t>浜中町</t>
  </si>
  <si>
    <t>浜中町第５期総合計画</t>
    <phoneticPr fontId="19"/>
  </si>
  <si>
    <t>4か年</t>
    <phoneticPr fontId="19"/>
  </si>
  <si>
    <t>白糠町</t>
  </si>
  <si>
    <t>第８次白糠町社会教育中期計画</t>
    <phoneticPr fontId="19"/>
  </si>
  <si>
    <t>鶴居村</t>
  </si>
  <si>
    <t>　全道　集計</t>
    <rPh sb="1" eb="2">
      <t>ゼン</t>
    </rPh>
    <rPh sb="2" eb="3">
      <t>ドウ</t>
    </rPh>
    <rPh sb="4" eb="5">
      <t>シュウ</t>
    </rPh>
    <rPh sb="5" eb="6">
      <t>ケイ</t>
    </rPh>
    <phoneticPr fontId="19"/>
  </si>
  <si>
    <t>今後の計画</t>
    <rPh sb="0" eb="2">
      <t>コンゴ</t>
    </rPh>
    <rPh sb="3" eb="5">
      <t>ケイカク</t>
    </rPh>
    <phoneticPr fontId="19"/>
  </si>
  <si>
    <t>空知　計</t>
    <rPh sb="0" eb="2">
      <t>ソラチ</t>
    </rPh>
    <rPh sb="3" eb="4">
      <t>ケイ</t>
    </rPh>
    <phoneticPr fontId="19"/>
  </si>
  <si>
    <t>留萌　計</t>
    <rPh sb="0" eb="2">
      <t>ルモイ</t>
    </rPh>
    <rPh sb="3" eb="4">
      <t>ケイ</t>
    </rPh>
    <phoneticPr fontId="19"/>
  </si>
  <si>
    <t>オホーツク　計</t>
    <rPh sb="6" eb="7">
      <t>ケイ</t>
    </rPh>
    <phoneticPr fontId="19"/>
  </si>
  <si>
    <t>＜参考＞</t>
    <rPh sb="1" eb="3">
      <t>サンコウ</t>
    </rPh>
    <phoneticPr fontId="19"/>
  </si>
  <si>
    <t>北海道の策定状況（計画の形態：ア）</t>
    <rPh sb="0" eb="3">
      <t>ホッカイドウ</t>
    </rPh>
    <rPh sb="4" eb="6">
      <t>サクテイ</t>
    </rPh>
    <rPh sb="6" eb="8">
      <t>ジョウキョウ</t>
    </rPh>
    <rPh sb="9" eb="11">
      <t>ケイカク</t>
    </rPh>
    <rPh sb="12" eb="14">
      <t>ケイタイ</t>
    </rPh>
    <phoneticPr fontId="19"/>
  </si>
  <si>
    <t>北海道スポーツ振興計画</t>
    <rPh sb="0" eb="3">
      <t>ホッカイドウ</t>
    </rPh>
    <rPh sb="7" eb="9">
      <t>シンコウ</t>
    </rPh>
    <rPh sb="9" eb="11">
      <t>ケイカク</t>
    </rPh>
    <phoneticPr fontId="19"/>
  </si>
  <si>
    <t>北海道スポーツ推進計画</t>
    <rPh sb="0" eb="3">
      <t>ホッカイドウ</t>
    </rPh>
    <rPh sb="7" eb="9">
      <t>スイシン</t>
    </rPh>
    <rPh sb="9" eb="11">
      <t>ケイカク</t>
    </rPh>
    <phoneticPr fontId="19"/>
  </si>
  <si>
    <t>概ね１０年</t>
    <rPh sb="0" eb="1">
      <t>オオム</t>
    </rPh>
    <rPh sb="4" eb="5">
      <t>ネン</t>
    </rPh>
    <phoneticPr fontId="19"/>
  </si>
  <si>
    <t>平成１２年１０月２７日</t>
    <rPh sb="0" eb="2">
      <t>ヘイセイ</t>
    </rPh>
    <rPh sb="4" eb="5">
      <t>ネン</t>
    </rPh>
    <rPh sb="7" eb="8">
      <t>ガツ</t>
    </rPh>
    <rPh sb="10" eb="11">
      <t>ニチ</t>
    </rPh>
    <phoneticPr fontId="19"/>
  </si>
  <si>
    <t>平成１３年４月～平成２０年３月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phoneticPr fontId="19"/>
  </si>
  <si>
    <t>平成２０年４月～</t>
    <rPh sb="0" eb="2">
      <t>ヘイセイ</t>
    </rPh>
    <rPh sb="4" eb="5">
      <t>ネン</t>
    </rPh>
    <rPh sb="6" eb="7">
      <t>ガツ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</si>
</sst>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_ "/>
    <numFmt numFmtId="177" formatCode="[$-411]ge\.m\.d;@"/>
  </numFmts>
  <fonts count="20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8"/>
      <color auto="1"/>
      <name val="ＭＳ Ｐゴシック"/>
    </font>
    <font>
      <sz val="20"/>
      <color auto="1"/>
      <name val="ＭＳ Ｐゴシック"/>
    </font>
    <font>
      <sz val="14"/>
      <color auto="1"/>
      <name val="ＭＳ Ｐゴシック"/>
    </font>
    <font>
      <sz val="18"/>
      <color auto="1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sz val="6"/>
      <color auto="1"/>
      <name val="ＭＳ Ｐゴシック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251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176" fontId="15" fillId="17" borderId="16" xfId="0" applyNumberFormat="1" applyFont="1" applyFill="1" applyBorder="1" applyAlignment="1">
      <alignment horizontal="center" vertical="center" shrinkToFit="1"/>
    </xf>
    <xf numFmtId="176" fontId="15" fillId="17" borderId="17" xfId="0" applyNumberFormat="1" applyFont="1" applyFill="1" applyBorder="1" applyAlignment="1">
      <alignment horizontal="center" vertical="center" shrinkToFit="1"/>
    </xf>
    <xf numFmtId="176" fontId="15" fillId="0" borderId="18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center" vertical="center" shrinkToFit="1"/>
    </xf>
    <xf numFmtId="176" fontId="15" fillId="0" borderId="20" xfId="0" applyNumberFormat="1" applyFont="1" applyFill="1" applyBorder="1" applyAlignment="1">
      <alignment horizontal="center" vertical="center" shrinkToFit="1"/>
    </xf>
    <xf numFmtId="176" fontId="15" fillId="17" borderId="21" xfId="0" applyNumberFormat="1" applyFont="1" applyFill="1" applyBorder="1" applyAlignment="1">
      <alignment horizontal="center" vertical="center" shrinkToFit="1"/>
    </xf>
    <xf numFmtId="176" fontId="15" fillId="0" borderId="17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23" xfId="0" applyNumberFormat="1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176" fontId="15" fillId="17" borderId="19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16" fillId="0" borderId="25" xfId="0" applyNumberFormat="1" applyFont="1" applyBorder="1" applyAlignment="1">
      <alignment horizontal="center" vertical="center" shrinkToFit="1"/>
    </xf>
    <xf numFmtId="176" fontId="16" fillId="0" borderId="26" xfId="0" applyNumberFormat="1" applyFont="1" applyBorder="1" applyAlignment="1">
      <alignment horizontal="center" vertical="center" shrinkToFit="1"/>
    </xf>
    <xf numFmtId="176" fontId="16" fillId="0" borderId="21" xfId="0" applyNumberFormat="1" applyFont="1" applyBorder="1" applyAlignment="1">
      <alignment horizontal="center" vertical="center" shrinkToFit="1"/>
    </xf>
    <xf numFmtId="176" fontId="16" fillId="0" borderId="23" xfId="0" applyNumberFormat="1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3" fillId="0" borderId="0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17" borderId="31" xfId="0" applyFont="1" applyFill="1" applyBorder="1" applyAlignment="1">
      <alignment horizontal="center" vertical="center" shrinkToFit="1"/>
    </xf>
    <xf numFmtId="0" fontId="15" fillId="17" borderId="32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17" borderId="33" xfId="0" applyFont="1" applyFill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17" borderId="19" xfId="0" applyFont="1" applyFill="1" applyBorder="1" applyAlignment="1">
      <alignment horizontal="center" vertical="center" shrinkToFit="1"/>
    </xf>
    <xf numFmtId="176" fontId="16" fillId="0" borderId="36" xfId="0" applyNumberFormat="1" applyFont="1" applyBorder="1" applyAlignment="1">
      <alignment horizontal="center" vertical="center" shrinkToFit="1"/>
    </xf>
    <xf numFmtId="176" fontId="16" fillId="0" borderId="13" xfId="0" applyNumberFormat="1" applyFont="1" applyBorder="1" applyAlignment="1">
      <alignment horizontal="center" vertical="center" shrinkToFit="1"/>
    </xf>
    <xf numFmtId="176" fontId="16" fillId="0" borderId="37" xfId="0" applyNumberFormat="1" applyFont="1" applyBorder="1" applyAlignment="1">
      <alignment horizontal="center" vertical="center" shrinkToFit="1"/>
    </xf>
    <xf numFmtId="176" fontId="16" fillId="0" borderId="38" xfId="0" applyNumberFormat="1" applyFont="1" applyBorder="1" applyAlignment="1">
      <alignment horizontal="center" vertical="center" shrinkToFit="1"/>
    </xf>
    <xf numFmtId="176" fontId="16" fillId="0" borderId="39" xfId="0" applyNumberFormat="1" applyFont="1" applyBorder="1" applyAlignment="1">
      <alignment horizontal="center" vertical="center" shrinkToFit="1"/>
    </xf>
    <xf numFmtId="176" fontId="16" fillId="0" borderId="40" xfId="0" applyNumberFormat="1" applyFont="1" applyBorder="1" applyAlignment="1">
      <alignment horizontal="center" vertical="center" shrinkToFit="1"/>
    </xf>
    <xf numFmtId="176" fontId="16" fillId="0" borderId="24" xfId="0" applyNumberFormat="1" applyFont="1" applyBorder="1" applyAlignment="1">
      <alignment horizontal="center" vertical="center" shrinkToFit="1"/>
    </xf>
    <xf numFmtId="176" fontId="16" fillId="0" borderId="41" xfId="0" applyNumberFormat="1" applyFont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17" borderId="43" xfId="0" applyFont="1" applyFill="1" applyBorder="1" applyAlignment="1">
      <alignment horizontal="center" vertical="center" shrinkToFit="1"/>
    </xf>
    <xf numFmtId="0" fontId="15" fillId="17" borderId="44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17" borderId="47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17" borderId="45" xfId="0" applyFont="1" applyFill="1" applyBorder="1" applyAlignment="1">
      <alignment horizontal="center" vertical="center" shrinkToFit="1"/>
    </xf>
    <xf numFmtId="0" fontId="15" fillId="17" borderId="48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17" borderId="51" xfId="0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15" fillId="17" borderId="49" xfId="0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17" borderId="54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0" xfId="0" quotePrefix="1" applyFont="1" applyBorder="1" applyAlignment="1">
      <alignment horizontal="center" vertical="center" shrinkToFit="1"/>
    </xf>
    <xf numFmtId="176" fontId="16" fillId="0" borderId="56" xfId="0" applyNumberFormat="1" applyFont="1" applyBorder="1" applyAlignment="1">
      <alignment horizontal="center" vertical="center" shrinkToFit="1"/>
    </xf>
    <xf numFmtId="176" fontId="16" fillId="0" borderId="57" xfId="0" applyNumberFormat="1" applyFont="1" applyBorder="1" applyAlignment="1">
      <alignment horizontal="center" vertical="center" shrinkToFit="1"/>
    </xf>
    <xf numFmtId="176" fontId="16" fillId="0" borderId="52" xfId="0" applyNumberFormat="1" applyFont="1" applyBorder="1" applyAlignment="1">
      <alignment horizontal="center" vertical="center" shrinkToFit="1"/>
    </xf>
    <xf numFmtId="176" fontId="16" fillId="0" borderId="58" xfId="0" applyNumberFormat="1" applyFont="1" applyBorder="1" applyAlignment="1">
      <alignment horizontal="center" vertical="center" shrinkToFit="1"/>
    </xf>
    <xf numFmtId="176" fontId="16" fillId="0" borderId="55" xfId="0" applyNumberFormat="1" applyFont="1" applyBorder="1" applyAlignment="1">
      <alignment horizontal="center" vertical="center" shrinkToFit="1"/>
    </xf>
    <xf numFmtId="176" fontId="16" fillId="0" borderId="59" xfId="0" applyNumberFormat="1" applyFont="1" applyBorder="1" applyAlignment="1">
      <alignment horizontal="center" vertical="center" shrinkToFit="1"/>
    </xf>
    <xf numFmtId="176" fontId="16" fillId="0" borderId="60" xfId="0" applyNumberFormat="1" applyFont="1" applyBorder="1" applyAlignment="1">
      <alignment horizontal="center" vertical="center" shrinkToFit="1"/>
    </xf>
    <xf numFmtId="176" fontId="16" fillId="0" borderId="61" xfId="0" applyNumberFormat="1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7" fillId="0" borderId="13" xfId="0" applyFont="1" applyBorder="1" applyAlignment="1">
      <alignment vertical="center" shrinkToFit="1"/>
    </xf>
    <xf numFmtId="0" fontId="15" fillId="17" borderId="62" xfId="0" applyFont="1" applyFill="1" applyBorder="1" applyAlignment="1">
      <alignment horizontal="left" vertical="center" wrapText="1" shrinkToFit="1"/>
    </xf>
    <xf numFmtId="0" fontId="15" fillId="17" borderId="18" xfId="0" applyFont="1" applyFill="1" applyBorder="1" applyAlignment="1">
      <alignment horizontal="left" vertical="center" wrapText="1" shrinkToFit="1"/>
    </xf>
    <xf numFmtId="0" fontId="0" fillId="17" borderId="18" xfId="0" applyFont="1" applyFill="1" applyBorder="1" applyAlignment="1">
      <alignment horizontal="left" vertical="center" wrapText="1" shrinkToFit="1"/>
    </xf>
    <xf numFmtId="0" fontId="17" fillId="17" borderId="18" xfId="0" applyFont="1" applyFill="1" applyBorder="1" applyAlignment="1">
      <alignment horizontal="left" vertical="center" wrapText="1" shrinkToFit="1"/>
    </xf>
    <xf numFmtId="0" fontId="17" fillId="0" borderId="18" xfId="0" applyFont="1" applyFill="1" applyBorder="1" applyAlignment="1">
      <alignment horizontal="left" vertical="center" wrapText="1" shrinkToFit="1"/>
    </xf>
    <xf numFmtId="0" fontId="17" fillId="0" borderId="63" xfId="0" applyFont="1" applyFill="1" applyBorder="1" applyAlignment="1">
      <alignment horizontal="left" vertical="center" wrapText="1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7" fillId="17" borderId="64" xfId="0" applyFont="1" applyFill="1" applyBorder="1" applyAlignment="1">
      <alignment horizontal="left" vertical="center" wrapText="1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left" vertical="center" wrapText="1" shrinkToFit="1"/>
    </xf>
    <xf numFmtId="0" fontId="17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left" vertical="center" wrapText="1" shrinkToFit="1"/>
    </xf>
    <xf numFmtId="0" fontId="15" fillId="0" borderId="65" xfId="0" applyFont="1" applyFill="1" applyBorder="1" applyAlignment="1">
      <alignment horizontal="center" vertical="center" wrapText="1" shrinkToFit="1"/>
    </xf>
    <xf numFmtId="0" fontId="17" fillId="17" borderId="63" xfId="0" applyFont="1" applyFill="1" applyBorder="1" applyAlignment="1">
      <alignment horizontal="left" vertical="center" wrapText="1" shrinkToFit="1"/>
    </xf>
    <xf numFmtId="176" fontId="4" fillId="0" borderId="13" xfId="0" applyNumberFormat="1" applyFont="1" applyBorder="1" applyAlignment="1">
      <alignment horizontal="left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66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58" fontId="16" fillId="0" borderId="48" xfId="0" quotePrefix="1" applyNumberFormat="1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5" fillId="17" borderId="39" xfId="0" applyFont="1" applyFill="1" applyBorder="1" applyAlignment="1">
      <alignment horizontal="center" vertical="center" shrinkToFit="1"/>
    </xf>
    <xf numFmtId="0" fontId="17" fillId="17" borderId="39" xfId="0" applyFont="1" applyFill="1" applyBorder="1" applyAlignment="1">
      <alignment horizontal="center" vertical="center" wrapText="1" shrinkToFit="1"/>
    </xf>
    <xf numFmtId="0" fontId="15" fillId="0" borderId="67" xfId="0" applyFont="1" applyFill="1" applyBorder="1" applyAlignment="1">
      <alignment horizontal="center" vertical="center" shrinkToFit="1"/>
    </xf>
    <xf numFmtId="0" fontId="15" fillId="17" borderId="37" xfId="0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17" borderId="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1" xfId="0" quotePrefix="1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7" xfId="0" quotePrefix="1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58" fontId="16" fillId="0" borderId="39" xfId="0" quotePrefix="1" applyNumberFormat="1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57" fontId="15" fillId="17" borderId="16" xfId="0" applyNumberFormat="1" applyFont="1" applyFill="1" applyBorder="1" applyAlignment="1">
      <alignment horizontal="center" vertical="center" shrinkToFit="1"/>
    </xf>
    <xf numFmtId="0" fontId="15" fillId="17" borderId="17" xfId="0" applyFont="1" applyFill="1" applyBorder="1" applyAlignment="1">
      <alignment horizontal="center" vertical="center" shrinkToFit="1"/>
    </xf>
    <xf numFmtId="57" fontId="15" fillId="17" borderId="17" xfId="0" applyNumberFormat="1" applyFont="1" applyFill="1" applyBorder="1" applyAlignment="1">
      <alignment horizontal="center" vertical="center" shrinkToFit="1"/>
    </xf>
    <xf numFmtId="0" fontId="15" fillId="17" borderId="17" xfId="0" applyFont="1" applyFill="1" applyBorder="1" applyAlignment="1">
      <alignment horizontal="center" vertical="center" wrapText="1" shrinkToFit="1"/>
    </xf>
    <xf numFmtId="57" fontId="15" fillId="17" borderId="17" xfId="0" applyNumberFormat="1" applyFont="1" applyFill="1" applyBorder="1" applyAlignment="1">
      <alignment horizontal="center" vertical="center" wrapText="1" shrinkToFit="1"/>
    </xf>
    <xf numFmtId="0" fontId="15" fillId="0" borderId="68" xfId="0" applyFont="1" applyFill="1" applyBorder="1" applyAlignment="1">
      <alignment horizontal="center" vertical="center" shrinkToFit="1"/>
    </xf>
    <xf numFmtId="57" fontId="15" fillId="17" borderId="21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57" fontId="15" fillId="17" borderId="19" xfId="0" applyNumberFormat="1" applyFont="1" applyFill="1" applyBorder="1" applyAlignment="1">
      <alignment horizontal="center" vertical="center" shrinkToFit="1"/>
    </xf>
    <xf numFmtId="57" fontId="15" fillId="0" borderId="19" xfId="0" applyNumberFormat="1" applyFont="1" applyFill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0" borderId="70" xfId="0" quotePrefix="1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72" xfId="0" quotePrefix="1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17" borderId="16" xfId="0" applyFont="1" applyFill="1" applyBorder="1" applyAlignment="1">
      <alignment horizontal="center" vertical="center" shrinkToFit="1"/>
    </xf>
    <xf numFmtId="0" fontId="15" fillId="0" borderId="75" xfId="0" applyFont="1" applyFill="1" applyBorder="1" applyAlignment="1">
      <alignment horizontal="center" vertical="center" shrinkToFit="1"/>
    </xf>
    <xf numFmtId="0" fontId="15" fillId="17" borderId="21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7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15" fillId="17" borderId="40" xfId="0" applyFont="1" applyFill="1" applyBorder="1" applyAlignment="1">
      <alignment horizontal="center" vertical="center" shrinkToFit="1"/>
    </xf>
    <xf numFmtId="0" fontId="15" fillId="17" borderId="55" xfId="0" applyFont="1" applyFill="1" applyBorder="1" applyAlignment="1">
      <alignment horizontal="center" vertical="center" shrinkToFit="1"/>
    </xf>
    <xf numFmtId="0" fontId="15" fillId="17" borderId="39" xfId="0" applyFont="1" applyFill="1" applyBorder="1" applyAlignment="1">
      <alignment horizontal="center" vertical="center" wrapText="1" shrinkToFit="1"/>
    </xf>
    <xf numFmtId="0" fontId="15" fillId="0" borderId="77" xfId="0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6" fillId="0" borderId="6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58" fontId="16" fillId="0" borderId="48" xfId="0" quotePrefix="1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176" fontId="15" fillId="17" borderId="0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left" vertical="center" wrapText="1" shrinkToFit="1"/>
    </xf>
    <xf numFmtId="0" fontId="15" fillId="0" borderId="15" xfId="0" applyFont="1" applyFill="1" applyBorder="1" applyAlignment="1">
      <alignment horizontal="left" vertical="center" wrapText="1" shrinkToFit="1"/>
    </xf>
    <xf numFmtId="0" fontId="15" fillId="17" borderId="18" xfId="0" applyFont="1" applyFill="1" applyBorder="1" applyAlignment="1">
      <alignment horizontal="center" vertical="center" wrapText="1" shrinkToFit="1"/>
    </xf>
    <xf numFmtId="0" fontId="15" fillId="17" borderId="18" xfId="0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center" vertical="center" shrinkToFit="1"/>
    </xf>
    <xf numFmtId="0" fontId="15" fillId="17" borderId="65" xfId="0" applyFont="1" applyFill="1" applyBorder="1" applyAlignment="1">
      <alignment horizontal="center" vertical="center" shrinkToFit="1"/>
    </xf>
    <xf numFmtId="0" fontId="15" fillId="17" borderId="18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 shrinkToFit="1"/>
    </xf>
    <xf numFmtId="0" fontId="15" fillId="0" borderId="22" xfId="0" quotePrefix="1" applyFont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center" vertical="center" shrinkToFit="1"/>
    </xf>
    <xf numFmtId="0" fontId="15" fillId="17" borderId="63" xfId="0" applyFont="1" applyFill="1" applyBorder="1" applyAlignment="1">
      <alignment horizontal="center" vertical="center" wrapText="1" shrinkToFit="1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176" fontId="15" fillId="17" borderId="18" xfId="0" applyNumberFormat="1" applyFont="1" applyFill="1" applyBorder="1" applyAlignment="1">
      <alignment horizontal="center" vertical="center" shrinkToFit="1"/>
    </xf>
    <xf numFmtId="0" fontId="0" fillId="0" borderId="81" xfId="0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17" borderId="34" xfId="0" applyFont="1" applyFill="1" applyBorder="1" applyAlignment="1">
      <alignment horizontal="center" vertical="center" shrinkToFit="1"/>
    </xf>
    <xf numFmtId="0" fontId="15" fillId="0" borderId="35" xfId="0" quotePrefix="1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16" fillId="0" borderId="48" xfId="0" quotePrefix="1" applyFont="1" applyBorder="1" applyAlignment="1">
      <alignment horizontal="center" vertical="center" shrinkToFit="1"/>
    </xf>
    <xf numFmtId="0" fontId="16" fillId="0" borderId="54" xfId="0" quotePrefix="1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shrinkToFit="1"/>
    </xf>
    <xf numFmtId="0" fontId="16" fillId="0" borderId="39" xfId="0" quotePrefix="1" applyFont="1" applyBorder="1" applyAlignment="1">
      <alignment horizontal="center" vertical="center" shrinkToFit="1"/>
    </xf>
    <xf numFmtId="0" fontId="16" fillId="0" borderId="40" xfId="0" quotePrefix="1" applyFont="1" applyBorder="1" applyAlignment="1">
      <alignment horizontal="center" vertical="center" shrinkToFit="1"/>
    </xf>
    <xf numFmtId="0" fontId="17" fillId="17" borderId="0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17" borderId="42" xfId="0" applyFont="1" applyFill="1" applyBorder="1" applyAlignment="1">
      <alignment horizontal="center" vertical="center" shrinkToFit="1"/>
    </xf>
    <xf numFmtId="0" fontId="0" fillId="0" borderId="61" xfId="0" applyFont="1" applyBorder="1" applyAlignment="1">
      <alignment vertical="center" shrinkToFit="1"/>
    </xf>
    <xf numFmtId="0" fontId="15" fillId="0" borderId="82" xfId="0" quotePrefix="1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 shrinkToFit="1"/>
    </xf>
    <xf numFmtId="0" fontId="16" fillId="0" borderId="55" xfId="0" quotePrefix="1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9" xfId="0" quotePrefix="1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57" fontId="15" fillId="17" borderId="0" xfId="0" applyNumberFormat="1" applyFont="1" applyFill="1" applyBorder="1" applyAlignment="1">
      <alignment horizontal="center" vertical="center" shrinkToFit="1"/>
    </xf>
    <xf numFmtId="57" fontId="15" fillId="17" borderId="0" xfId="0" applyNumberFormat="1" applyFont="1" applyFill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left" vertical="center" shrinkToFit="1"/>
    </xf>
    <xf numFmtId="0" fontId="18" fillId="17" borderId="18" xfId="0" applyFont="1" applyFill="1" applyBorder="1" applyAlignment="1">
      <alignment horizontal="left" vertical="center" wrapText="1" shrinkToFit="1"/>
    </xf>
    <xf numFmtId="0" fontId="16" fillId="0" borderId="63" xfId="0" quotePrefix="1" applyFont="1" applyBorder="1" applyAlignment="1">
      <alignment horizontal="center" vertical="center" shrinkToFit="1"/>
    </xf>
    <xf numFmtId="0" fontId="16" fillId="0" borderId="18" xfId="0" quotePrefix="1" applyFont="1" applyBorder="1" applyAlignment="1">
      <alignment horizontal="center" vertical="center" shrinkToFit="1"/>
    </xf>
    <xf numFmtId="0" fontId="15" fillId="17" borderId="36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177" fontId="15" fillId="17" borderId="21" xfId="0" applyNumberFormat="1" applyFont="1" applyFill="1" applyBorder="1" applyAlignment="1">
      <alignment horizontal="center" vertical="center" shrinkToFit="1"/>
    </xf>
    <xf numFmtId="177" fontId="15" fillId="17" borderId="17" xfId="0" applyNumberFormat="1" applyFont="1" applyFill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shrinkToFit="1"/>
    </xf>
    <xf numFmtId="0" fontId="15" fillId="17" borderId="0" xfId="0" applyFont="1" applyFill="1" applyBorder="1" applyAlignment="1">
      <alignment horizontal="center" vertical="center" wrapText="1" shrinkToFit="1"/>
    </xf>
    <xf numFmtId="0" fontId="15" fillId="0" borderId="0" xfId="0" quotePrefix="1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15" fillId="17" borderId="65" xfId="0" applyFont="1" applyFill="1" applyBorder="1" applyAlignment="1">
      <alignment horizontal="center" vertical="center" wrapText="1" shrinkToFit="1"/>
    </xf>
    <xf numFmtId="0" fontId="15" fillId="17" borderId="63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 shrinkToFit="1"/>
    </xf>
    <xf numFmtId="0" fontId="15" fillId="17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8" fillId="17" borderId="0" xfId="0" applyFont="1" applyFill="1" applyBorder="1" applyAlignment="1">
      <alignment horizontal="left" vertical="center" wrapText="1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AY423"/>
  <sheetViews>
    <sheetView tabSelected="1" view="pageBreakPreview" topLeftCell="A179" zoomScale="60" zoomScaleNormal="70" workbookViewId="0">
      <selection activeCell="I200" sqref="I200:K200"/>
    </sheetView>
  </sheetViews>
  <sheetFormatPr defaultRowHeight="16.5" customHeight="1"/>
  <cols>
    <col min="1" max="1" width="9.00390625" style="1" customWidth="1"/>
    <col min="2" max="5" width="4.625" style="1" customWidth="1"/>
    <col min="6" max="6" width="22.375" style="1" customWidth="1"/>
    <col min="7" max="7" width="7.875" style="1" customWidth="1"/>
    <col min="8" max="8" width="10.625" style="1" customWidth="1"/>
    <col min="9" max="9" width="7.875" style="1" customWidth="1"/>
    <col min="10" max="10" width="4.625" style="1" customWidth="1"/>
    <col min="11" max="11" width="7.625" style="1" customWidth="1"/>
    <col min="12" max="12" width="10.625" style="1" customWidth="1"/>
    <col min="13" max="13" width="1.875" style="1" customWidth="1"/>
    <col min="14" max="14" width="9.00390625" style="1" customWidth="1"/>
    <col min="15" max="18" width="4.625" style="2" customWidth="1"/>
    <col min="19" max="19" width="22.375" style="2" customWidth="1"/>
    <col min="20" max="20" width="7.875" style="2" customWidth="1"/>
    <col min="21" max="21" width="10.625" style="2" customWidth="1"/>
    <col min="22" max="22" width="7.625" style="2" customWidth="1"/>
    <col min="23" max="23" width="4.625" style="2" customWidth="1"/>
    <col min="24" max="24" width="7.625" style="2" customWidth="1"/>
    <col min="25" max="25" width="10.625" style="2" customWidth="1"/>
    <col min="26" max="16384" width="9.00390625" style="2" customWidth="1"/>
  </cols>
  <sheetData>
    <row r="2" spans="1:39" ht="30.75" customHeigh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39" ht="9.949999999999999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</row>
    <row r="4" spans="1:39" ht="20.100000000000001" customHeight="1">
      <c r="A4" s="5" t="s">
        <v>18</v>
      </c>
      <c r="B4" s="33"/>
      <c r="C4" s="33"/>
      <c r="D4" s="33"/>
      <c r="E4" s="33" t="s">
        <v>24</v>
      </c>
      <c r="F4" s="87" t="s">
        <v>17</v>
      </c>
      <c r="G4" s="33"/>
      <c r="H4" s="33"/>
      <c r="I4" s="33"/>
      <c r="J4" s="33"/>
      <c r="K4" s="33"/>
      <c r="L4" s="33"/>
      <c r="M4" s="196"/>
      <c r="N4" s="34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</row>
    <row r="5" spans="1:39" ht="20.100000000000001" customHeight="1">
      <c r="A5" s="6"/>
      <c r="B5" s="34"/>
      <c r="C5" s="34"/>
      <c r="D5" s="34"/>
      <c r="E5" s="34" t="s">
        <v>26</v>
      </c>
      <c r="F5" s="88" t="s">
        <v>25</v>
      </c>
      <c r="G5" s="34"/>
      <c r="H5" s="34"/>
      <c r="I5" s="34"/>
      <c r="J5" s="34"/>
      <c r="K5" s="34"/>
      <c r="L5" s="34"/>
      <c r="M5" s="197"/>
      <c r="N5" s="34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</row>
    <row r="6" spans="1:39" ht="20.100000000000001" customHeight="1">
      <c r="A6" s="7"/>
      <c r="B6" s="35"/>
      <c r="C6" s="35"/>
      <c r="D6" s="35"/>
      <c r="E6" s="35" t="s">
        <v>3</v>
      </c>
      <c r="F6" s="89" t="s">
        <v>10</v>
      </c>
      <c r="G6" s="35"/>
      <c r="H6" s="35"/>
      <c r="I6" s="35"/>
      <c r="J6" s="35"/>
      <c r="K6" s="35"/>
      <c r="L6" s="35"/>
      <c r="M6" s="198"/>
      <c r="N6" s="34"/>
      <c r="O6" s="206"/>
      <c r="P6" s="206"/>
      <c r="Q6" s="206"/>
      <c r="R6" s="206"/>
      <c r="S6" s="206"/>
      <c r="T6" s="206"/>
      <c r="U6" s="206"/>
      <c r="V6" s="160" t="s">
        <v>31</v>
      </c>
      <c r="W6" s="160"/>
      <c r="X6" s="160"/>
      <c r="Y6" s="160"/>
    </row>
    <row r="7" spans="1:39" s="3" customFormat="1" ht="42" customHeight="1">
      <c r="A7" s="8" t="s">
        <v>32</v>
      </c>
      <c r="B7" s="8"/>
      <c r="C7" s="8"/>
      <c r="D7" s="8"/>
      <c r="E7" s="8"/>
      <c r="F7" s="90"/>
      <c r="G7" s="90"/>
      <c r="H7" s="90"/>
      <c r="I7" s="90"/>
      <c r="J7" s="90"/>
      <c r="K7" s="90"/>
      <c r="L7" s="90"/>
      <c r="N7" s="8" t="s">
        <v>34</v>
      </c>
      <c r="O7" s="8"/>
      <c r="P7" s="8"/>
      <c r="Q7" s="8"/>
      <c r="R7" s="8"/>
      <c r="S7" s="102"/>
      <c r="T7" s="102"/>
      <c r="U7" s="102"/>
      <c r="V7" s="160"/>
      <c r="W7" s="160"/>
      <c r="Y7" s="160"/>
      <c r="AM7" s="102"/>
    </row>
    <row r="8" spans="1:39" s="3" customFormat="1" ht="42" customHeight="1">
      <c r="A8" s="9" t="s">
        <v>36</v>
      </c>
      <c r="B8" s="36" t="s">
        <v>29</v>
      </c>
      <c r="C8" s="57"/>
      <c r="D8" s="57"/>
      <c r="E8" s="74"/>
      <c r="F8" s="9" t="s">
        <v>37</v>
      </c>
      <c r="G8" s="9" t="s">
        <v>23</v>
      </c>
      <c r="H8" s="9" t="s">
        <v>40</v>
      </c>
      <c r="I8" s="36" t="s">
        <v>42</v>
      </c>
      <c r="J8" s="57"/>
      <c r="K8" s="74"/>
      <c r="L8" s="182" t="s">
        <v>44</v>
      </c>
      <c r="N8" s="9" t="s">
        <v>49</v>
      </c>
      <c r="O8" s="36" t="s">
        <v>29</v>
      </c>
      <c r="P8" s="57"/>
      <c r="Q8" s="57"/>
      <c r="R8" s="74"/>
      <c r="S8" s="9" t="s">
        <v>37</v>
      </c>
      <c r="T8" s="9" t="s">
        <v>23</v>
      </c>
      <c r="U8" s="9" t="s">
        <v>40</v>
      </c>
      <c r="V8" s="36" t="s">
        <v>42</v>
      </c>
      <c r="W8" s="57"/>
      <c r="X8" s="74"/>
      <c r="Y8" s="182" t="s">
        <v>44</v>
      </c>
      <c r="AM8" s="98"/>
    </row>
    <row r="9" spans="1:39" s="3" customFormat="1" ht="42" customHeight="1">
      <c r="A9" s="10"/>
      <c r="B9" s="37" t="s">
        <v>24</v>
      </c>
      <c r="C9" s="58" t="s">
        <v>26</v>
      </c>
      <c r="D9" s="58" t="s">
        <v>3</v>
      </c>
      <c r="E9" s="75" t="s">
        <v>51</v>
      </c>
      <c r="F9" s="10"/>
      <c r="G9" s="10"/>
      <c r="H9" s="10"/>
      <c r="I9" s="156" t="s">
        <v>53</v>
      </c>
      <c r="J9" s="164" t="s">
        <v>59</v>
      </c>
      <c r="K9" s="169" t="s">
        <v>53</v>
      </c>
      <c r="L9" s="183"/>
      <c r="N9" s="10"/>
      <c r="O9" s="37" t="s">
        <v>24</v>
      </c>
      <c r="P9" s="58" t="s">
        <v>26</v>
      </c>
      <c r="Q9" s="58" t="s">
        <v>3</v>
      </c>
      <c r="R9" s="75" t="s">
        <v>51</v>
      </c>
      <c r="S9" s="10"/>
      <c r="T9" s="10"/>
      <c r="U9" s="10"/>
      <c r="V9" s="156" t="s">
        <v>53</v>
      </c>
      <c r="W9" s="164" t="s">
        <v>59</v>
      </c>
      <c r="X9" s="164" t="s">
        <v>53</v>
      </c>
      <c r="Y9" s="183"/>
      <c r="AM9" s="98"/>
    </row>
    <row r="10" spans="1:39" s="3" customFormat="1" ht="42" customHeight="1">
      <c r="A10" s="11" t="s">
        <v>50</v>
      </c>
      <c r="B10" s="38"/>
      <c r="C10" s="59"/>
      <c r="D10" s="67" t="s">
        <v>63</v>
      </c>
      <c r="E10" s="76"/>
      <c r="F10" s="91" t="s">
        <v>64</v>
      </c>
      <c r="G10" s="120" t="s">
        <v>66</v>
      </c>
      <c r="H10" s="139">
        <v>41000</v>
      </c>
      <c r="I10" s="157" t="s">
        <v>41</v>
      </c>
      <c r="J10" s="120" t="s">
        <v>59</v>
      </c>
      <c r="K10" s="170" t="s">
        <v>70</v>
      </c>
      <c r="L10" s="184" t="s">
        <v>71</v>
      </c>
      <c r="N10" s="16" t="s">
        <v>74</v>
      </c>
      <c r="O10" s="43" t="s">
        <v>65</v>
      </c>
      <c r="P10" s="64"/>
      <c r="Q10" s="70"/>
      <c r="R10" s="70"/>
      <c r="S10" s="99" t="s">
        <v>0</v>
      </c>
      <c r="T10" s="120" t="s">
        <v>75</v>
      </c>
      <c r="U10" s="159" t="s">
        <v>77</v>
      </c>
      <c r="V10" s="159" t="s">
        <v>13</v>
      </c>
      <c r="W10" s="120" t="s">
        <v>59</v>
      </c>
      <c r="X10" s="120" t="s">
        <v>78</v>
      </c>
      <c r="Y10" s="244"/>
      <c r="AM10" s="98"/>
    </row>
    <row r="11" spans="1:39" s="3" customFormat="1" ht="42" customHeight="1">
      <c r="A11" s="12" t="s">
        <v>27</v>
      </c>
      <c r="B11" s="39"/>
      <c r="C11" s="60"/>
      <c r="D11" s="67"/>
      <c r="E11" s="67" t="s">
        <v>63</v>
      </c>
      <c r="F11" s="92"/>
      <c r="G11" s="120"/>
      <c r="H11" s="140"/>
      <c r="I11" s="140"/>
      <c r="J11" s="120"/>
      <c r="K11" s="171"/>
      <c r="L11" s="185" t="s">
        <v>51</v>
      </c>
      <c r="N11" s="12" t="s">
        <v>80</v>
      </c>
      <c r="O11" s="39" t="s">
        <v>63</v>
      </c>
      <c r="P11" s="60"/>
      <c r="Q11" s="67"/>
      <c r="R11" s="67"/>
      <c r="S11" s="94" t="s">
        <v>48</v>
      </c>
      <c r="T11" s="120" t="s">
        <v>66</v>
      </c>
      <c r="U11" s="141">
        <v>41699</v>
      </c>
      <c r="V11" s="141" t="s">
        <v>87</v>
      </c>
      <c r="W11" s="120" t="s">
        <v>59</v>
      </c>
      <c r="X11" s="120" t="s">
        <v>88</v>
      </c>
      <c r="Y11" s="185"/>
      <c r="AM11" s="98"/>
    </row>
    <row r="12" spans="1:39" s="3" customFormat="1" ht="42" customHeight="1">
      <c r="A12" s="12" t="s">
        <v>89</v>
      </c>
      <c r="B12" s="39"/>
      <c r="C12" s="60"/>
      <c r="D12" s="67" t="s">
        <v>63</v>
      </c>
      <c r="E12" s="67"/>
      <c r="F12" s="93" t="s">
        <v>91</v>
      </c>
      <c r="G12" s="120" t="s">
        <v>66</v>
      </c>
      <c r="H12" s="140" t="s">
        <v>22</v>
      </c>
      <c r="I12" s="140" t="s">
        <v>94</v>
      </c>
      <c r="J12" s="120" t="s">
        <v>95</v>
      </c>
      <c r="K12" s="120" t="s">
        <v>21</v>
      </c>
      <c r="L12" s="185" t="s">
        <v>46</v>
      </c>
      <c r="N12" s="12" t="s">
        <v>96</v>
      </c>
      <c r="O12" s="39"/>
      <c r="P12" s="60"/>
      <c r="Q12" s="67" t="s">
        <v>63</v>
      </c>
      <c r="R12" s="67"/>
      <c r="S12" s="94" t="s">
        <v>38</v>
      </c>
      <c r="T12" s="120" t="s">
        <v>99</v>
      </c>
      <c r="U12" s="141">
        <v>40567</v>
      </c>
      <c r="V12" s="141" t="s">
        <v>101</v>
      </c>
      <c r="W12" s="120" t="s">
        <v>59</v>
      </c>
      <c r="X12" s="120" t="s">
        <v>103</v>
      </c>
      <c r="Y12" s="188"/>
      <c r="AM12" s="98"/>
    </row>
    <row r="13" spans="1:39" s="3" customFormat="1" ht="42" customHeight="1">
      <c r="A13" s="12" t="s">
        <v>9</v>
      </c>
      <c r="B13" s="39"/>
      <c r="C13" s="60" t="s">
        <v>63</v>
      </c>
      <c r="D13" s="67"/>
      <c r="E13" s="67"/>
      <c r="F13" s="92" t="s">
        <v>104</v>
      </c>
      <c r="G13" s="120" t="s">
        <v>107</v>
      </c>
      <c r="H13" s="140" t="s">
        <v>4</v>
      </c>
      <c r="I13" s="140" t="s">
        <v>106</v>
      </c>
      <c r="J13" s="120" t="s">
        <v>59</v>
      </c>
      <c r="K13" s="120" t="s">
        <v>103</v>
      </c>
      <c r="L13" s="185"/>
      <c r="N13" s="12" t="s">
        <v>85</v>
      </c>
      <c r="O13" s="39"/>
      <c r="P13" s="60" t="s">
        <v>63</v>
      </c>
      <c r="Q13" s="67"/>
      <c r="R13" s="67"/>
      <c r="S13" s="94" t="s">
        <v>28</v>
      </c>
      <c r="T13" s="120" t="s">
        <v>99</v>
      </c>
      <c r="U13" s="140" t="s">
        <v>22</v>
      </c>
      <c r="V13" s="140" t="s">
        <v>94</v>
      </c>
      <c r="W13" s="120" t="s">
        <v>59</v>
      </c>
      <c r="X13" s="120" t="s">
        <v>88</v>
      </c>
      <c r="Y13" s="185"/>
      <c r="AM13" s="98"/>
    </row>
    <row r="14" spans="1:39" s="3" customFormat="1" ht="42" customHeight="1">
      <c r="A14" s="12" t="s">
        <v>82</v>
      </c>
      <c r="B14" s="39"/>
      <c r="C14" s="60" t="s">
        <v>63</v>
      </c>
      <c r="D14" s="67"/>
      <c r="E14" s="67"/>
      <c r="F14" s="92" t="s">
        <v>57</v>
      </c>
      <c r="G14" s="120" t="s">
        <v>107</v>
      </c>
      <c r="H14" s="141">
        <v>39995</v>
      </c>
      <c r="I14" s="140" t="s">
        <v>108</v>
      </c>
      <c r="J14" s="120" t="s">
        <v>59</v>
      </c>
      <c r="K14" s="120" t="s">
        <v>88</v>
      </c>
      <c r="L14" s="184"/>
      <c r="N14" s="12" t="s">
        <v>98</v>
      </c>
      <c r="O14" s="39"/>
      <c r="P14" s="60"/>
      <c r="Q14" s="67" t="s">
        <v>97</v>
      </c>
      <c r="R14" s="67" t="s">
        <v>63</v>
      </c>
      <c r="S14" s="94" t="s">
        <v>97</v>
      </c>
      <c r="T14" s="120" t="s">
        <v>97</v>
      </c>
      <c r="U14" s="141" t="s">
        <v>97</v>
      </c>
      <c r="V14" s="141" t="s">
        <v>97</v>
      </c>
      <c r="W14" s="120" t="s">
        <v>97</v>
      </c>
      <c r="X14" s="120" t="s">
        <v>97</v>
      </c>
      <c r="Y14" s="188" t="s">
        <v>81</v>
      </c>
      <c r="AM14" s="98"/>
    </row>
    <row r="15" spans="1:39" s="3" customFormat="1" ht="42" customHeight="1">
      <c r="A15" s="12" t="s">
        <v>109</v>
      </c>
      <c r="B15" s="39"/>
      <c r="C15" s="60"/>
      <c r="D15" s="67" t="s">
        <v>63</v>
      </c>
      <c r="E15" s="67"/>
      <c r="F15" s="92" t="s">
        <v>112</v>
      </c>
      <c r="G15" s="120" t="s">
        <v>66</v>
      </c>
      <c r="H15" s="140" t="s">
        <v>70</v>
      </c>
      <c r="I15" s="140" t="s">
        <v>114</v>
      </c>
      <c r="J15" s="120" t="s">
        <v>59</v>
      </c>
      <c r="K15" s="120" t="s">
        <v>39</v>
      </c>
      <c r="L15" s="184"/>
      <c r="N15" s="12" t="s">
        <v>115</v>
      </c>
      <c r="O15" s="39"/>
      <c r="P15" s="60" t="s">
        <v>63</v>
      </c>
      <c r="Q15" s="67"/>
      <c r="R15" s="67"/>
      <c r="S15" s="94" t="s">
        <v>117</v>
      </c>
      <c r="T15" s="120" t="s">
        <v>120</v>
      </c>
      <c r="U15" s="141" t="s">
        <v>52</v>
      </c>
      <c r="V15" s="141" t="s">
        <v>22</v>
      </c>
      <c r="W15" s="120" t="s">
        <v>59</v>
      </c>
      <c r="X15" s="120" t="s">
        <v>121</v>
      </c>
      <c r="Y15" s="185"/>
      <c r="AM15" s="98"/>
    </row>
    <row r="16" spans="1:39" s="3" customFormat="1" ht="42" customHeight="1">
      <c r="A16" s="12" t="s">
        <v>124</v>
      </c>
      <c r="B16" s="39"/>
      <c r="C16" s="60"/>
      <c r="D16" s="67" t="s">
        <v>63</v>
      </c>
      <c r="E16" s="67"/>
      <c r="F16" s="94" t="s">
        <v>125</v>
      </c>
      <c r="G16" s="120" t="s">
        <v>66</v>
      </c>
      <c r="H16" s="140" t="s">
        <v>126</v>
      </c>
      <c r="I16" s="140" t="s">
        <v>41</v>
      </c>
      <c r="J16" s="120" t="s">
        <v>59</v>
      </c>
      <c r="K16" s="120" t="s">
        <v>70</v>
      </c>
      <c r="L16" s="184"/>
      <c r="N16" s="12" t="s">
        <v>129</v>
      </c>
      <c r="O16" s="39"/>
      <c r="P16" s="60"/>
      <c r="Q16" s="67" t="s">
        <v>63</v>
      </c>
      <c r="R16" s="67"/>
      <c r="S16" s="94" t="s">
        <v>61</v>
      </c>
      <c r="T16" s="120" t="s">
        <v>11</v>
      </c>
      <c r="U16" s="141">
        <v>41689</v>
      </c>
      <c r="V16" s="141" t="s">
        <v>87</v>
      </c>
      <c r="W16" s="120" t="s">
        <v>59</v>
      </c>
      <c r="X16" s="120" t="s">
        <v>130</v>
      </c>
      <c r="Y16" s="184" t="s">
        <v>118</v>
      </c>
      <c r="AM16" s="98"/>
    </row>
    <row r="17" spans="1:39" s="3" customFormat="1" ht="42" customHeight="1">
      <c r="A17" s="12" t="s">
        <v>134</v>
      </c>
      <c r="B17" s="39"/>
      <c r="C17" s="60"/>
      <c r="D17" s="60" t="s">
        <v>63</v>
      </c>
      <c r="E17" s="67"/>
      <c r="F17" s="94" t="s">
        <v>135</v>
      </c>
      <c r="G17" s="120" t="s">
        <v>66</v>
      </c>
      <c r="H17" s="142" t="s">
        <v>137</v>
      </c>
      <c r="I17" s="142" t="s">
        <v>94</v>
      </c>
      <c r="J17" s="120" t="s">
        <v>59</v>
      </c>
      <c r="K17" s="172" t="s">
        <v>21</v>
      </c>
      <c r="L17" s="184" t="s">
        <v>140</v>
      </c>
      <c r="N17" s="12" t="s">
        <v>142</v>
      </c>
      <c r="O17" s="39"/>
      <c r="P17" s="60" t="s">
        <v>63</v>
      </c>
      <c r="Q17" s="67"/>
      <c r="R17" s="67"/>
      <c r="S17" s="94" t="s">
        <v>144</v>
      </c>
      <c r="T17" s="120" t="s">
        <v>99</v>
      </c>
      <c r="U17" s="141">
        <v>41000</v>
      </c>
      <c r="V17" s="141" t="s">
        <v>41</v>
      </c>
      <c r="W17" s="120" t="s">
        <v>59</v>
      </c>
      <c r="X17" s="120" t="s">
        <v>39</v>
      </c>
      <c r="Y17" s="185"/>
      <c r="AM17" s="98"/>
    </row>
    <row r="18" spans="1:39" s="3" customFormat="1" ht="42" customHeight="1">
      <c r="A18" s="12" t="s">
        <v>147</v>
      </c>
      <c r="B18" s="39"/>
      <c r="C18" s="60"/>
      <c r="D18" s="67" t="s">
        <v>63</v>
      </c>
      <c r="E18" s="67" t="s">
        <v>46</v>
      </c>
      <c r="F18" s="94" t="s">
        <v>148</v>
      </c>
      <c r="G18" s="120" t="s">
        <v>66</v>
      </c>
      <c r="H18" s="143">
        <v>40939</v>
      </c>
      <c r="I18" s="142" t="s">
        <v>41</v>
      </c>
      <c r="J18" s="120" t="s">
        <v>59</v>
      </c>
      <c r="K18" s="172" t="s">
        <v>70</v>
      </c>
      <c r="L18" s="184" t="s">
        <v>151</v>
      </c>
      <c r="N18" s="21"/>
      <c r="O18" s="48"/>
      <c r="P18" s="66"/>
      <c r="Q18" s="67"/>
      <c r="R18" s="67"/>
      <c r="S18" s="106"/>
      <c r="T18" s="126"/>
      <c r="U18" s="147"/>
      <c r="V18" s="147"/>
      <c r="W18" s="126"/>
      <c r="X18" s="126"/>
      <c r="Y18" s="245"/>
      <c r="AM18" s="98"/>
    </row>
    <row r="19" spans="1:39" s="3" customFormat="1" ht="42" customHeight="1">
      <c r="A19" s="12" t="s">
        <v>152</v>
      </c>
      <c r="B19" s="39"/>
      <c r="C19" s="60"/>
      <c r="D19" s="67" t="s">
        <v>63</v>
      </c>
      <c r="E19" s="67"/>
      <c r="F19" s="94" t="s">
        <v>153</v>
      </c>
      <c r="G19" s="120" t="s">
        <v>107</v>
      </c>
      <c r="H19" s="140" t="s">
        <v>155</v>
      </c>
      <c r="I19" s="140" t="s">
        <v>155</v>
      </c>
      <c r="J19" s="120" t="s">
        <v>59</v>
      </c>
      <c r="K19" s="120" t="s">
        <v>70</v>
      </c>
      <c r="L19" s="184"/>
      <c r="N19" s="199"/>
      <c r="O19" s="140"/>
      <c r="P19" s="60"/>
      <c r="Q19" s="67"/>
      <c r="R19" s="67"/>
      <c r="S19" s="94"/>
      <c r="T19" s="120"/>
      <c r="U19" s="141"/>
      <c r="V19" s="141"/>
      <c r="W19" s="120"/>
      <c r="X19" s="120"/>
      <c r="Y19" s="185"/>
      <c r="AM19" s="98"/>
    </row>
    <row r="20" spans="1:39" s="3" customFormat="1" ht="42" customHeight="1">
      <c r="A20" s="12" t="s">
        <v>158</v>
      </c>
      <c r="B20" s="39"/>
      <c r="C20" s="60" t="s">
        <v>63</v>
      </c>
      <c r="D20" s="67"/>
      <c r="E20" s="67"/>
      <c r="F20" s="94" t="s">
        <v>159</v>
      </c>
      <c r="G20" s="120" t="s">
        <v>160</v>
      </c>
      <c r="H20" s="141" t="s">
        <v>161</v>
      </c>
      <c r="I20" s="140" t="s">
        <v>101</v>
      </c>
      <c r="J20" s="120" t="s">
        <v>59</v>
      </c>
      <c r="K20" s="120" t="s">
        <v>22</v>
      </c>
      <c r="L20" s="185"/>
      <c r="N20" s="21"/>
      <c r="O20" s="48"/>
      <c r="P20" s="66"/>
      <c r="Q20" s="217"/>
      <c r="R20" s="126"/>
      <c r="S20" s="106"/>
      <c r="T20" s="126"/>
      <c r="U20" s="147"/>
      <c r="V20" s="147"/>
      <c r="W20" s="126"/>
      <c r="X20" s="126"/>
      <c r="Y20" s="245"/>
      <c r="AM20" s="98"/>
    </row>
    <row r="21" spans="1:39" s="3" customFormat="1" ht="42" customHeight="1">
      <c r="A21" s="12" t="s">
        <v>163</v>
      </c>
      <c r="B21" s="39"/>
      <c r="C21" s="60" t="s">
        <v>63</v>
      </c>
      <c r="D21" s="67"/>
      <c r="E21" s="67"/>
      <c r="F21" s="94" t="s">
        <v>168</v>
      </c>
      <c r="G21" s="120" t="s">
        <v>107</v>
      </c>
      <c r="H21" s="140" t="s">
        <v>169</v>
      </c>
      <c r="I21" s="140" t="s">
        <v>170</v>
      </c>
      <c r="J21" s="120" t="s">
        <v>95</v>
      </c>
      <c r="K21" s="120" t="s">
        <v>121</v>
      </c>
      <c r="L21" s="184" t="s">
        <v>97</v>
      </c>
      <c r="N21" s="18" t="s">
        <v>171</v>
      </c>
      <c r="O21" s="42">
        <f>COUNTA(O10:O17)</f>
        <v>2</v>
      </c>
      <c r="P21" s="63">
        <f>COUNTA(P10:P17)</f>
        <v>3</v>
      </c>
      <c r="Q21" s="63">
        <f>COUNTA(Q10:Q17)</f>
        <v>3</v>
      </c>
      <c r="R21" s="20">
        <f>COUNTA(R10:R17)</f>
        <v>1</v>
      </c>
      <c r="S21" s="97">
        <f>COUNTA(S10:S17)</f>
        <v>8</v>
      </c>
      <c r="T21" s="122"/>
      <c r="U21" s="122"/>
      <c r="V21" s="158"/>
      <c r="W21" s="165"/>
      <c r="X21" s="173"/>
      <c r="Y21" s="97">
        <f>COUNTA(Y10:Y17)</f>
        <v>2</v>
      </c>
      <c r="AM21" s="98"/>
    </row>
    <row r="22" spans="1:39" s="3" customFormat="1" ht="42" customHeight="1">
      <c r="A22" s="12" t="s">
        <v>173</v>
      </c>
      <c r="B22" s="39"/>
      <c r="C22" s="60"/>
      <c r="D22" s="67" t="s">
        <v>63</v>
      </c>
      <c r="E22" s="67"/>
      <c r="F22" s="94" t="s">
        <v>175</v>
      </c>
      <c r="G22" s="120" t="s">
        <v>66</v>
      </c>
      <c r="H22" s="141">
        <v>42430</v>
      </c>
      <c r="I22" s="140" t="s">
        <v>177</v>
      </c>
      <c r="J22" s="120" t="s">
        <v>59</v>
      </c>
      <c r="K22" s="120" t="s">
        <v>103</v>
      </c>
      <c r="L22" s="184" t="s">
        <v>180</v>
      </c>
      <c r="N22" s="8" t="s">
        <v>184</v>
      </c>
      <c r="O22" s="8"/>
      <c r="P22" s="8"/>
      <c r="Q22" s="8"/>
      <c r="R22" s="8"/>
      <c r="S22" s="103"/>
      <c r="T22" s="8"/>
      <c r="U22" s="103"/>
      <c r="V22" s="103"/>
      <c r="W22" s="103"/>
      <c r="X22" s="8"/>
      <c r="Y22" s="8"/>
      <c r="AM22" s="102"/>
    </row>
    <row r="23" spans="1:39" s="3" customFormat="1" ht="42" customHeight="1">
      <c r="A23" s="12" t="s">
        <v>185</v>
      </c>
      <c r="B23" s="39"/>
      <c r="C23" s="60" t="s">
        <v>63</v>
      </c>
      <c r="D23" s="67"/>
      <c r="E23" s="67"/>
      <c r="F23" s="94" t="s">
        <v>187</v>
      </c>
      <c r="G23" s="120" t="s">
        <v>75</v>
      </c>
      <c r="H23" s="140" t="s">
        <v>188</v>
      </c>
      <c r="I23" s="140" t="s">
        <v>189</v>
      </c>
      <c r="J23" s="120" t="s">
        <v>59</v>
      </c>
      <c r="K23" s="120" t="s">
        <v>131</v>
      </c>
      <c r="L23" s="184" t="s">
        <v>180</v>
      </c>
      <c r="N23" s="9" t="s">
        <v>36</v>
      </c>
      <c r="O23" s="36" t="s">
        <v>29</v>
      </c>
      <c r="P23" s="57"/>
      <c r="Q23" s="57"/>
      <c r="R23" s="74"/>
      <c r="S23" s="9" t="s">
        <v>37</v>
      </c>
      <c r="T23" s="9" t="s">
        <v>23</v>
      </c>
      <c r="U23" s="9" t="s">
        <v>40</v>
      </c>
      <c r="V23" s="36" t="s">
        <v>42</v>
      </c>
      <c r="W23" s="57"/>
      <c r="X23" s="74"/>
      <c r="Y23" s="182" t="s">
        <v>44</v>
      </c>
      <c r="AM23" s="98"/>
    </row>
    <row r="24" spans="1:39" s="3" customFormat="1" ht="42" customHeight="1">
      <c r="A24" s="12" t="s">
        <v>190</v>
      </c>
      <c r="B24" s="39" t="s">
        <v>63</v>
      </c>
      <c r="C24" s="60"/>
      <c r="D24" s="67"/>
      <c r="E24" s="67"/>
      <c r="F24" s="94" t="s">
        <v>15</v>
      </c>
      <c r="G24" s="120" t="s">
        <v>160</v>
      </c>
      <c r="H24" s="141">
        <v>41365</v>
      </c>
      <c r="I24" s="140" t="s">
        <v>119</v>
      </c>
      <c r="J24" s="120" t="s">
        <v>59</v>
      </c>
      <c r="K24" s="120" t="s">
        <v>88</v>
      </c>
      <c r="L24" s="184"/>
      <c r="N24" s="10"/>
      <c r="O24" s="37" t="s">
        <v>24</v>
      </c>
      <c r="P24" s="58" t="s">
        <v>26</v>
      </c>
      <c r="Q24" s="58" t="s">
        <v>3</v>
      </c>
      <c r="R24" s="75" t="s">
        <v>51</v>
      </c>
      <c r="S24" s="10"/>
      <c r="T24" s="10"/>
      <c r="U24" s="10"/>
      <c r="V24" s="156" t="s">
        <v>53</v>
      </c>
      <c r="W24" s="164" t="s">
        <v>59</v>
      </c>
      <c r="X24" s="164" t="s">
        <v>53</v>
      </c>
      <c r="Y24" s="183"/>
      <c r="AM24" s="98"/>
    </row>
    <row r="25" spans="1:39" s="3" customFormat="1" ht="42" customHeight="1">
      <c r="A25" s="12" t="s">
        <v>191</v>
      </c>
      <c r="B25" s="39"/>
      <c r="C25" s="60"/>
      <c r="D25" s="67" t="s">
        <v>63</v>
      </c>
      <c r="E25" s="67"/>
      <c r="F25" s="94" t="s">
        <v>192</v>
      </c>
      <c r="G25" s="120" t="s">
        <v>160</v>
      </c>
      <c r="H25" s="141">
        <v>42094</v>
      </c>
      <c r="I25" s="140" t="s">
        <v>170</v>
      </c>
      <c r="J25" s="120" t="s">
        <v>59</v>
      </c>
      <c r="K25" s="120" t="s">
        <v>21</v>
      </c>
      <c r="L25" s="184"/>
      <c r="N25" s="16" t="s">
        <v>86</v>
      </c>
      <c r="O25" s="43"/>
      <c r="P25" s="64" t="s">
        <v>63</v>
      </c>
      <c r="Q25" s="70" t="s">
        <v>63</v>
      </c>
      <c r="R25" s="70"/>
      <c r="S25" s="99" t="s">
        <v>193</v>
      </c>
      <c r="T25" s="233" t="s">
        <v>99</v>
      </c>
      <c r="U25" s="235">
        <v>39904</v>
      </c>
      <c r="V25" s="159" t="s">
        <v>195</v>
      </c>
      <c r="W25" s="123" t="s">
        <v>59</v>
      </c>
      <c r="X25" s="123" t="s">
        <v>130</v>
      </c>
      <c r="Y25" s="187" t="s">
        <v>118</v>
      </c>
      <c r="AM25" s="98"/>
    </row>
    <row r="26" spans="1:39" s="3" customFormat="1" ht="42" customHeight="1">
      <c r="A26" s="12" t="s">
        <v>196</v>
      </c>
      <c r="B26" s="39"/>
      <c r="C26" s="60" t="s">
        <v>63</v>
      </c>
      <c r="D26" s="67"/>
      <c r="E26" s="67"/>
      <c r="F26" s="94" t="s">
        <v>182</v>
      </c>
      <c r="G26" s="120" t="s">
        <v>107</v>
      </c>
      <c r="H26" s="141">
        <v>42095</v>
      </c>
      <c r="I26" s="140" t="s">
        <v>170</v>
      </c>
      <c r="J26" s="120" t="s">
        <v>59</v>
      </c>
      <c r="K26" s="120" t="s">
        <v>121</v>
      </c>
      <c r="L26" s="185"/>
      <c r="N26" s="12" t="s">
        <v>197</v>
      </c>
      <c r="O26" s="39"/>
      <c r="P26" s="64" t="s">
        <v>63</v>
      </c>
      <c r="Q26" s="67"/>
      <c r="R26" s="67"/>
      <c r="S26" s="94"/>
      <c r="T26" s="185" t="s">
        <v>75</v>
      </c>
      <c r="U26" s="236" t="s">
        <v>198</v>
      </c>
      <c r="V26" s="140" t="s">
        <v>41</v>
      </c>
      <c r="W26" s="120" t="s">
        <v>59</v>
      </c>
      <c r="X26" s="120" t="s">
        <v>21</v>
      </c>
      <c r="Y26" s="184"/>
      <c r="AM26" s="98"/>
    </row>
    <row r="27" spans="1:39" s="3" customFormat="1" ht="42" customHeight="1">
      <c r="A27" s="12" t="s">
        <v>92</v>
      </c>
      <c r="B27" s="39"/>
      <c r="C27" s="60" t="s">
        <v>63</v>
      </c>
      <c r="D27" s="67"/>
      <c r="E27" s="67"/>
      <c r="F27" s="94" t="s">
        <v>199</v>
      </c>
      <c r="G27" s="121" t="s">
        <v>201</v>
      </c>
      <c r="H27" s="141">
        <v>42156</v>
      </c>
      <c r="I27" s="140" t="s">
        <v>204</v>
      </c>
      <c r="J27" s="120" t="s">
        <v>95</v>
      </c>
      <c r="K27" s="172" t="s">
        <v>206</v>
      </c>
      <c r="L27" s="185"/>
      <c r="N27" s="12" t="s">
        <v>207</v>
      </c>
      <c r="O27" s="39"/>
      <c r="P27" s="67"/>
      <c r="Q27" s="67" t="s">
        <v>63</v>
      </c>
      <c r="R27" s="67"/>
      <c r="S27" s="94" t="s">
        <v>5</v>
      </c>
      <c r="T27" s="120" t="s">
        <v>11</v>
      </c>
      <c r="U27" s="236">
        <v>41365</v>
      </c>
      <c r="V27" s="140" t="s">
        <v>119</v>
      </c>
      <c r="W27" s="120" t="s">
        <v>59</v>
      </c>
      <c r="X27" s="120" t="s">
        <v>209</v>
      </c>
      <c r="Y27" s="184" t="s">
        <v>211</v>
      </c>
      <c r="AM27" s="98"/>
    </row>
    <row r="28" spans="1:39" s="3" customFormat="1" ht="42" customHeight="1">
      <c r="A28" s="12" t="s">
        <v>213</v>
      </c>
      <c r="B28" s="39"/>
      <c r="C28" s="60"/>
      <c r="D28" s="67" t="s">
        <v>215</v>
      </c>
      <c r="E28" s="67"/>
      <c r="F28" s="94" t="s">
        <v>219</v>
      </c>
      <c r="G28" s="121" t="s">
        <v>221</v>
      </c>
      <c r="H28" s="141">
        <v>41334</v>
      </c>
      <c r="I28" s="140" t="s">
        <v>119</v>
      </c>
      <c r="J28" s="120" t="s">
        <v>59</v>
      </c>
      <c r="K28" s="120" t="s">
        <v>88</v>
      </c>
      <c r="L28" s="184" t="s">
        <v>223</v>
      </c>
      <c r="N28" s="12" t="s">
        <v>225</v>
      </c>
      <c r="O28" s="39"/>
      <c r="P28" s="60"/>
      <c r="Q28" s="67" t="s">
        <v>63</v>
      </c>
      <c r="R28" s="67"/>
      <c r="S28" s="94" t="s">
        <v>227</v>
      </c>
      <c r="T28" s="120" t="s">
        <v>11</v>
      </c>
      <c r="U28" s="236" t="s">
        <v>94</v>
      </c>
      <c r="V28" s="140" t="s">
        <v>94</v>
      </c>
      <c r="W28" s="120" t="s">
        <v>59</v>
      </c>
      <c r="X28" s="120" t="s">
        <v>21</v>
      </c>
      <c r="Y28" s="184"/>
      <c r="AM28" s="98"/>
    </row>
    <row r="29" spans="1:39" s="3" customFormat="1" ht="42" customHeight="1">
      <c r="A29" s="12" t="s">
        <v>228</v>
      </c>
      <c r="B29" s="39"/>
      <c r="C29" s="60"/>
      <c r="D29" s="67"/>
      <c r="E29" s="67" t="s">
        <v>63</v>
      </c>
      <c r="F29" s="94"/>
      <c r="G29" s="120"/>
      <c r="H29" s="141"/>
      <c r="I29" s="140"/>
      <c r="J29" s="120"/>
      <c r="K29" s="120"/>
      <c r="L29" s="184" t="s">
        <v>229</v>
      </c>
      <c r="N29" s="12" t="s">
        <v>141</v>
      </c>
      <c r="O29" s="39"/>
      <c r="P29" s="60"/>
      <c r="Q29" s="67" t="s">
        <v>63</v>
      </c>
      <c r="R29" s="67"/>
      <c r="S29" s="94" t="s">
        <v>231</v>
      </c>
      <c r="T29" s="120" t="s">
        <v>11</v>
      </c>
      <c r="U29" s="236" t="s">
        <v>233</v>
      </c>
      <c r="V29" s="140" t="s">
        <v>41</v>
      </c>
      <c r="W29" s="120" t="s">
        <v>59</v>
      </c>
      <c r="X29" s="120" t="s">
        <v>70</v>
      </c>
      <c r="Y29" s="184" t="s">
        <v>234</v>
      </c>
      <c r="AM29" s="98"/>
    </row>
    <row r="30" spans="1:39" s="3" customFormat="1" ht="42" customHeight="1">
      <c r="A30" s="12" t="s">
        <v>236</v>
      </c>
      <c r="B30" s="39"/>
      <c r="C30" s="60" t="s">
        <v>63</v>
      </c>
      <c r="D30" s="67"/>
      <c r="E30" s="67"/>
      <c r="F30" s="94" t="s">
        <v>102</v>
      </c>
      <c r="G30" s="120" t="s">
        <v>66</v>
      </c>
      <c r="H30" s="141" t="s">
        <v>204</v>
      </c>
      <c r="I30" s="140" t="s">
        <v>94</v>
      </c>
      <c r="J30" s="120" t="s">
        <v>59</v>
      </c>
      <c r="K30" s="120" t="s">
        <v>103</v>
      </c>
      <c r="L30" s="185"/>
      <c r="N30" s="12" t="s">
        <v>237</v>
      </c>
      <c r="O30" s="39"/>
      <c r="P30" s="60"/>
      <c r="Q30" s="67" t="s">
        <v>63</v>
      </c>
      <c r="R30" s="67"/>
      <c r="S30" s="94"/>
      <c r="T30" s="120" t="s">
        <v>11</v>
      </c>
      <c r="U30" s="236" t="s">
        <v>169</v>
      </c>
      <c r="V30" s="140" t="s">
        <v>170</v>
      </c>
      <c r="W30" s="120" t="s">
        <v>59</v>
      </c>
      <c r="X30" s="120" t="s">
        <v>130</v>
      </c>
      <c r="Y30" s="184" t="s">
        <v>118</v>
      </c>
      <c r="AM30" s="98"/>
    </row>
    <row r="31" spans="1:39" s="3" customFormat="1" ht="42" customHeight="1">
      <c r="A31" s="12" t="s">
        <v>239</v>
      </c>
      <c r="B31" s="39"/>
      <c r="C31" s="60"/>
      <c r="D31" s="67" t="s">
        <v>63</v>
      </c>
      <c r="E31" s="67"/>
      <c r="F31" s="94" t="s">
        <v>240</v>
      </c>
      <c r="G31" s="120" t="s">
        <v>66</v>
      </c>
      <c r="H31" s="140" t="s">
        <v>119</v>
      </c>
      <c r="I31" s="140" t="s">
        <v>119</v>
      </c>
      <c r="J31" s="120" t="s">
        <v>59</v>
      </c>
      <c r="K31" s="120" t="s">
        <v>88</v>
      </c>
      <c r="L31" s="184" t="s">
        <v>242</v>
      </c>
      <c r="N31" s="12" t="s">
        <v>243</v>
      </c>
      <c r="O31" s="39"/>
      <c r="P31" s="60" t="s">
        <v>63</v>
      </c>
      <c r="Q31" s="67"/>
      <c r="R31" s="67"/>
      <c r="S31" s="94"/>
      <c r="T31" s="120" t="s">
        <v>99</v>
      </c>
      <c r="U31" s="236" t="s">
        <v>161</v>
      </c>
      <c r="V31" s="140" t="s">
        <v>101</v>
      </c>
      <c r="W31" s="120" t="s">
        <v>59</v>
      </c>
      <c r="X31" s="120" t="s">
        <v>21</v>
      </c>
      <c r="Y31" s="184"/>
      <c r="AM31" s="98"/>
    </row>
    <row r="32" spans="1:39" s="3" customFormat="1" ht="42" customHeight="1">
      <c r="A32" s="12" t="s">
        <v>245</v>
      </c>
      <c r="B32" s="39"/>
      <c r="C32" s="60"/>
      <c r="D32" s="67" t="s">
        <v>63</v>
      </c>
      <c r="E32" s="67"/>
      <c r="F32" s="94" t="s">
        <v>246</v>
      </c>
      <c r="G32" s="120" t="s">
        <v>66</v>
      </c>
      <c r="H32" s="141">
        <v>41694</v>
      </c>
      <c r="I32" s="140" t="s">
        <v>87</v>
      </c>
      <c r="J32" s="120" t="s">
        <v>59</v>
      </c>
      <c r="K32" s="120" t="s">
        <v>130</v>
      </c>
      <c r="L32" s="184" t="s">
        <v>118</v>
      </c>
      <c r="N32" s="12" t="s">
        <v>247</v>
      </c>
      <c r="O32" s="39"/>
      <c r="P32" s="60"/>
      <c r="Q32" s="67" t="s">
        <v>63</v>
      </c>
      <c r="R32" s="67"/>
      <c r="S32" s="94" t="s">
        <v>248</v>
      </c>
      <c r="T32" s="120" t="s">
        <v>99</v>
      </c>
      <c r="U32" s="236" t="s">
        <v>22</v>
      </c>
      <c r="V32" s="140" t="s">
        <v>94</v>
      </c>
      <c r="W32" s="120" t="s">
        <v>59</v>
      </c>
      <c r="X32" s="120" t="s">
        <v>251</v>
      </c>
      <c r="Y32" s="184" t="s">
        <v>253</v>
      </c>
      <c r="AM32" s="98"/>
    </row>
    <row r="33" spans="1:39" s="3" customFormat="1" ht="42" customHeight="1">
      <c r="A33" s="12" t="s">
        <v>254</v>
      </c>
      <c r="B33" s="39"/>
      <c r="C33" s="60" t="s">
        <v>63</v>
      </c>
      <c r="D33" s="67"/>
      <c r="E33" s="67"/>
      <c r="F33" s="94" t="s">
        <v>255</v>
      </c>
      <c r="G33" s="120" t="s">
        <v>120</v>
      </c>
      <c r="H33" s="140" t="s">
        <v>189</v>
      </c>
      <c r="I33" s="140" t="s">
        <v>101</v>
      </c>
      <c r="J33" s="120" t="s">
        <v>59</v>
      </c>
      <c r="K33" s="120" t="s">
        <v>130</v>
      </c>
      <c r="L33" s="185"/>
      <c r="N33" s="12" t="s">
        <v>257</v>
      </c>
      <c r="O33" s="39"/>
      <c r="P33" s="60"/>
      <c r="Q33" s="67" t="s">
        <v>63</v>
      </c>
      <c r="R33" s="67"/>
      <c r="S33" s="94" t="s">
        <v>67</v>
      </c>
      <c r="T33" s="120" t="s">
        <v>11</v>
      </c>
      <c r="U33" s="236">
        <v>42095</v>
      </c>
      <c r="V33" s="140" t="s">
        <v>170</v>
      </c>
      <c r="W33" s="120" t="s">
        <v>59</v>
      </c>
      <c r="X33" s="120" t="s">
        <v>103</v>
      </c>
      <c r="Y33" s="184" t="s">
        <v>211</v>
      </c>
      <c r="AM33" s="98"/>
    </row>
    <row r="34" spans="1:39" s="3" customFormat="1" ht="42" customHeight="1">
      <c r="A34" s="13"/>
      <c r="B34" s="40"/>
      <c r="C34" s="61"/>
      <c r="D34" s="61"/>
      <c r="E34" s="77"/>
      <c r="F34" s="95"/>
      <c r="G34" s="100"/>
      <c r="H34" s="100"/>
      <c r="I34" s="40"/>
      <c r="J34" s="124"/>
      <c r="K34" s="77"/>
      <c r="L34" s="100"/>
      <c r="N34" s="12" t="s">
        <v>258</v>
      </c>
      <c r="O34" s="39"/>
      <c r="P34" s="60"/>
      <c r="Q34" s="67" t="s">
        <v>63</v>
      </c>
      <c r="R34" s="67"/>
      <c r="S34" s="94" t="s">
        <v>165</v>
      </c>
      <c r="T34" s="120" t="s">
        <v>11</v>
      </c>
      <c r="U34" s="236" t="s">
        <v>170</v>
      </c>
      <c r="V34" s="140" t="s">
        <v>170</v>
      </c>
      <c r="W34" s="120" t="s">
        <v>59</v>
      </c>
      <c r="X34" s="120" t="s">
        <v>130</v>
      </c>
      <c r="Y34" s="184" t="s">
        <v>260</v>
      </c>
      <c r="AM34" s="98"/>
    </row>
    <row r="35" spans="1:39" s="3" customFormat="1" ht="42" customHeight="1">
      <c r="A35" s="13"/>
      <c r="B35" s="40"/>
      <c r="C35" s="61"/>
      <c r="D35" s="61"/>
      <c r="E35" s="77"/>
      <c r="F35" s="95"/>
      <c r="G35" s="100"/>
      <c r="H35" s="100"/>
      <c r="I35" s="40"/>
      <c r="J35" s="124"/>
      <c r="K35" s="77"/>
      <c r="L35" s="100"/>
      <c r="N35" s="12" t="s">
        <v>262</v>
      </c>
      <c r="O35" s="39"/>
      <c r="P35" s="60" t="s">
        <v>63</v>
      </c>
      <c r="Q35" s="67"/>
      <c r="R35" s="67"/>
      <c r="S35" s="94" t="s">
        <v>264</v>
      </c>
      <c r="T35" s="120" t="s">
        <v>99</v>
      </c>
      <c r="U35" s="236" t="s">
        <v>4</v>
      </c>
      <c r="V35" s="140" t="s">
        <v>106</v>
      </c>
      <c r="W35" s="120" t="s">
        <v>95</v>
      </c>
      <c r="X35" s="120" t="s">
        <v>265</v>
      </c>
      <c r="Y35" s="184"/>
      <c r="AM35" s="98"/>
    </row>
    <row r="36" spans="1:39" s="3" customFormat="1" ht="42" customHeight="1">
      <c r="A36" s="13"/>
      <c r="B36" s="40"/>
      <c r="C36" s="61"/>
      <c r="D36" s="61"/>
      <c r="E36" s="77"/>
      <c r="F36" s="95"/>
      <c r="G36" s="100"/>
      <c r="H36" s="100"/>
      <c r="I36" s="40"/>
      <c r="J36" s="124"/>
      <c r="K36" s="77"/>
      <c r="L36" s="100"/>
      <c r="N36" s="12" t="s">
        <v>268</v>
      </c>
      <c r="O36" s="39"/>
      <c r="P36" s="60" t="s">
        <v>63</v>
      </c>
      <c r="Q36" s="67"/>
      <c r="R36" s="67"/>
      <c r="S36" s="94" t="s">
        <v>269</v>
      </c>
      <c r="T36" s="120" t="s">
        <v>11</v>
      </c>
      <c r="U36" s="236" t="s">
        <v>169</v>
      </c>
      <c r="V36" s="140" t="s">
        <v>169</v>
      </c>
      <c r="W36" s="120" t="s">
        <v>59</v>
      </c>
      <c r="X36" s="120" t="s">
        <v>272</v>
      </c>
      <c r="Y36" s="185" t="s">
        <v>180</v>
      </c>
      <c r="AM36" s="98"/>
    </row>
    <row r="37" spans="1:39" s="3" customFormat="1" ht="42" customHeight="1">
      <c r="A37" s="13"/>
      <c r="B37" s="40"/>
      <c r="C37" s="61"/>
      <c r="D37" s="61"/>
      <c r="E37" s="77"/>
      <c r="F37" s="95"/>
      <c r="G37" s="100"/>
      <c r="H37" s="100"/>
      <c r="I37" s="40"/>
      <c r="J37" s="124"/>
      <c r="K37" s="77"/>
      <c r="L37" s="100"/>
      <c r="N37" s="12" t="s">
        <v>274</v>
      </c>
      <c r="O37" s="39"/>
      <c r="P37" s="60"/>
      <c r="Q37" s="67" t="s">
        <v>63</v>
      </c>
      <c r="R37" s="67"/>
      <c r="S37" s="94" t="s">
        <v>277</v>
      </c>
      <c r="T37" s="120" t="s">
        <v>11</v>
      </c>
      <c r="U37" s="236" t="s">
        <v>119</v>
      </c>
      <c r="V37" s="140" t="s">
        <v>119</v>
      </c>
      <c r="W37" s="120" t="s">
        <v>59</v>
      </c>
      <c r="X37" s="120" t="s">
        <v>88</v>
      </c>
      <c r="Y37" s="184" t="s">
        <v>279</v>
      </c>
      <c r="AM37" s="98"/>
    </row>
    <row r="38" spans="1:39" s="3" customFormat="1" ht="42" customHeight="1">
      <c r="A38" s="13"/>
      <c r="B38" s="40"/>
      <c r="C38" s="61"/>
      <c r="D38" s="61"/>
      <c r="E38" s="77"/>
      <c r="F38" s="95"/>
      <c r="G38" s="100"/>
      <c r="H38" s="100"/>
      <c r="I38" s="40"/>
      <c r="J38" s="124"/>
      <c r="K38" s="77"/>
      <c r="L38" s="100"/>
      <c r="N38" s="12" t="s">
        <v>79</v>
      </c>
      <c r="O38" s="39"/>
      <c r="P38" s="60" t="s">
        <v>63</v>
      </c>
      <c r="Q38" s="67"/>
      <c r="R38" s="67"/>
      <c r="S38" s="94"/>
      <c r="T38" s="120" t="s">
        <v>99</v>
      </c>
      <c r="U38" s="236">
        <v>39904</v>
      </c>
      <c r="V38" s="140" t="s">
        <v>195</v>
      </c>
      <c r="W38" s="120" t="s">
        <v>59</v>
      </c>
      <c r="X38" s="120" t="s">
        <v>281</v>
      </c>
      <c r="Y38" s="184"/>
      <c r="AM38" s="98"/>
    </row>
    <row r="39" spans="1:39" s="3" customFormat="1" ht="42" customHeight="1">
      <c r="A39" s="13"/>
      <c r="B39" s="40"/>
      <c r="C39" s="61"/>
      <c r="D39" s="61"/>
      <c r="E39" s="77"/>
      <c r="F39" s="95"/>
      <c r="G39" s="100"/>
      <c r="H39" s="100"/>
      <c r="I39" s="40"/>
      <c r="J39" s="124"/>
      <c r="K39" s="77"/>
      <c r="L39" s="100"/>
      <c r="N39" s="12" t="s">
        <v>283</v>
      </c>
      <c r="O39" s="39"/>
      <c r="P39" s="60"/>
      <c r="Q39" s="67" t="s">
        <v>63</v>
      </c>
      <c r="R39" s="67"/>
      <c r="S39" s="94" t="s">
        <v>284</v>
      </c>
      <c r="T39" s="120" t="s">
        <v>11</v>
      </c>
      <c r="U39" s="236">
        <v>42095</v>
      </c>
      <c r="V39" s="140" t="s">
        <v>170</v>
      </c>
      <c r="W39" s="120" t="s">
        <v>59</v>
      </c>
      <c r="X39" s="120" t="s">
        <v>103</v>
      </c>
      <c r="Y39" s="184" t="s">
        <v>211</v>
      </c>
      <c r="AM39" s="98"/>
    </row>
    <row r="40" spans="1:39" s="3" customFormat="1" ht="42" customHeight="1">
      <c r="A40" s="13"/>
      <c r="B40" s="40"/>
      <c r="C40" s="61"/>
      <c r="D40" s="61"/>
      <c r="E40" s="77"/>
      <c r="F40" s="95"/>
      <c r="G40" s="100"/>
      <c r="H40" s="100"/>
      <c r="I40" s="40"/>
      <c r="J40" s="124"/>
      <c r="K40" s="77"/>
      <c r="L40" s="100"/>
      <c r="N40" s="12" t="s">
        <v>286</v>
      </c>
      <c r="O40" s="39"/>
      <c r="P40" s="60"/>
      <c r="Q40" s="67" t="s">
        <v>63</v>
      </c>
      <c r="R40" s="67"/>
      <c r="S40" s="94" t="s">
        <v>287</v>
      </c>
      <c r="T40" s="120" t="s">
        <v>6</v>
      </c>
      <c r="U40" s="236">
        <v>42475</v>
      </c>
      <c r="V40" s="140" t="s">
        <v>94</v>
      </c>
      <c r="W40" s="120" t="s">
        <v>59</v>
      </c>
      <c r="X40" s="120" t="s">
        <v>130</v>
      </c>
      <c r="Y40" s="184" t="s">
        <v>271</v>
      </c>
      <c r="AM40" s="98"/>
    </row>
    <row r="41" spans="1:39" s="3" customFormat="1" ht="42" customHeight="1">
      <c r="A41" s="13"/>
      <c r="B41" s="40"/>
      <c r="C41" s="61"/>
      <c r="D41" s="61"/>
      <c r="E41" s="77"/>
      <c r="F41" s="95"/>
      <c r="G41" s="100"/>
      <c r="H41" s="100"/>
      <c r="I41" s="40"/>
      <c r="J41" s="124"/>
      <c r="K41" s="77"/>
      <c r="L41" s="100"/>
      <c r="N41" s="12" t="s">
        <v>289</v>
      </c>
      <c r="O41" s="39"/>
      <c r="P41" s="60"/>
      <c r="Q41" s="67" t="s">
        <v>63</v>
      </c>
      <c r="R41" s="67"/>
      <c r="S41" s="94" t="s">
        <v>292</v>
      </c>
      <c r="T41" s="120" t="s">
        <v>11</v>
      </c>
      <c r="U41" s="236" t="s">
        <v>13</v>
      </c>
      <c r="V41" s="140" t="s">
        <v>119</v>
      </c>
      <c r="W41" s="120" t="s">
        <v>59</v>
      </c>
      <c r="X41" s="120" t="s">
        <v>88</v>
      </c>
      <c r="Y41" s="184" t="s">
        <v>211</v>
      </c>
      <c r="AM41" s="98"/>
    </row>
    <row r="42" spans="1:39" s="3" customFormat="1" ht="42" customHeight="1">
      <c r="A42" s="13"/>
      <c r="B42" s="40"/>
      <c r="C42" s="61"/>
      <c r="D42" s="61"/>
      <c r="E42" s="77"/>
      <c r="F42" s="95"/>
      <c r="G42" s="100"/>
      <c r="H42" s="100"/>
      <c r="I42" s="40"/>
      <c r="J42" s="124"/>
      <c r="K42" s="77"/>
      <c r="L42" s="100"/>
      <c r="N42" s="12" t="s">
        <v>293</v>
      </c>
      <c r="O42" s="39"/>
      <c r="P42" s="60"/>
      <c r="Q42" s="67"/>
      <c r="R42" s="67" t="s">
        <v>63</v>
      </c>
      <c r="S42" s="94"/>
      <c r="T42" s="120"/>
      <c r="U42" s="236"/>
      <c r="V42" s="140"/>
      <c r="W42" s="120"/>
      <c r="X42" s="120"/>
      <c r="Y42" s="184" t="s">
        <v>211</v>
      </c>
      <c r="AM42" s="98"/>
    </row>
    <row r="43" spans="1:39" s="3" customFormat="1" ht="42" customHeight="1">
      <c r="A43" s="13"/>
      <c r="B43" s="40"/>
      <c r="C43" s="61"/>
      <c r="D43" s="61"/>
      <c r="E43" s="77"/>
      <c r="F43" s="95"/>
      <c r="G43" s="100"/>
      <c r="H43" s="100"/>
      <c r="I43" s="40"/>
      <c r="J43" s="124"/>
      <c r="K43" s="77"/>
      <c r="L43" s="100"/>
      <c r="N43" s="12" t="s">
        <v>295</v>
      </c>
      <c r="O43" s="39"/>
      <c r="P43" s="60"/>
      <c r="Q43" s="67" t="s">
        <v>63</v>
      </c>
      <c r="R43" s="67"/>
      <c r="S43" s="94" t="s">
        <v>296</v>
      </c>
      <c r="T43" s="120" t="s">
        <v>11</v>
      </c>
      <c r="U43" s="236">
        <v>41350</v>
      </c>
      <c r="V43" s="140" t="s">
        <v>119</v>
      </c>
      <c r="W43" s="120" t="s">
        <v>59</v>
      </c>
      <c r="X43" s="120" t="s">
        <v>88</v>
      </c>
      <c r="Y43" s="184" t="s">
        <v>279</v>
      </c>
      <c r="AM43" s="98"/>
    </row>
    <row r="44" spans="1:39" s="3" customFormat="1" ht="42" customHeight="1">
      <c r="A44" s="13"/>
      <c r="B44" s="40"/>
      <c r="C44" s="61"/>
      <c r="D44" s="61"/>
      <c r="E44" s="77"/>
      <c r="F44" s="95"/>
      <c r="G44" s="100"/>
      <c r="H44" s="100"/>
      <c r="I44" s="40"/>
      <c r="J44" s="124"/>
      <c r="K44" s="77"/>
      <c r="L44" s="100"/>
      <c r="N44" s="11" t="s">
        <v>299</v>
      </c>
      <c r="O44" s="39"/>
      <c r="P44" s="60"/>
      <c r="Q44" s="67" t="s">
        <v>63</v>
      </c>
      <c r="R44" s="67"/>
      <c r="S44" s="94" t="s">
        <v>300</v>
      </c>
      <c r="T44" s="120" t="s">
        <v>304</v>
      </c>
      <c r="U44" s="141">
        <v>42461</v>
      </c>
      <c r="V44" s="140" t="s">
        <v>94</v>
      </c>
      <c r="W44" s="120" t="s">
        <v>95</v>
      </c>
      <c r="X44" s="120" t="s">
        <v>282</v>
      </c>
      <c r="Y44" s="185" t="s">
        <v>211</v>
      </c>
      <c r="AM44" s="98"/>
    </row>
    <row r="45" spans="1:39" s="3" customFormat="1" ht="42" customHeight="1">
      <c r="A45" s="13"/>
      <c r="B45" s="40"/>
      <c r="C45" s="61"/>
      <c r="D45" s="61"/>
      <c r="E45" s="77"/>
      <c r="F45" s="95"/>
      <c r="G45" s="100"/>
      <c r="H45" s="100"/>
      <c r="I45" s="40"/>
      <c r="J45" s="124"/>
      <c r="K45" s="77"/>
      <c r="L45" s="100"/>
      <c r="N45" s="12"/>
      <c r="O45" s="39"/>
      <c r="P45" s="60"/>
      <c r="Q45" s="67"/>
      <c r="R45" s="67"/>
      <c r="S45" s="94"/>
      <c r="T45" s="120"/>
      <c r="U45" s="141"/>
      <c r="V45" s="140"/>
      <c r="W45" s="120"/>
      <c r="X45" s="120"/>
      <c r="Y45" s="185"/>
      <c r="AM45" s="98"/>
    </row>
    <row r="46" spans="1:39" s="3" customFormat="1" ht="42" customHeight="1">
      <c r="A46" s="13"/>
      <c r="B46" s="40"/>
      <c r="C46" s="61"/>
      <c r="D46" s="61"/>
      <c r="E46" s="77"/>
      <c r="F46" s="95"/>
      <c r="G46" s="100"/>
      <c r="H46" s="100"/>
      <c r="I46" s="40"/>
      <c r="J46" s="124"/>
      <c r="K46" s="77"/>
      <c r="L46" s="100"/>
      <c r="N46" s="12"/>
      <c r="O46" s="39"/>
      <c r="P46" s="60"/>
      <c r="Q46" s="67"/>
      <c r="R46" s="67"/>
      <c r="S46" s="94"/>
      <c r="T46" s="120"/>
      <c r="U46" s="141"/>
      <c r="V46" s="140"/>
      <c r="W46" s="120"/>
      <c r="X46" s="120"/>
      <c r="Y46" s="185"/>
      <c r="AM46" s="98"/>
    </row>
    <row r="47" spans="1:39" s="3" customFormat="1" ht="42" customHeight="1">
      <c r="A47" s="14"/>
      <c r="B47" s="41"/>
      <c r="C47" s="62"/>
      <c r="D47" s="68"/>
      <c r="E47" s="68"/>
      <c r="F47" s="96"/>
      <c r="G47" s="103"/>
      <c r="H47" s="41"/>
      <c r="I47" s="41"/>
      <c r="J47" s="103"/>
      <c r="K47" s="103"/>
      <c r="L47" s="186"/>
      <c r="N47" s="21"/>
      <c r="O47" s="207"/>
      <c r="P47" s="66"/>
      <c r="Q47" s="73"/>
      <c r="R47" s="73"/>
      <c r="S47" s="106"/>
      <c r="T47" s="126"/>
      <c r="U47" s="147"/>
      <c r="V47" s="48"/>
      <c r="W47" s="126"/>
      <c r="X47" s="126"/>
      <c r="Y47" s="245"/>
      <c r="AM47" s="98"/>
    </row>
    <row r="48" spans="1:39" s="3" customFormat="1" ht="42" customHeight="1">
      <c r="A48" s="15" t="s">
        <v>306</v>
      </c>
      <c r="B48" s="42">
        <f>COUNTA(B10:B33)</f>
        <v>1</v>
      </c>
      <c r="C48" s="63">
        <f>COUNTA(C10:C33)</f>
        <v>9</v>
      </c>
      <c r="D48" s="69">
        <f>COUNTA(D10:D33)</f>
        <v>12</v>
      </c>
      <c r="E48" s="69">
        <f>COUNTA(E10:E33)</f>
        <v>3</v>
      </c>
      <c r="F48" s="97">
        <f>COUNTA(F10:F33)</f>
        <v>22</v>
      </c>
      <c r="G48" s="122"/>
      <c r="H48" s="144"/>
      <c r="I48" s="158"/>
      <c r="J48" s="165"/>
      <c r="K48" s="173"/>
      <c r="L48" s="97">
        <f>COUNTA(L10:L33)</f>
        <v>12</v>
      </c>
      <c r="N48" s="18" t="s">
        <v>308</v>
      </c>
      <c r="O48" s="208">
        <f>COUNTA(O25:O44)</f>
        <v>0</v>
      </c>
      <c r="P48" s="63">
        <f>COUNTA(P25:P44)</f>
        <v>6</v>
      </c>
      <c r="Q48" s="69">
        <f>COUNTA(Q25:Q44)</f>
        <v>14</v>
      </c>
      <c r="R48" s="78">
        <f>COUNTA(R25:R44)</f>
        <v>1</v>
      </c>
      <c r="S48" s="97">
        <f>COUNTA(S25:S44)</f>
        <v>15</v>
      </c>
      <c r="T48" s="122"/>
      <c r="U48" s="122"/>
      <c r="V48" s="158"/>
      <c r="W48" s="165"/>
      <c r="X48" s="173"/>
      <c r="Y48" s="97">
        <f>COUNTA(Y25:Y44)</f>
        <v>15</v>
      </c>
      <c r="AM48" s="98"/>
    </row>
    <row r="49" spans="1:39" s="3" customFormat="1" ht="42" customHeight="1">
      <c r="A49" s="8" t="s">
        <v>309</v>
      </c>
      <c r="B49" s="8"/>
      <c r="C49" s="8"/>
      <c r="D49" s="8"/>
      <c r="E49" s="8"/>
      <c r="F49" s="98"/>
      <c r="G49" s="98"/>
      <c r="H49" s="98"/>
      <c r="I49" s="98"/>
      <c r="J49" s="98"/>
      <c r="K49" s="98"/>
      <c r="L49" s="98"/>
      <c r="M49" s="1"/>
      <c r="N49" s="8" t="s">
        <v>315</v>
      </c>
      <c r="O49" s="8"/>
      <c r="P49" s="8"/>
      <c r="Q49" s="8"/>
      <c r="R49" s="8"/>
      <c r="S49" s="102"/>
      <c r="T49" s="102"/>
      <c r="U49" s="102"/>
      <c r="V49" s="102"/>
      <c r="W49" s="102"/>
      <c r="X49" s="102"/>
      <c r="Y49" s="102"/>
      <c r="AM49" s="98"/>
    </row>
    <row r="50" spans="1:39" s="3" customFormat="1" ht="42" customHeight="1">
      <c r="A50" s="9" t="s">
        <v>36</v>
      </c>
      <c r="B50" s="36" t="s">
        <v>29</v>
      </c>
      <c r="C50" s="57"/>
      <c r="D50" s="57"/>
      <c r="E50" s="74"/>
      <c r="F50" s="9" t="s">
        <v>37</v>
      </c>
      <c r="G50" s="9" t="s">
        <v>23</v>
      </c>
      <c r="H50" s="9" t="s">
        <v>40</v>
      </c>
      <c r="I50" s="36" t="s">
        <v>42</v>
      </c>
      <c r="J50" s="57"/>
      <c r="K50" s="74"/>
      <c r="L50" s="182" t="s">
        <v>44</v>
      </c>
      <c r="M50" s="1"/>
      <c r="N50" s="9" t="s">
        <v>36</v>
      </c>
      <c r="O50" s="36" t="s">
        <v>29</v>
      </c>
      <c r="P50" s="57"/>
      <c r="Q50" s="57"/>
      <c r="R50" s="74"/>
      <c r="S50" s="9" t="s">
        <v>37</v>
      </c>
      <c r="T50" s="9" t="s">
        <v>23</v>
      </c>
      <c r="U50" s="9" t="s">
        <v>40</v>
      </c>
      <c r="V50" s="36" t="s">
        <v>42</v>
      </c>
      <c r="W50" s="57"/>
      <c r="X50" s="74"/>
      <c r="Y50" s="182" t="s">
        <v>44</v>
      </c>
      <c r="AM50" s="98"/>
    </row>
    <row r="51" spans="1:39" s="3" customFormat="1" ht="42" customHeight="1">
      <c r="A51" s="10"/>
      <c r="B51" s="37" t="s">
        <v>24</v>
      </c>
      <c r="C51" s="58" t="s">
        <v>26</v>
      </c>
      <c r="D51" s="58" t="s">
        <v>3</v>
      </c>
      <c r="E51" s="75" t="s">
        <v>51</v>
      </c>
      <c r="F51" s="10"/>
      <c r="G51" s="10"/>
      <c r="H51" s="10"/>
      <c r="I51" s="156" t="s">
        <v>53</v>
      </c>
      <c r="J51" s="164" t="s">
        <v>59</v>
      </c>
      <c r="K51" s="164" t="s">
        <v>53</v>
      </c>
      <c r="L51" s="183"/>
      <c r="M51" s="1"/>
      <c r="N51" s="10"/>
      <c r="O51" s="37" t="s">
        <v>24</v>
      </c>
      <c r="P51" s="58" t="s">
        <v>26</v>
      </c>
      <c r="Q51" s="58" t="s">
        <v>3</v>
      </c>
      <c r="R51" s="75" t="s">
        <v>51</v>
      </c>
      <c r="S51" s="10"/>
      <c r="T51" s="10"/>
      <c r="U51" s="10"/>
      <c r="V51" s="156" t="s">
        <v>53</v>
      </c>
      <c r="W51" s="164" t="s">
        <v>59</v>
      </c>
      <c r="X51" s="164" t="s">
        <v>53</v>
      </c>
      <c r="Y51" s="183"/>
      <c r="AM51" s="98"/>
    </row>
    <row r="52" spans="1:39" s="3" customFormat="1" ht="42" customHeight="1">
      <c r="A52" s="16" t="s">
        <v>316</v>
      </c>
      <c r="B52" s="43"/>
      <c r="C52" s="64" t="s">
        <v>63</v>
      </c>
      <c r="D52" s="70"/>
      <c r="E52" s="70"/>
      <c r="F52" s="99" t="s">
        <v>317</v>
      </c>
      <c r="G52" s="123" t="s">
        <v>99</v>
      </c>
      <c r="H52" s="145">
        <v>39508</v>
      </c>
      <c r="I52" s="159" t="s">
        <v>318</v>
      </c>
      <c r="J52" s="120" t="s">
        <v>59</v>
      </c>
      <c r="K52" s="123" t="s">
        <v>88</v>
      </c>
      <c r="L52" s="187"/>
      <c r="M52" s="1"/>
      <c r="N52" s="16" t="s">
        <v>320</v>
      </c>
      <c r="O52" s="43"/>
      <c r="P52" s="64"/>
      <c r="Q52" s="70" t="s">
        <v>65</v>
      </c>
      <c r="R52" s="67"/>
      <c r="S52" s="99" t="s">
        <v>322</v>
      </c>
      <c r="T52" s="120" t="s">
        <v>157</v>
      </c>
      <c r="U52" s="159"/>
      <c r="V52" s="159" t="s">
        <v>41</v>
      </c>
      <c r="W52" s="120" t="s">
        <v>59</v>
      </c>
      <c r="X52" s="123" t="s">
        <v>88</v>
      </c>
      <c r="Y52" s="184" t="s">
        <v>97</v>
      </c>
      <c r="AM52" s="98"/>
    </row>
    <row r="53" spans="1:39" s="3" customFormat="1" ht="42" customHeight="1">
      <c r="A53" s="12" t="s">
        <v>58</v>
      </c>
      <c r="B53" s="39" t="s">
        <v>63</v>
      </c>
      <c r="C53" s="60"/>
      <c r="D53" s="67"/>
      <c r="E53" s="67"/>
      <c r="F53" s="94" t="s">
        <v>323</v>
      </c>
      <c r="G53" s="120" t="s">
        <v>99</v>
      </c>
      <c r="H53" s="140" t="s">
        <v>324</v>
      </c>
      <c r="I53" s="140" t="s">
        <v>326</v>
      </c>
      <c r="J53" s="120" t="s">
        <v>59</v>
      </c>
      <c r="K53" s="120" t="s">
        <v>261</v>
      </c>
      <c r="L53" s="185"/>
      <c r="M53" s="1"/>
      <c r="N53" s="12" t="s">
        <v>327</v>
      </c>
      <c r="O53" s="39"/>
      <c r="P53" s="60"/>
      <c r="Q53" s="67"/>
      <c r="R53" s="67" t="s">
        <v>65</v>
      </c>
      <c r="S53" s="94"/>
      <c r="T53" s="120"/>
      <c r="U53" s="140"/>
      <c r="V53" s="140"/>
      <c r="W53" s="120"/>
      <c r="X53" s="120"/>
      <c r="Y53" s="184" t="s">
        <v>211</v>
      </c>
      <c r="AM53" s="98"/>
    </row>
    <row r="54" spans="1:39" s="3" customFormat="1" ht="42" customHeight="1">
      <c r="A54" s="12" t="s">
        <v>328</v>
      </c>
      <c r="B54" s="39" t="s">
        <v>63</v>
      </c>
      <c r="C54" s="60"/>
      <c r="D54" s="67"/>
      <c r="E54" s="67"/>
      <c r="F54" s="94" t="s">
        <v>249</v>
      </c>
      <c r="G54" s="120" t="s">
        <v>99</v>
      </c>
      <c r="H54" s="140" t="s">
        <v>329</v>
      </c>
      <c r="I54" s="140" t="s">
        <v>329</v>
      </c>
      <c r="J54" s="120" t="s">
        <v>59</v>
      </c>
      <c r="K54" s="120" t="s">
        <v>261</v>
      </c>
      <c r="L54" s="185"/>
      <c r="M54" s="1"/>
      <c r="N54" s="12" t="s">
        <v>331</v>
      </c>
      <c r="O54" s="39" t="s">
        <v>63</v>
      </c>
      <c r="P54" s="60"/>
      <c r="Q54" s="67"/>
      <c r="R54" s="67"/>
      <c r="S54" s="94"/>
      <c r="T54" s="120" t="s">
        <v>332</v>
      </c>
      <c r="U54" s="140" t="s">
        <v>119</v>
      </c>
      <c r="V54" s="140" t="s">
        <v>119</v>
      </c>
      <c r="W54" s="120" t="s">
        <v>59</v>
      </c>
      <c r="X54" s="120" t="s">
        <v>88</v>
      </c>
      <c r="Y54" s="184"/>
      <c r="AM54" s="98"/>
    </row>
    <row r="55" spans="1:39" s="3" customFormat="1" ht="42" customHeight="1">
      <c r="A55" s="12" t="s">
        <v>333</v>
      </c>
      <c r="B55" s="39"/>
      <c r="C55" s="60" t="s">
        <v>63</v>
      </c>
      <c r="D55" s="60"/>
      <c r="E55" s="67"/>
      <c r="F55" s="94" t="s">
        <v>335</v>
      </c>
      <c r="G55" s="120" t="s">
        <v>99</v>
      </c>
      <c r="H55" s="141" t="s">
        <v>337</v>
      </c>
      <c r="I55" s="140" t="s">
        <v>195</v>
      </c>
      <c r="J55" s="120"/>
      <c r="K55" s="120" t="s">
        <v>130</v>
      </c>
      <c r="L55" s="184"/>
      <c r="M55" s="1"/>
      <c r="N55" s="12" t="s">
        <v>340</v>
      </c>
      <c r="O55" s="39"/>
      <c r="P55" s="60"/>
      <c r="Q55" s="67" t="s">
        <v>63</v>
      </c>
      <c r="R55" s="67"/>
      <c r="S55" s="94" t="s">
        <v>154</v>
      </c>
      <c r="T55" s="120" t="s">
        <v>332</v>
      </c>
      <c r="U55" s="141">
        <v>42401</v>
      </c>
      <c r="V55" s="140" t="s">
        <v>94</v>
      </c>
      <c r="W55" s="120" t="s">
        <v>59</v>
      </c>
      <c r="X55" s="120" t="s">
        <v>21</v>
      </c>
      <c r="Y55" s="184" t="s">
        <v>211</v>
      </c>
      <c r="AM55" s="98"/>
    </row>
    <row r="56" spans="1:39" s="3" customFormat="1" ht="42" customHeight="1">
      <c r="A56" s="12" t="s">
        <v>342</v>
      </c>
      <c r="B56" s="39"/>
      <c r="C56" s="60"/>
      <c r="D56" s="67" t="s">
        <v>63</v>
      </c>
      <c r="E56" s="67"/>
      <c r="F56" s="94" t="s">
        <v>176</v>
      </c>
      <c r="G56" s="120" t="s">
        <v>11</v>
      </c>
      <c r="H56" s="141" t="s">
        <v>62</v>
      </c>
      <c r="I56" s="140" t="s">
        <v>119</v>
      </c>
      <c r="J56" s="120" t="s">
        <v>59</v>
      </c>
      <c r="K56" s="120" t="s">
        <v>88</v>
      </c>
      <c r="L56" s="184" t="s">
        <v>140</v>
      </c>
      <c r="M56" s="1"/>
      <c r="N56" s="12" t="s">
        <v>343</v>
      </c>
      <c r="O56" s="39"/>
      <c r="P56" s="60"/>
      <c r="Q56" s="67" t="s">
        <v>63</v>
      </c>
      <c r="R56" s="67"/>
      <c r="S56" s="94"/>
      <c r="T56" s="120" t="s">
        <v>332</v>
      </c>
      <c r="U56" s="141">
        <v>40634</v>
      </c>
      <c r="V56" s="140" t="s">
        <v>94</v>
      </c>
      <c r="W56" s="120" t="s">
        <v>95</v>
      </c>
      <c r="X56" s="120" t="s">
        <v>21</v>
      </c>
      <c r="Y56" s="184" t="s">
        <v>211</v>
      </c>
      <c r="AM56" s="98"/>
    </row>
    <row r="57" spans="1:39" s="3" customFormat="1" ht="42" customHeight="1">
      <c r="A57" s="12" t="s">
        <v>208</v>
      </c>
      <c r="B57" s="39"/>
      <c r="C57" s="60"/>
      <c r="D57" s="67" t="s">
        <v>63</v>
      </c>
      <c r="E57" s="67"/>
      <c r="F57" s="94" t="s">
        <v>139</v>
      </c>
      <c r="G57" s="120" t="s">
        <v>11</v>
      </c>
      <c r="H57" s="141">
        <v>41365</v>
      </c>
      <c r="I57" s="140" t="s">
        <v>119</v>
      </c>
      <c r="J57" s="120" t="s">
        <v>59</v>
      </c>
      <c r="K57" s="120" t="s">
        <v>88</v>
      </c>
      <c r="L57" s="184"/>
      <c r="M57" s="1"/>
      <c r="N57" s="12" t="s">
        <v>345</v>
      </c>
      <c r="O57" s="39"/>
      <c r="P57" s="60" t="s">
        <v>63</v>
      </c>
      <c r="Q57" s="67"/>
      <c r="R57" s="67"/>
      <c r="S57" s="94"/>
      <c r="T57" s="120" t="s">
        <v>107</v>
      </c>
      <c r="U57" s="140" t="s">
        <v>161</v>
      </c>
      <c r="V57" s="140" t="s">
        <v>161</v>
      </c>
      <c r="W57" s="120" t="s">
        <v>59</v>
      </c>
      <c r="X57" s="120" t="s">
        <v>21</v>
      </c>
      <c r="Y57" s="184"/>
      <c r="AM57" s="98"/>
    </row>
    <row r="58" spans="1:39" s="3" customFormat="1" ht="42" customHeight="1">
      <c r="A58" s="12" t="s">
        <v>346</v>
      </c>
      <c r="B58" s="39" t="s">
        <v>63</v>
      </c>
      <c r="C58" s="60"/>
      <c r="D58" s="67"/>
      <c r="E58" s="67"/>
      <c r="F58" s="94"/>
      <c r="G58" s="120" t="s">
        <v>11</v>
      </c>
      <c r="H58" s="141">
        <v>42094</v>
      </c>
      <c r="I58" s="140" t="s">
        <v>170</v>
      </c>
      <c r="J58" s="120" t="s">
        <v>59</v>
      </c>
      <c r="K58" s="120" t="s">
        <v>103</v>
      </c>
      <c r="L58" s="185"/>
      <c r="M58" s="1"/>
      <c r="N58" s="12" t="s">
        <v>347</v>
      </c>
      <c r="O58" s="39"/>
      <c r="P58" s="60"/>
      <c r="Q58" s="67" t="s">
        <v>63</v>
      </c>
      <c r="R58" s="67"/>
      <c r="S58" s="94" t="s">
        <v>349</v>
      </c>
      <c r="T58" s="120" t="s">
        <v>332</v>
      </c>
      <c r="U58" s="141">
        <v>42826</v>
      </c>
      <c r="V58" s="140" t="s">
        <v>114</v>
      </c>
      <c r="W58" s="120" t="s">
        <v>59</v>
      </c>
      <c r="X58" s="120" t="s">
        <v>39</v>
      </c>
      <c r="Y58" s="184" t="s">
        <v>211</v>
      </c>
      <c r="AM58" s="98"/>
    </row>
    <row r="59" spans="1:39" s="3" customFormat="1" ht="42" customHeight="1">
      <c r="A59" s="12" t="s">
        <v>350</v>
      </c>
      <c r="B59" s="39"/>
      <c r="C59" s="60" t="s">
        <v>63</v>
      </c>
      <c r="D59" s="67"/>
      <c r="E59" s="67"/>
      <c r="F59" s="94" t="s">
        <v>352</v>
      </c>
      <c r="G59" s="120" t="s">
        <v>354</v>
      </c>
      <c r="H59" s="141">
        <v>41000</v>
      </c>
      <c r="I59" s="140" t="s">
        <v>41</v>
      </c>
      <c r="J59" s="120" t="s">
        <v>59</v>
      </c>
      <c r="K59" s="120" t="s">
        <v>103</v>
      </c>
      <c r="L59" s="185"/>
      <c r="M59" s="1"/>
      <c r="N59" s="17"/>
      <c r="O59" s="44"/>
      <c r="P59" s="61"/>
      <c r="Q59" s="71"/>
      <c r="R59" s="71"/>
      <c r="S59" s="95"/>
      <c r="T59" s="124"/>
      <c r="U59" s="40"/>
      <c r="V59" s="40"/>
      <c r="W59" s="124"/>
      <c r="X59" s="124"/>
      <c r="Y59" s="100"/>
    </row>
    <row r="60" spans="1:39" s="3" customFormat="1" ht="42" customHeight="1">
      <c r="A60" s="12" t="s">
        <v>291</v>
      </c>
      <c r="B60" s="39"/>
      <c r="C60" s="60"/>
      <c r="D60" s="67" t="s">
        <v>63</v>
      </c>
      <c r="E60" s="67"/>
      <c r="F60" s="94" t="s">
        <v>150</v>
      </c>
      <c r="G60" s="120" t="s">
        <v>11</v>
      </c>
      <c r="H60" s="141">
        <v>41730</v>
      </c>
      <c r="I60" s="140" t="s">
        <v>87</v>
      </c>
      <c r="J60" s="120" t="s">
        <v>59</v>
      </c>
      <c r="K60" s="120" t="s">
        <v>130</v>
      </c>
      <c r="L60" s="184" t="s">
        <v>211</v>
      </c>
      <c r="M60" s="1"/>
      <c r="N60" s="17"/>
      <c r="O60" s="44"/>
      <c r="P60" s="61"/>
      <c r="Q60" s="71"/>
      <c r="R60" s="71"/>
      <c r="S60" s="95"/>
      <c r="T60" s="124"/>
      <c r="U60" s="40"/>
      <c r="V60" s="40"/>
      <c r="W60" s="124"/>
      <c r="X60" s="124"/>
      <c r="Y60" s="246"/>
    </row>
    <row r="61" spans="1:39" s="3" customFormat="1" ht="39.950000000000003" customHeight="1">
      <c r="A61" s="12" t="s">
        <v>113</v>
      </c>
      <c r="B61" s="39"/>
      <c r="C61" s="60" t="s">
        <v>63</v>
      </c>
      <c r="D61" s="67"/>
      <c r="E61" s="67"/>
      <c r="F61" s="94" t="s">
        <v>355</v>
      </c>
      <c r="G61" s="120" t="s">
        <v>354</v>
      </c>
      <c r="H61" s="141" t="s">
        <v>94</v>
      </c>
      <c r="I61" s="140" t="s">
        <v>94</v>
      </c>
      <c r="J61" s="120" t="s">
        <v>59</v>
      </c>
      <c r="K61" s="120" t="s">
        <v>251</v>
      </c>
      <c r="L61" s="188"/>
      <c r="M61" s="1"/>
      <c r="N61" s="17"/>
      <c r="O61" s="44"/>
      <c r="P61" s="61"/>
      <c r="Q61" s="71"/>
      <c r="R61" s="71"/>
      <c r="S61" s="100"/>
      <c r="T61" s="124"/>
      <c r="U61" s="40" t="s">
        <v>311</v>
      </c>
      <c r="V61" s="40" t="s">
        <v>311</v>
      </c>
      <c r="W61" s="124"/>
      <c r="X61" s="124" t="s">
        <v>311</v>
      </c>
      <c r="Y61" s="100"/>
    </row>
    <row r="62" spans="1:39" s="3" customFormat="1" ht="39.950000000000003" customHeight="1">
      <c r="A62" s="12" t="s">
        <v>12</v>
      </c>
      <c r="B62" s="39"/>
      <c r="C62" s="60"/>
      <c r="D62" s="67"/>
      <c r="E62" s="67" t="s">
        <v>65</v>
      </c>
      <c r="F62" s="92"/>
      <c r="G62" s="120"/>
      <c r="H62" s="140"/>
      <c r="I62" s="140"/>
      <c r="J62" s="120"/>
      <c r="K62" s="120"/>
      <c r="L62" s="184"/>
      <c r="M62" s="1"/>
      <c r="N62" s="17"/>
      <c r="O62" s="44"/>
      <c r="P62" s="61"/>
      <c r="Q62" s="71"/>
      <c r="R62" s="71"/>
      <c r="S62" s="100"/>
      <c r="T62" s="124"/>
      <c r="U62" s="40" t="s">
        <v>311</v>
      </c>
      <c r="V62" s="40" t="s">
        <v>311</v>
      </c>
      <c r="W62" s="124"/>
      <c r="X62" s="124" t="s">
        <v>311</v>
      </c>
      <c r="Y62" s="100"/>
    </row>
    <row r="63" spans="1:39" s="3" customFormat="1" ht="39.950000000000003" customHeight="1">
      <c r="A63" s="17"/>
      <c r="B63" s="44"/>
      <c r="C63" s="61"/>
      <c r="D63" s="71"/>
      <c r="E63" s="71"/>
      <c r="F63" s="100"/>
      <c r="G63" s="124"/>
      <c r="H63" s="40" t="s">
        <v>311</v>
      </c>
      <c r="I63" s="40" t="s">
        <v>311</v>
      </c>
      <c r="J63" s="124"/>
      <c r="K63" s="124" t="s">
        <v>311</v>
      </c>
      <c r="L63" s="100"/>
      <c r="M63" s="1"/>
      <c r="N63" s="17"/>
      <c r="O63" s="44"/>
      <c r="P63" s="61"/>
      <c r="Q63" s="71"/>
      <c r="R63" s="71"/>
      <c r="S63" s="100"/>
      <c r="T63" s="124"/>
      <c r="U63" s="40" t="s">
        <v>311</v>
      </c>
      <c r="V63" s="40" t="s">
        <v>311</v>
      </c>
      <c r="W63" s="124"/>
      <c r="X63" s="124" t="s">
        <v>311</v>
      </c>
      <c r="Y63" s="100"/>
    </row>
    <row r="64" spans="1:39" s="3" customFormat="1" ht="39.950000000000003" customHeight="1">
      <c r="A64" s="17"/>
      <c r="B64" s="44"/>
      <c r="C64" s="61"/>
      <c r="D64" s="71"/>
      <c r="E64" s="71"/>
      <c r="F64" s="100"/>
      <c r="G64" s="124"/>
      <c r="H64" s="40" t="s">
        <v>311</v>
      </c>
      <c r="I64" s="40" t="s">
        <v>311</v>
      </c>
      <c r="J64" s="124"/>
      <c r="K64" s="124" t="s">
        <v>311</v>
      </c>
      <c r="L64" s="100"/>
      <c r="M64" s="1"/>
      <c r="N64" s="17"/>
      <c r="O64" s="44"/>
      <c r="P64" s="61"/>
      <c r="Q64" s="71"/>
      <c r="R64" s="71"/>
      <c r="S64" s="100"/>
      <c r="T64" s="124"/>
      <c r="U64" s="40" t="s">
        <v>311</v>
      </c>
      <c r="V64" s="40" t="s">
        <v>311</v>
      </c>
      <c r="W64" s="124"/>
      <c r="X64" s="124" t="s">
        <v>311</v>
      </c>
      <c r="Y64" s="100"/>
    </row>
    <row r="65" spans="1:25" s="3" customFormat="1" ht="39.950000000000003" customHeight="1">
      <c r="A65" s="17"/>
      <c r="B65" s="44"/>
      <c r="C65" s="61"/>
      <c r="D65" s="71"/>
      <c r="E65" s="71"/>
      <c r="F65" s="100"/>
      <c r="G65" s="124"/>
      <c r="H65" s="40" t="s">
        <v>311</v>
      </c>
      <c r="I65" s="40" t="s">
        <v>311</v>
      </c>
      <c r="J65" s="124"/>
      <c r="K65" s="124" t="s">
        <v>311</v>
      </c>
      <c r="L65" s="100"/>
      <c r="M65" s="1"/>
      <c r="N65" s="17"/>
      <c r="O65" s="44"/>
      <c r="P65" s="61"/>
      <c r="Q65" s="71"/>
      <c r="R65" s="71"/>
      <c r="S65" s="100"/>
      <c r="T65" s="124"/>
      <c r="U65" s="40" t="s">
        <v>311</v>
      </c>
      <c r="V65" s="40" t="s">
        <v>311</v>
      </c>
      <c r="W65" s="124"/>
      <c r="X65" s="124" t="s">
        <v>311</v>
      </c>
      <c r="Y65" s="100"/>
    </row>
    <row r="66" spans="1:25" s="3" customFormat="1" ht="39.950000000000003" customHeight="1">
      <c r="A66" s="17"/>
      <c r="B66" s="44"/>
      <c r="C66" s="61"/>
      <c r="D66" s="71"/>
      <c r="E66" s="71"/>
      <c r="F66" s="100"/>
      <c r="G66" s="124"/>
      <c r="H66" s="40" t="s">
        <v>311</v>
      </c>
      <c r="I66" s="40" t="s">
        <v>311</v>
      </c>
      <c r="J66" s="124"/>
      <c r="K66" s="124" t="s">
        <v>311</v>
      </c>
      <c r="L66" s="100"/>
      <c r="M66" s="1"/>
      <c r="N66" s="17"/>
      <c r="O66" s="44"/>
      <c r="P66" s="61"/>
      <c r="Q66" s="71"/>
      <c r="R66" s="71"/>
      <c r="S66" s="100"/>
      <c r="T66" s="124"/>
      <c r="U66" s="40" t="s">
        <v>311</v>
      </c>
      <c r="V66" s="40" t="s">
        <v>311</v>
      </c>
      <c r="W66" s="124"/>
      <c r="X66" s="124" t="s">
        <v>311</v>
      </c>
      <c r="Y66" s="100"/>
    </row>
    <row r="67" spans="1:25" s="3" customFormat="1" ht="39.950000000000003" customHeight="1">
      <c r="A67" s="17"/>
      <c r="B67" s="44"/>
      <c r="C67" s="61"/>
      <c r="D67" s="71"/>
      <c r="E67" s="71"/>
      <c r="F67" s="100"/>
      <c r="G67" s="124"/>
      <c r="H67" s="40" t="s">
        <v>311</v>
      </c>
      <c r="I67" s="40" t="s">
        <v>311</v>
      </c>
      <c r="J67" s="124"/>
      <c r="K67" s="124" t="s">
        <v>311</v>
      </c>
      <c r="L67" s="100"/>
      <c r="M67" s="1"/>
      <c r="N67" s="17"/>
      <c r="O67" s="44"/>
      <c r="P67" s="61"/>
      <c r="Q67" s="71"/>
      <c r="R67" s="71"/>
      <c r="S67" s="100"/>
      <c r="T67" s="124"/>
      <c r="U67" s="40" t="s">
        <v>311</v>
      </c>
      <c r="V67" s="40" t="s">
        <v>311</v>
      </c>
      <c r="W67" s="124"/>
      <c r="X67" s="124" t="s">
        <v>311</v>
      </c>
      <c r="Y67" s="100"/>
    </row>
    <row r="68" spans="1:25" s="3" customFormat="1" ht="39.950000000000003" customHeight="1">
      <c r="A68" s="17"/>
      <c r="B68" s="44"/>
      <c r="C68" s="61"/>
      <c r="D68" s="71"/>
      <c r="E68" s="71"/>
      <c r="F68" s="100"/>
      <c r="G68" s="124"/>
      <c r="H68" s="40" t="s">
        <v>311</v>
      </c>
      <c r="I68" s="40" t="s">
        <v>311</v>
      </c>
      <c r="J68" s="124"/>
      <c r="K68" s="124" t="s">
        <v>311</v>
      </c>
      <c r="L68" s="100"/>
      <c r="M68" s="1"/>
      <c r="N68" s="17"/>
      <c r="O68" s="44"/>
      <c r="P68" s="61"/>
      <c r="Q68" s="71"/>
      <c r="R68" s="71"/>
      <c r="S68" s="100"/>
      <c r="T68" s="124"/>
      <c r="U68" s="40" t="s">
        <v>311</v>
      </c>
      <c r="V68" s="40" t="s">
        <v>311</v>
      </c>
      <c r="W68" s="124"/>
      <c r="X68" s="124" t="s">
        <v>311</v>
      </c>
      <c r="Y68" s="100"/>
    </row>
    <row r="69" spans="1:25" s="3" customFormat="1" ht="39.950000000000003" customHeight="1">
      <c r="A69" s="17"/>
      <c r="B69" s="44"/>
      <c r="C69" s="61"/>
      <c r="D69" s="71"/>
      <c r="E69" s="71"/>
      <c r="F69" s="100"/>
      <c r="G69" s="124"/>
      <c r="H69" s="40" t="s">
        <v>311</v>
      </c>
      <c r="I69" s="40" t="s">
        <v>311</v>
      </c>
      <c r="J69" s="124"/>
      <c r="K69" s="124" t="s">
        <v>311</v>
      </c>
      <c r="L69" s="100"/>
      <c r="M69" s="1"/>
      <c r="N69" s="17"/>
      <c r="O69" s="44"/>
      <c r="P69" s="61"/>
      <c r="Q69" s="71"/>
      <c r="R69" s="71"/>
      <c r="S69" s="100"/>
      <c r="T69" s="124"/>
      <c r="U69" s="40" t="s">
        <v>311</v>
      </c>
      <c r="V69" s="40" t="s">
        <v>311</v>
      </c>
      <c r="W69" s="124"/>
      <c r="X69" s="124" t="s">
        <v>311</v>
      </c>
      <c r="Y69" s="100"/>
    </row>
    <row r="70" spans="1:25" s="3" customFormat="1" ht="39.950000000000003" customHeight="1">
      <c r="A70" s="14"/>
      <c r="B70" s="45"/>
      <c r="C70" s="62"/>
      <c r="D70" s="68"/>
      <c r="E70" s="68"/>
      <c r="F70" s="101"/>
      <c r="G70" s="103"/>
      <c r="H70" s="41"/>
      <c r="I70" s="41"/>
      <c r="J70" s="103"/>
      <c r="K70" s="103"/>
      <c r="L70" s="189"/>
      <c r="M70" s="1"/>
      <c r="N70" s="14"/>
      <c r="O70" s="41"/>
      <c r="P70" s="62"/>
      <c r="Q70" s="68"/>
      <c r="R70" s="68"/>
      <c r="S70" s="186"/>
      <c r="T70" s="103"/>
      <c r="U70" s="41"/>
      <c r="V70" s="41"/>
      <c r="W70" s="103"/>
      <c r="X70" s="103"/>
      <c r="Y70" s="186"/>
    </row>
    <row r="71" spans="1:25" s="3" customFormat="1" ht="39.950000000000003" customHeight="1">
      <c r="A71" s="18" t="s">
        <v>200</v>
      </c>
      <c r="B71" s="46">
        <f>COUNTA(B52:B62)</f>
        <v>3</v>
      </c>
      <c r="C71" s="63">
        <f>COUNTA(C52:C62)</f>
        <v>4</v>
      </c>
      <c r="D71" s="69">
        <f>COUNTA(D52:D62)</f>
        <v>3</v>
      </c>
      <c r="E71" s="69">
        <f>COUNTA(E52:E62)</f>
        <v>1</v>
      </c>
      <c r="F71" s="97">
        <f>COUNTA(F52:F62)</f>
        <v>9</v>
      </c>
      <c r="G71" s="122"/>
      <c r="H71" s="122"/>
      <c r="I71" s="158"/>
      <c r="J71" s="165"/>
      <c r="K71" s="173"/>
      <c r="L71" s="190">
        <f>COUNTA(L52:L62)</f>
        <v>2</v>
      </c>
      <c r="M71" s="1"/>
      <c r="N71" s="18" t="s">
        <v>116</v>
      </c>
      <c r="O71" s="42">
        <f>COUNTA(O52:O62)</f>
        <v>1</v>
      </c>
      <c r="P71" s="63">
        <f>COUNTA(P52:P62)</f>
        <v>1</v>
      </c>
      <c r="Q71" s="69">
        <f>COUNTA(Q52:Q62)</f>
        <v>4</v>
      </c>
      <c r="R71" s="69">
        <f>COUNTA(R52:R62)</f>
        <v>1</v>
      </c>
      <c r="S71" s="97">
        <f>COUNTA(S52:S62)</f>
        <v>3</v>
      </c>
      <c r="T71" s="122"/>
      <c r="U71" s="158"/>
      <c r="V71" s="158"/>
      <c r="W71" s="165"/>
      <c r="X71" s="173"/>
      <c r="Y71" s="97">
        <f>COUNTA(Y52:Y62)</f>
        <v>5</v>
      </c>
    </row>
    <row r="72" spans="1:25" s="3" customFormat="1" ht="39.950000000000003" customHeight="1">
      <c r="A72" s="8" t="s">
        <v>356</v>
      </c>
      <c r="B72" s="8"/>
      <c r="C72" s="8"/>
      <c r="D72" s="8"/>
      <c r="E72" s="8"/>
      <c r="F72" s="102"/>
      <c r="G72" s="102"/>
      <c r="H72" s="102"/>
      <c r="I72" s="160"/>
      <c r="J72" s="160"/>
      <c r="K72" s="3"/>
      <c r="L72" s="160"/>
      <c r="M72" s="1"/>
      <c r="N72" s="8" t="s">
        <v>357</v>
      </c>
      <c r="O72" s="8"/>
      <c r="P72" s="8"/>
      <c r="Q72" s="8"/>
      <c r="R72" s="8"/>
      <c r="S72" s="90"/>
      <c r="T72" s="90"/>
      <c r="U72" s="102"/>
      <c r="V72" s="102"/>
      <c r="W72" s="102"/>
      <c r="X72" s="90"/>
      <c r="Y72" s="90"/>
    </row>
    <row r="73" spans="1:25" s="3" customFormat="1" ht="39.950000000000003" customHeight="1">
      <c r="A73" s="9" t="s">
        <v>36</v>
      </c>
      <c r="B73" s="36" t="s">
        <v>29</v>
      </c>
      <c r="C73" s="57"/>
      <c r="D73" s="57"/>
      <c r="E73" s="74"/>
      <c r="F73" s="9" t="s">
        <v>37</v>
      </c>
      <c r="G73" s="9" t="s">
        <v>23</v>
      </c>
      <c r="H73" s="9" t="s">
        <v>40</v>
      </c>
      <c r="I73" s="36" t="s">
        <v>42</v>
      </c>
      <c r="J73" s="57"/>
      <c r="K73" s="74"/>
      <c r="L73" s="182" t="s">
        <v>44</v>
      </c>
      <c r="M73" s="1"/>
      <c r="N73" s="9" t="s">
        <v>36</v>
      </c>
      <c r="O73" s="36" t="s">
        <v>29</v>
      </c>
      <c r="P73" s="57"/>
      <c r="Q73" s="57"/>
      <c r="R73" s="74"/>
      <c r="S73" s="9" t="s">
        <v>37</v>
      </c>
      <c r="T73" s="9" t="s">
        <v>23</v>
      </c>
      <c r="U73" s="9" t="s">
        <v>40</v>
      </c>
      <c r="V73" s="36" t="s">
        <v>42</v>
      </c>
      <c r="W73" s="57"/>
      <c r="X73" s="74"/>
      <c r="Y73" s="182" t="s">
        <v>44</v>
      </c>
    </row>
    <row r="74" spans="1:25" s="3" customFormat="1" ht="39.950000000000003" customHeight="1">
      <c r="A74" s="10"/>
      <c r="B74" s="37" t="s">
        <v>24</v>
      </c>
      <c r="C74" s="58" t="s">
        <v>26</v>
      </c>
      <c r="D74" s="58" t="s">
        <v>3</v>
      </c>
      <c r="E74" s="75" t="s">
        <v>51</v>
      </c>
      <c r="F74" s="10"/>
      <c r="G74" s="10"/>
      <c r="H74" s="10"/>
      <c r="I74" s="156" t="s">
        <v>53</v>
      </c>
      <c r="J74" s="164" t="s">
        <v>59</v>
      </c>
      <c r="K74" s="169" t="s">
        <v>53</v>
      </c>
      <c r="L74" s="183"/>
      <c r="M74" s="1"/>
      <c r="N74" s="10"/>
      <c r="O74" s="37" t="s">
        <v>24</v>
      </c>
      <c r="P74" s="58" t="s">
        <v>26</v>
      </c>
      <c r="Q74" s="58" t="s">
        <v>3</v>
      </c>
      <c r="R74" s="75" t="s">
        <v>51</v>
      </c>
      <c r="S74" s="10"/>
      <c r="T74" s="10"/>
      <c r="U74" s="10"/>
      <c r="V74" s="156" t="s">
        <v>53</v>
      </c>
      <c r="W74" s="164" t="s">
        <v>59</v>
      </c>
      <c r="X74" s="169" t="s">
        <v>53</v>
      </c>
      <c r="Y74" s="183"/>
    </row>
    <row r="75" spans="1:25" s="3" customFormat="1" ht="39.950000000000003" customHeight="1">
      <c r="A75" s="16" t="s">
        <v>16</v>
      </c>
      <c r="B75" s="43" t="s">
        <v>65</v>
      </c>
      <c r="C75" s="64"/>
      <c r="D75" s="70"/>
      <c r="E75" s="70"/>
      <c r="F75" s="99" t="s">
        <v>241</v>
      </c>
      <c r="G75" s="120" t="s">
        <v>75</v>
      </c>
      <c r="H75" s="145">
        <v>38399</v>
      </c>
      <c r="I75" s="159" t="s">
        <v>224</v>
      </c>
      <c r="J75" s="120" t="s">
        <v>59</v>
      </c>
      <c r="K75" s="123" t="s">
        <v>205</v>
      </c>
      <c r="L75" s="187" t="s">
        <v>267</v>
      </c>
      <c r="M75" s="1"/>
      <c r="N75" s="16" t="s">
        <v>358</v>
      </c>
      <c r="O75" s="43"/>
      <c r="P75" s="64"/>
      <c r="Q75" s="70" t="s">
        <v>63</v>
      </c>
      <c r="R75" s="70"/>
      <c r="S75" s="99" t="s">
        <v>360</v>
      </c>
      <c r="T75" s="120" t="s">
        <v>11</v>
      </c>
      <c r="U75" s="145">
        <v>40725</v>
      </c>
      <c r="V75" s="159" t="s">
        <v>217</v>
      </c>
      <c r="W75" s="120" t="s">
        <v>59</v>
      </c>
      <c r="X75" s="123" t="s">
        <v>22</v>
      </c>
      <c r="Y75" s="247" t="s">
        <v>211</v>
      </c>
    </row>
    <row r="76" spans="1:25" s="3" customFormat="1" ht="39.950000000000003" customHeight="1">
      <c r="A76" s="12" t="s">
        <v>226</v>
      </c>
      <c r="B76" s="39"/>
      <c r="C76" s="60" t="s">
        <v>63</v>
      </c>
      <c r="D76" s="67"/>
      <c r="E76" s="67"/>
      <c r="F76" s="94" t="s">
        <v>361</v>
      </c>
      <c r="G76" s="120" t="s">
        <v>99</v>
      </c>
      <c r="H76" s="141">
        <v>39539</v>
      </c>
      <c r="I76" s="140" t="s">
        <v>318</v>
      </c>
      <c r="J76" s="120" t="s">
        <v>59</v>
      </c>
      <c r="K76" s="120" t="s">
        <v>70</v>
      </c>
      <c r="L76" s="184"/>
      <c r="M76" s="1"/>
      <c r="N76" s="12" t="s">
        <v>194</v>
      </c>
      <c r="O76" s="39"/>
      <c r="P76" s="60" t="s">
        <v>63</v>
      </c>
      <c r="Q76" s="67"/>
      <c r="R76" s="67"/>
      <c r="S76" s="94" t="s">
        <v>362</v>
      </c>
      <c r="T76" s="120" t="s">
        <v>99</v>
      </c>
      <c r="U76" s="141">
        <v>40269</v>
      </c>
      <c r="V76" s="140" t="s">
        <v>106</v>
      </c>
      <c r="W76" s="120" t="s">
        <v>59</v>
      </c>
      <c r="X76" s="120" t="s">
        <v>103</v>
      </c>
      <c r="Y76" s="185"/>
    </row>
    <row r="77" spans="1:25" s="3" customFormat="1" ht="39.950000000000003" customHeight="1">
      <c r="A77" s="12" t="s">
        <v>363</v>
      </c>
      <c r="B77" s="39"/>
      <c r="C77" s="60"/>
      <c r="D77" s="67" t="s">
        <v>63</v>
      </c>
      <c r="E77" s="67"/>
      <c r="F77" s="94" t="s">
        <v>364</v>
      </c>
      <c r="G77" s="120" t="s">
        <v>365</v>
      </c>
      <c r="H77" s="141">
        <v>40269</v>
      </c>
      <c r="I77" s="140" t="s">
        <v>106</v>
      </c>
      <c r="J77" s="120" t="s">
        <v>59</v>
      </c>
      <c r="K77" s="120" t="s">
        <v>88</v>
      </c>
      <c r="L77" s="185" t="s">
        <v>211</v>
      </c>
      <c r="M77" s="1"/>
      <c r="N77" s="12" t="s">
        <v>366</v>
      </c>
      <c r="O77" s="39"/>
      <c r="P77" s="60" t="s">
        <v>63</v>
      </c>
      <c r="Q77" s="60" t="s">
        <v>63</v>
      </c>
      <c r="R77" s="67"/>
      <c r="S77" s="94" t="s">
        <v>368</v>
      </c>
      <c r="T77" s="121" t="s">
        <v>8</v>
      </c>
      <c r="U77" s="141"/>
      <c r="V77" s="140" t="s">
        <v>101</v>
      </c>
      <c r="W77" s="120" t="s">
        <v>59</v>
      </c>
      <c r="X77" s="120" t="s">
        <v>103</v>
      </c>
      <c r="Y77" s="185" t="s">
        <v>369</v>
      </c>
    </row>
    <row r="78" spans="1:25" s="3" customFormat="1" ht="39.950000000000003" customHeight="1">
      <c r="A78" s="12" t="s">
        <v>132</v>
      </c>
      <c r="B78" s="39"/>
      <c r="C78" s="60"/>
      <c r="D78" s="67" t="s">
        <v>63</v>
      </c>
      <c r="E78" s="67"/>
      <c r="F78" s="94" t="s">
        <v>370</v>
      </c>
      <c r="G78" s="120" t="s">
        <v>11</v>
      </c>
      <c r="H78" s="141">
        <v>42095</v>
      </c>
      <c r="I78" s="140" t="s">
        <v>170</v>
      </c>
      <c r="J78" s="120" t="s">
        <v>59</v>
      </c>
      <c r="K78" s="120" t="s">
        <v>103</v>
      </c>
      <c r="L78" s="185" t="s">
        <v>211</v>
      </c>
      <c r="M78" s="1"/>
      <c r="N78" s="12" t="s">
        <v>72</v>
      </c>
      <c r="O78" s="39"/>
      <c r="P78" s="60"/>
      <c r="Q78" s="60" t="s">
        <v>63</v>
      </c>
      <c r="R78" s="67"/>
      <c r="S78" s="94" t="s">
        <v>371</v>
      </c>
      <c r="T78" s="120" t="s">
        <v>332</v>
      </c>
      <c r="U78" s="141" t="s">
        <v>94</v>
      </c>
      <c r="V78" s="140" t="s">
        <v>372</v>
      </c>
      <c r="W78" s="120" t="s">
        <v>59</v>
      </c>
      <c r="X78" s="120" t="s">
        <v>21</v>
      </c>
      <c r="Y78" s="185" t="s">
        <v>211</v>
      </c>
    </row>
    <row r="79" spans="1:25" s="3" customFormat="1" ht="39.950000000000003" customHeight="1">
      <c r="A79" s="12" t="s">
        <v>35</v>
      </c>
      <c r="B79" s="39"/>
      <c r="C79" s="60"/>
      <c r="D79" s="67" t="s">
        <v>63</v>
      </c>
      <c r="E79" s="67"/>
      <c r="F79" s="94" t="s">
        <v>375</v>
      </c>
      <c r="G79" s="120" t="s">
        <v>11</v>
      </c>
      <c r="H79" s="141">
        <v>42430</v>
      </c>
      <c r="I79" s="140" t="s">
        <v>94</v>
      </c>
      <c r="J79" s="120" t="s">
        <v>59</v>
      </c>
      <c r="K79" s="120" t="s">
        <v>21</v>
      </c>
      <c r="L79" s="184"/>
      <c r="M79" s="1"/>
      <c r="N79" s="12" t="s">
        <v>377</v>
      </c>
      <c r="O79" s="39"/>
      <c r="P79" s="60"/>
      <c r="Q79" s="67"/>
      <c r="R79" s="67" t="s">
        <v>63</v>
      </c>
      <c r="S79" s="94" t="s">
        <v>376</v>
      </c>
      <c r="T79" s="120" t="s">
        <v>332</v>
      </c>
      <c r="U79" s="141">
        <v>42461</v>
      </c>
      <c r="V79" s="140" t="s">
        <v>94</v>
      </c>
      <c r="W79" s="120" t="s">
        <v>95</v>
      </c>
      <c r="X79" s="120" t="s">
        <v>21</v>
      </c>
      <c r="Y79" s="184" t="s">
        <v>110</v>
      </c>
    </row>
    <row r="80" spans="1:25" s="3" customFormat="1" ht="39.950000000000003" customHeight="1">
      <c r="A80" s="12" t="s">
        <v>186</v>
      </c>
      <c r="B80" s="39"/>
      <c r="C80" s="60"/>
      <c r="D80" s="67"/>
      <c r="E80" s="67" t="s">
        <v>63</v>
      </c>
      <c r="F80" s="94"/>
      <c r="G80" s="120"/>
      <c r="H80" s="141"/>
      <c r="I80" s="140"/>
      <c r="J80" s="120"/>
      <c r="K80" s="120"/>
      <c r="L80" s="184" t="s">
        <v>211</v>
      </c>
      <c r="M80" s="1"/>
      <c r="N80" s="12" t="s">
        <v>379</v>
      </c>
      <c r="O80" s="39"/>
      <c r="P80" s="60" t="s">
        <v>63</v>
      </c>
      <c r="Q80" s="67"/>
      <c r="R80" s="67"/>
      <c r="S80" s="94" t="s">
        <v>90</v>
      </c>
      <c r="T80" s="120" t="s">
        <v>332</v>
      </c>
      <c r="U80" s="141" t="s">
        <v>381</v>
      </c>
      <c r="V80" s="140" t="s">
        <v>94</v>
      </c>
      <c r="W80" s="120" t="s">
        <v>59</v>
      </c>
      <c r="X80" s="120" t="s">
        <v>103</v>
      </c>
      <c r="Y80" s="185"/>
    </row>
    <row r="81" spans="1:25" s="3" customFormat="1" ht="39.950000000000003" customHeight="1">
      <c r="A81" s="12" t="s">
        <v>166</v>
      </c>
      <c r="B81" s="39"/>
      <c r="C81" s="60" t="s">
        <v>63</v>
      </c>
      <c r="D81" s="67"/>
      <c r="E81" s="67"/>
      <c r="F81" s="94" t="s">
        <v>382</v>
      </c>
      <c r="G81" s="120" t="s">
        <v>99</v>
      </c>
      <c r="H81" s="141" t="s">
        <v>22</v>
      </c>
      <c r="I81" s="140" t="s">
        <v>161</v>
      </c>
      <c r="J81" s="120" t="s">
        <v>59</v>
      </c>
      <c r="K81" s="120" t="s">
        <v>383</v>
      </c>
      <c r="L81" s="184"/>
      <c r="M81" s="1"/>
      <c r="N81" s="12" t="s">
        <v>384</v>
      </c>
      <c r="O81" s="39"/>
      <c r="P81" s="60"/>
      <c r="Q81" s="67" t="s">
        <v>63</v>
      </c>
      <c r="R81" s="67"/>
      <c r="S81" s="94" t="s">
        <v>336</v>
      </c>
      <c r="T81" s="120" t="s">
        <v>332</v>
      </c>
      <c r="U81" s="141">
        <v>42095</v>
      </c>
      <c r="V81" s="140" t="s">
        <v>170</v>
      </c>
      <c r="W81" s="120" t="s">
        <v>59</v>
      </c>
      <c r="X81" s="120" t="s">
        <v>103</v>
      </c>
      <c r="Y81" s="185" t="s">
        <v>211</v>
      </c>
    </row>
    <row r="82" spans="1:25" s="3" customFormat="1" ht="39.950000000000003" customHeight="1">
      <c r="A82" s="12" t="s">
        <v>127</v>
      </c>
      <c r="B82" s="39"/>
      <c r="C82" s="60"/>
      <c r="D82" s="67"/>
      <c r="E82" s="67" t="s">
        <v>63</v>
      </c>
      <c r="F82" s="94"/>
      <c r="G82" s="120"/>
      <c r="H82" s="141"/>
      <c r="I82" s="140"/>
      <c r="J82" s="120"/>
      <c r="K82" s="120"/>
      <c r="L82" s="184" t="s">
        <v>20</v>
      </c>
      <c r="M82" s="1"/>
      <c r="N82" s="17"/>
      <c r="O82" s="44"/>
      <c r="P82" s="61"/>
      <c r="Q82" s="71"/>
      <c r="R82" s="71"/>
      <c r="S82" s="229"/>
      <c r="T82" s="124"/>
      <c r="U82" s="40" t="s">
        <v>311</v>
      </c>
      <c r="V82" s="40" t="s">
        <v>311</v>
      </c>
      <c r="W82" s="124"/>
      <c r="X82" s="124" t="s">
        <v>311</v>
      </c>
      <c r="Y82" s="100"/>
    </row>
    <row r="83" spans="1:25" s="3" customFormat="1" ht="39.950000000000003" customHeight="1">
      <c r="A83" s="12" t="s">
        <v>387</v>
      </c>
      <c r="B83" s="39"/>
      <c r="C83" s="60"/>
      <c r="D83" s="67" t="s">
        <v>63</v>
      </c>
      <c r="E83" s="67"/>
      <c r="F83" s="94" t="s">
        <v>388</v>
      </c>
      <c r="G83" s="120" t="s">
        <v>11</v>
      </c>
      <c r="H83" s="141">
        <v>41000</v>
      </c>
      <c r="I83" s="140" t="s">
        <v>41</v>
      </c>
      <c r="J83" s="120" t="s">
        <v>59</v>
      </c>
      <c r="K83" s="120" t="s">
        <v>114</v>
      </c>
      <c r="L83" s="184" t="s">
        <v>211</v>
      </c>
      <c r="M83" s="1"/>
      <c r="N83" s="17"/>
      <c r="O83" s="44"/>
      <c r="P83" s="61"/>
      <c r="Q83" s="71"/>
      <c r="R83" s="71"/>
      <c r="S83" s="100"/>
      <c r="T83" s="124"/>
      <c r="U83" s="40" t="s">
        <v>311</v>
      </c>
      <c r="V83" s="40" t="s">
        <v>311</v>
      </c>
      <c r="W83" s="124"/>
      <c r="X83" s="124" t="s">
        <v>311</v>
      </c>
      <c r="Y83" s="100"/>
    </row>
    <row r="84" spans="1:25" s="3" customFormat="1" ht="39.950000000000003" customHeight="1">
      <c r="A84" s="12" t="s">
        <v>391</v>
      </c>
      <c r="B84" s="39"/>
      <c r="C84" s="60" t="s">
        <v>63</v>
      </c>
      <c r="D84" s="67"/>
      <c r="E84" s="67"/>
      <c r="F84" s="94" t="s">
        <v>145</v>
      </c>
      <c r="G84" s="120" t="s">
        <v>99</v>
      </c>
      <c r="H84" s="141">
        <v>39539</v>
      </c>
      <c r="I84" s="140" t="s">
        <v>318</v>
      </c>
      <c r="J84" s="120" t="s">
        <v>59</v>
      </c>
      <c r="K84" s="120" t="s">
        <v>88</v>
      </c>
      <c r="L84" s="184"/>
      <c r="M84" s="1"/>
      <c r="N84" s="17"/>
      <c r="O84" s="44"/>
      <c r="P84" s="61"/>
      <c r="Q84" s="71"/>
      <c r="R84" s="71"/>
      <c r="S84" s="100"/>
      <c r="T84" s="124"/>
      <c r="U84" s="40"/>
      <c r="V84" s="40"/>
      <c r="W84" s="124"/>
      <c r="X84" s="124"/>
      <c r="Y84" s="100"/>
    </row>
    <row r="85" spans="1:25" s="3" customFormat="1" ht="38.25" customHeight="1">
      <c r="A85" s="12" t="s">
        <v>202</v>
      </c>
      <c r="B85" s="39"/>
      <c r="C85" s="60" t="s">
        <v>63</v>
      </c>
      <c r="D85" s="67" t="s">
        <v>63</v>
      </c>
      <c r="E85" s="67"/>
      <c r="F85" s="94" t="s">
        <v>232</v>
      </c>
      <c r="G85" s="120" t="s">
        <v>99</v>
      </c>
      <c r="H85" s="141">
        <v>40634</v>
      </c>
      <c r="I85" s="140" t="s">
        <v>101</v>
      </c>
      <c r="J85" s="120" t="s">
        <v>59</v>
      </c>
      <c r="K85" s="120" t="s">
        <v>21</v>
      </c>
      <c r="L85" s="184" t="s">
        <v>392</v>
      </c>
      <c r="M85" s="1"/>
      <c r="N85" s="17"/>
      <c r="O85" s="44"/>
      <c r="P85" s="61"/>
      <c r="Q85" s="71"/>
      <c r="R85" s="71"/>
      <c r="S85" s="100"/>
      <c r="T85" s="124"/>
      <c r="U85" s="40"/>
      <c r="V85" s="40"/>
      <c r="W85" s="124"/>
      <c r="X85" s="124"/>
      <c r="Y85" s="100"/>
    </row>
    <row r="86" spans="1:25" s="3" customFormat="1" ht="38.25" customHeight="1">
      <c r="A86" s="17"/>
      <c r="B86" s="44"/>
      <c r="C86" s="61"/>
      <c r="D86" s="71"/>
      <c r="E86" s="71"/>
      <c r="F86" s="100"/>
      <c r="G86" s="124"/>
      <c r="H86" s="40" t="s">
        <v>311</v>
      </c>
      <c r="I86" s="40" t="s">
        <v>311</v>
      </c>
      <c r="J86" s="124"/>
      <c r="K86" s="124" t="s">
        <v>311</v>
      </c>
      <c r="L86" s="100"/>
      <c r="M86" s="1"/>
      <c r="N86" s="17"/>
      <c r="O86" s="44"/>
      <c r="P86" s="61"/>
      <c r="Q86" s="71"/>
      <c r="R86" s="71"/>
      <c r="S86" s="100"/>
      <c r="T86" s="124"/>
      <c r="U86" s="40" t="s">
        <v>311</v>
      </c>
      <c r="V86" s="40" t="s">
        <v>311</v>
      </c>
      <c r="W86" s="124"/>
      <c r="X86" s="124" t="s">
        <v>311</v>
      </c>
      <c r="Y86" s="100"/>
    </row>
    <row r="87" spans="1:25" s="3" customFormat="1" ht="38.25" customHeight="1">
      <c r="A87" s="17"/>
      <c r="B87" s="44"/>
      <c r="C87" s="61"/>
      <c r="D87" s="71"/>
      <c r="E87" s="71"/>
      <c r="F87" s="100"/>
      <c r="G87" s="124"/>
      <c r="H87" s="40" t="s">
        <v>311</v>
      </c>
      <c r="I87" s="40" t="s">
        <v>311</v>
      </c>
      <c r="J87" s="124"/>
      <c r="K87" s="124" t="s">
        <v>311</v>
      </c>
      <c r="L87" s="100"/>
      <c r="M87" s="1"/>
      <c r="N87" s="17"/>
      <c r="O87" s="44"/>
      <c r="P87" s="61"/>
      <c r="Q87" s="71"/>
      <c r="R87" s="71"/>
      <c r="S87" s="100"/>
      <c r="T87" s="124"/>
      <c r="U87" s="40" t="s">
        <v>311</v>
      </c>
      <c r="V87" s="40" t="s">
        <v>311</v>
      </c>
      <c r="W87" s="124"/>
      <c r="X87" s="124" t="s">
        <v>311</v>
      </c>
      <c r="Y87" s="100"/>
    </row>
    <row r="88" spans="1:25" s="3" customFormat="1" ht="38.25" customHeight="1">
      <c r="A88" s="17"/>
      <c r="B88" s="44"/>
      <c r="C88" s="61"/>
      <c r="D88" s="71"/>
      <c r="E88" s="71"/>
      <c r="F88" s="100"/>
      <c r="G88" s="124"/>
      <c r="H88" s="40" t="s">
        <v>311</v>
      </c>
      <c r="I88" s="40" t="s">
        <v>311</v>
      </c>
      <c r="J88" s="124"/>
      <c r="K88" s="124" t="s">
        <v>311</v>
      </c>
      <c r="L88" s="100"/>
      <c r="M88" s="1"/>
      <c r="N88" s="17"/>
      <c r="O88" s="44"/>
      <c r="P88" s="61"/>
      <c r="Q88" s="71"/>
      <c r="R88" s="71"/>
      <c r="S88" s="100"/>
      <c r="T88" s="124"/>
      <c r="U88" s="40" t="s">
        <v>311</v>
      </c>
      <c r="V88" s="40" t="s">
        <v>311</v>
      </c>
      <c r="W88" s="124"/>
      <c r="X88" s="124" t="s">
        <v>311</v>
      </c>
      <c r="Y88" s="100"/>
    </row>
    <row r="89" spans="1:25" s="3" customFormat="1" ht="39.950000000000003" customHeight="1">
      <c r="A89" s="17"/>
      <c r="B89" s="44"/>
      <c r="C89" s="61"/>
      <c r="D89" s="71"/>
      <c r="E89" s="71"/>
      <c r="F89" s="100"/>
      <c r="G89" s="124"/>
      <c r="H89" s="40" t="s">
        <v>311</v>
      </c>
      <c r="I89" s="40" t="s">
        <v>311</v>
      </c>
      <c r="J89" s="124"/>
      <c r="K89" s="124" t="s">
        <v>311</v>
      </c>
      <c r="L89" s="100"/>
      <c r="M89" s="1"/>
      <c r="N89" s="17"/>
      <c r="O89" s="44"/>
      <c r="P89" s="61"/>
      <c r="Q89" s="71"/>
      <c r="R89" s="71"/>
      <c r="S89" s="100"/>
      <c r="T89" s="124"/>
      <c r="U89" s="40" t="s">
        <v>311</v>
      </c>
      <c r="V89" s="40" t="s">
        <v>311</v>
      </c>
      <c r="W89" s="124"/>
      <c r="X89" s="124" t="s">
        <v>311</v>
      </c>
      <c r="Y89" s="100"/>
    </row>
    <row r="90" spans="1:25" s="3" customFormat="1" ht="39.950000000000003" customHeight="1">
      <c r="A90" s="17"/>
      <c r="B90" s="44"/>
      <c r="C90" s="61"/>
      <c r="D90" s="71"/>
      <c r="E90" s="71"/>
      <c r="F90" s="100"/>
      <c r="G90" s="124"/>
      <c r="H90" s="40" t="s">
        <v>311</v>
      </c>
      <c r="I90" s="40" t="s">
        <v>311</v>
      </c>
      <c r="J90" s="124"/>
      <c r="K90" s="124" t="s">
        <v>311</v>
      </c>
      <c r="L90" s="100"/>
      <c r="M90" s="1"/>
      <c r="N90" s="17"/>
      <c r="O90" s="44"/>
      <c r="P90" s="61"/>
      <c r="Q90" s="71"/>
      <c r="R90" s="71"/>
      <c r="S90" s="100"/>
      <c r="T90" s="124"/>
      <c r="U90" s="40" t="s">
        <v>311</v>
      </c>
      <c r="V90" s="40" t="s">
        <v>311</v>
      </c>
      <c r="W90" s="124"/>
      <c r="X90" s="124" t="s">
        <v>311</v>
      </c>
      <c r="Y90" s="100"/>
    </row>
    <row r="91" spans="1:25" s="3" customFormat="1" ht="39.950000000000003" customHeight="1">
      <c r="A91" s="17"/>
      <c r="B91" s="44"/>
      <c r="C91" s="61"/>
      <c r="D91" s="71"/>
      <c r="E91" s="71"/>
      <c r="F91" s="100"/>
      <c r="G91" s="124"/>
      <c r="H91" s="40" t="s">
        <v>311</v>
      </c>
      <c r="I91" s="40" t="s">
        <v>311</v>
      </c>
      <c r="J91" s="124"/>
      <c r="K91" s="124" t="s">
        <v>311</v>
      </c>
      <c r="L91" s="100"/>
      <c r="M91" s="1"/>
      <c r="N91" s="17"/>
      <c r="O91" s="44"/>
      <c r="P91" s="61"/>
      <c r="Q91" s="71"/>
      <c r="R91" s="71"/>
      <c r="S91" s="100"/>
      <c r="T91" s="124"/>
      <c r="U91" s="40" t="s">
        <v>311</v>
      </c>
      <c r="V91" s="40" t="s">
        <v>311</v>
      </c>
      <c r="W91" s="124"/>
      <c r="X91" s="124" t="s">
        <v>311</v>
      </c>
      <c r="Y91" s="100"/>
    </row>
    <row r="92" spans="1:25" s="3" customFormat="1" ht="39.950000000000003" customHeight="1">
      <c r="A92" s="18" t="s">
        <v>393</v>
      </c>
      <c r="B92" s="42">
        <f>COUNTA(B75:B85)</f>
        <v>1</v>
      </c>
      <c r="C92" s="63">
        <f>COUNTA(C75:C85)</f>
        <v>4</v>
      </c>
      <c r="D92" s="63">
        <f>COUNTA(D75:D85)</f>
        <v>5</v>
      </c>
      <c r="E92" s="20">
        <f>COUNTA(E75:E85)</f>
        <v>2</v>
      </c>
      <c r="F92" s="97">
        <f>COUNTA(F75:F85)</f>
        <v>9</v>
      </c>
      <c r="G92" s="122"/>
      <c r="H92" s="122"/>
      <c r="I92" s="158"/>
      <c r="J92" s="165"/>
      <c r="K92" s="173"/>
      <c r="L92" s="97">
        <f>COUNTA(L75:L85)</f>
        <v>7</v>
      </c>
      <c r="M92" s="1"/>
      <c r="N92" s="18" t="s">
        <v>380</v>
      </c>
      <c r="O92" s="42">
        <f>COUNTA(O75:O85)</f>
        <v>0</v>
      </c>
      <c r="P92" s="63">
        <f>COUNTA(P75:P85)</f>
        <v>3</v>
      </c>
      <c r="Q92" s="69">
        <f>COUNTA(Q75:Q85)</f>
        <v>4</v>
      </c>
      <c r="R92" s="78">
        <f>COUNTA(R75:R85)</f>
        <v>1</v>
      </c>
      <c r="S92" s="97">
        <f>COUNTA(S75:S85)</f>
        <v>7</v>
      </c>
      <c r="T92" s="122"/>
      <c r="U92" s="144"/>
      <c r="V92" s="158"/>
      <c r="W92" s="165"/>
      <c r="X92" s="173"/>
      <c r="Y92" s="190">
        <f>COUNTA(Y75:Y85)</f>
        <v>5</v>
      </c>
    </row>
    <row r="93" spans="1:25" s="3" customFormat="1" ht="39.950000000000003" customHeight="1">
      <c r="A93" s="8" t="s">
        <v>307</v>
      </c>
      <c r="B93" s="8"/>
      <c r="C93" s="8"/>
      <c r="D93" s="8"/>
      <c r="E93" s="8"/>
      <c r="F93" s="103"/>
      <c r="G93" s="8"/>
      <c r="H93" s="103"/>
      <c r="I93" s="8"/>
      <c r="J93" s="8"/>
      <c r="K93" s="8"/>
      <c r="L93" s="8"/>
      <c r="M93" s="1"/>
      <c r="N93" s="8" t="s">
        <v>394</v>
      </c>
      <c r="O93" s="8"/>
      <c r="P93" s="8"/>
      <c r="Q93" s="8"/>
      <c r="R93" s="8"/>
      <c r="S93" s="102"/>
      <c r="T93" s="102"/>
      <c r="U93" s="102"/>
      <c r="V93" s="102"/>
      <c r="W93" s="102"/>
      <c r="X93" s="102"/>
      <c r="Y93" s="102"/>
    </row>
    <row r="94" spans="1:25" s="3" customFormat="1" ht="39.950000000000003" customHeight="1">
      <c r="A94" s="9" t="s">
        <v>36</v>
      </c>
      <c r="B94" s="36" t="s">
        <v>29</v>
      </c>
      <c r="C94" s="57"/>
      <c r="D94" s="57"/>
      <c r="E94" s="74"/>
      <c r="F94" s="9" t="s">
        <v>37</v>
      </c>
      <c r="G94" s="9" t="s">
        <v>23</v>
      </c>
      <c r="H94" s="9" t="s">
        <v>40</v>
      </c>
      <c r="I94" s="36" t="s">
        <v>42</v>
      </c>
      <c r="J94" s="57"/>
      <c r="K94" s="74"/>
      <c r="L94" s="182" t="s">
        <v>44</v>
      </c>
      <c r="M94" s="1"/>
      <c r="N94" s="9" t="s">
        <v>36</v>
      </c>
      <c r="O94" s="36" t="s">
        <v>29</v>
      </c>
      <c r="P94" s="57"/>
      <c r="Q94" s="57"/>
      <c r="R94" s="74"/>
      <c r="S94" s="9" t="s">
        <v>37</v>
      </c>
      <c r="T94" s="9" t="s">
        <v>23</v>
      </c>
      <c r="U94" s="9" t="s">
        <v>40</v>
      </c>
      <c r="V94" s="36" t="s">
        <v>42</v>
      </c>
      <c r="W94" s="57"/>
      <c r="X94" s="74"/>
      <c r="Y94" s="182" t="s">
        <v>44</v>
      </c>
    </row>
    <row r="95" spans="1:25" s="3" customFormat="1" ht="39.950000000000003" customHeight="1">
      <c r="A95" s="10"/>
      <c r="B95" s="37" t="s">
        <v>24</v>
      </c>
      <c r="C95" s="58" t="s">
        <v>26</v>
      </c>
      <c r="D95" s="58" t="s">
        <v>3</v>
      </c>
      <c r="E95" s="75" t="s">
        <v>51</v>
      </c>
      <c r="F95" s="10"/>
      <c r="G95" s="10"/>
      <c r="H95" s="10"/>
      <c r="I95" s="156" t="s">
        <v>53</v>
      </c>
      <c r="J95" s="164" t="s">
        <v>59</v>
      </c>
      <c r="K95" s="164" t="s">
        <v>53</v>
      </c>
      <c r="L95" s="183"/>
      <c r="M95" s="1"/>
      <c r="N95" s="10"/>
      <c r="O95" s="37" t="s">
        <v>24</v>
      </c>
      <c r="P95" s="58" t="s">
        <v>26</v>
      </c>
      <c r="Q95" s="58" t="s">
        <v>3</v>
      </c>
      <c r="R95" s="75" t="s">
        <v>51</v>
      </c>
      <c r="S95" s="10"/>
      <c r="T95" s="10"/>
      <c r="U95" s="10"/>
      <c r="V95" s="156" t="s">
        <v>53</v>
      </c>
      <c r="W95" s="164" t="s">
        <v>59</v>
      </c>
      <c r="X95" s="164" t="s">
        <v>53</v>
      </c>
      <c r="Y95" s="183"/>
    </row>
    <row r="96" spans="1:25" s="3" customFormat="1" ht="39.950000000000003" customHeight="1">
      <c r="A96" s="16" t="s">
        <v>325</v>
      </c>
      <c r="B96" s="43" t="s">
        <v>63</v>
      </c>
      <c r="C96" s="64"/>
      <c r="D96" s="70"/>
      <c r="E96" s="70"/>
      <c r="F96" s="99" t="s">
        <v>396</v>
      </c>
      <c r="G96" s="120" t="s">
        <v>99</v>
      </c>
      <c r="H96" s="145">
        <v>40777</v>
      </c>
      <c r="I96" s="159" t="s">
        <v>189</v>
      </c>
      <c r="J96" s="120" t="s">
        <v>59</v>
      </c>
      <c r="K96" s="123" t="s">
        <v>131</v>
      </c>
      <c r="L96" s="187"/>
      <c r="M96" s="1"/>
      <c r="N96" s="16" t="s">
        <v>398</v>
      </c>
      <c r="O96" s="43"/>
      <c r="P96" s="64" t="s">
        <v>63</v>
      </c>
      <c r="Q96" s="70"/>
      <c r="R96" s="70"/>
      <c r="S96" s="99" t="s">
        <v>399</v>
      </c>
      <c r="T96" s="123" t="s">
        <v>75</v>
      </c>
      <c r="U96" s="145">
        <v>39065</v>
      </c>
      <c r="V96" s="159" t="s">
        <v>212</v>
      </c>
      <c r="W96" s="120" t="s">
        <v>59</v>
      </c>
      <c r="X96" s="123" t="s">
        <v>70</v>
      </c>
      <c r="Y96" s="187"/>
    </row>
    <row r="97" spans="1:25" s="3" customFormat="1" ht="39.950000000000003" customHeight="1">
      <c r="A97" s="12" t="s">
        <v>93</v>
      </c>
      <c r="B97" s="43" t="s">
        <v>63</v>
      </c>
      <c r="C97" s="60"/>
      <c r="D97" s="67"/>
      <c r="E97" s="67"/>
      <c r="F97" s="94" t="s">
        <v>400</v>
      </c>
      <c r="G97" s="120" t="s">
        <v>99</v>
      </c>
      <c r="H97" s="143" t="s">
        <v>290</v>
      </c>
      <c r="I97" s="140" t="s">
        <v>318</v>
      </c>
      <c r="J97" s="120" t="s">
        <v>59</v>
      </c>
      <c r="K97" s="120" t="s">
        <v>88</v>
      </c>
      <c r="L97" s="184"/>
      <c r="M97" s="1"/>
      <c r="N97" s="12" t="s">
        <v>401</v>
      </c>
      <c r="O97" s="39"/>
      <c r="P97" s="60"/>
      <c r="Q97" s="60" t="s">
        <v>63</v>
      </c>
      <c r="R97" s="67"/>
      <c r="S97" s="94" t="s">
        <v>344</v>
      </c>
      <c r="T97" s="120" t="s">
        <v>11</v>
      </c>
      <c r="U97" s="141">
        <v>40890</v>
      </c>
      <c r="V97" s="140" t="s">
        <v>41</v>
      </c>
      <c r="W97" s="120" t="s">
        <v>59</v>
      </c>
      <c r="X97" s="120" t="s">
        <v>70</v>
      </c>
      <c r="Y97" s="184" t="s">
        <v>14</v>
      </c>
    </row>
    <row r="98" spans="1:25" s="3" customFormat="1" ht="39.950000000000003" customHeight="1">
      <c r="A98" s="12" t="s">
        <v>402</v>
      </c>
      <c r="B98" s="39"/>
      <c r="C98" s="60"/>
      <c r="D98" s="67" t="s">
        <v>63</v>
      </c>
      <c r="E98" s="67"/>
      <c r="F98" s="94" t="s">
        <v>403</v>
      </c>
      <c r="G98" s="120" t="s">
        <v>11</v>
      </c>
      <c r="H98" s="141" t="s">
        <v>405</v>
      </c>
      <c r="I98" s="140" t="s">
        <v>119</v>
      </c>
      <c r="J98" s="120" t="s">
        <v>59</v>
      </c>
      <c r="K98" s="120" t="s">
        <v>88</v>
      </c>
      <c r="L98" s="185" t="s">
        <v>211</v>
      </c>
      <c r="M98" s="1"/>
      <c r="N98" s="12" t="s">
        <v>407</v>
      </c>
      <c r="O98" s="39"/>
      <c r="P98" s="60"/>
      <c r="Q98" s="67" t="s">
        <v>63</v>
      </c>
      <c r="R98" s="67"/>
      <c r="S98" s="94" t="s">
        <v>408</v>
      </c>
      <c r="T98" s="120" t="s">
        <v>11</v>
      </c>
      <c r="U98" s="141">
        <v>42461</v>
      </c>
      <c r="V98" s="140" t="s">
        <v>94</v>
      </c>
      <c r="W98" s="120" t="s">
        <v>59</v>
      </c>
      <c r="X98" s="120" t="s">
        <v>21</v>
      </c>
      <c r="Y98" s="185" t="s">
        <v>211</v>
      </c>
    </row>
    <row r="99" spans="1:25" s="3" customFormat="1" ht="39.950000000000003" customHeight="1">
      <c r="A99" s="12" t="s">
        <v>409</v>
      </c>
      <c r="B99" s="39"/>
      <c r="C99" s="60"/>
      <c r="D99" s="67" t="s">
        <v>63</v>
      </c>
      <c r="E99" s="67"/>
      <c r="F99" s="94" t="s">
        <v>410</v>
      </c>
      <c r="G99" s="120" t="s">
        <v>11</v>
      </c>
      <c r="H99" s="141" t="s">
        <v>22</v>
      </c>
      <c r="I99" s="140" t="s">
        <v>94</v>
      </c>
      <c r="J99" s="120" t="s">
        <v>59</v>
      </c>
      <c r="K99" s="120" t="s">
        <v>103</v>
      </c>
      <c r="L99" s="185" t="s">
        <v>211</v>
      </c>
      <c r="M99" s="1"/>
      <c r="N99" s="12" t="s">
        <v>411</v>
      </c>
      <c r="O99" s="39"/>
      <c r="P99" s="60"/>
      <c r="Q99" s="67" t="s">
        <v>63</v>
      </c>
      <c r="R99" s="67"/>
      <c r="S99" s="94" t="s">
        <v>412</v>
      </c>
      <c r="T99" s="120" t="s">
        <v>11</v>
      </c>
      <c r="U99" s="141">
        <v>42454</v>
      </c>
      <c r="V99" s="140" t="s">
        <v>94</v>
      </c>
      <c r="W99" s="120" t="s">
        <v>59</v>
      </c>
      <c r="X99" s="120" t="s">
        <v>21</v>
      </c>
      <c r="Y99" s="185" t="s">
        <v>211</v>
      </c>
    </row>
    <row r="100" spans="1:25" s="3" customFormat="1" ht="39.950000000000003" customHeight="1">
      <c r="A100" s="12" t="s">
        <v>414</v>
      </c>
      <c r="B100" s="39"/>
      <c r="C100" s="60" t="s">
        <v>63</v>
      </c>
      <c r="D100" s="67"/>
      <c r="E100" s="67"/>
      <c r="F100" s="94" t="s">
        <v>416</v>
      </c>
      <c r="G100" s="120" t="s">
        <v>99</v>
      </c>
      <c r="H100" s="141">
        <v>40162</v>
      </c>
      <c r="I100" s="140" t="s">
        <v>106</v>
      </c>
      <c r="J100" s="120" t="s">
        <v>59</v>
      </c>
      <c r="K100" s="120" t="s">
        <v>103</v>
      </c>
      <c r="L100" s="185"/>
      <c r="M100" s="1"/>
      <c r="N100" s="12" t="s">
        <v>298</v>
      </c>
      <c r="O100" s="39"/>
      <c r="P100" s="60" t="s">
        <v>63</v>
      </c>
      <c r="Q100" s="67"/>
      <c r="R100" s="67"/>
      <c r="S100" s="94" t="s">
        <v>417</v>
      </c>
      <c r="T100" s="120" t="s">
        <v>75</v>
      </c>
      <c r="U100" s="141">
        <v>41000</v>
      </c>
      <c r="V100" s="140" t="s">
        <v>41</v>
      </c>
      <c r="W100" s="120" t="s">
        <v>59</v>
      </c>
      <c r="X100" s="120" t="s">
        <v>39</v>
      </c>
      <c r="Y100" s="185"/>
    </row>
    <row r="101" spans="1:25" s="3" customFormat="1" ht="39.950000000000003" customHeight="1">
      <c r="A101" s="12" t="s">
        <v>418</v>
      </c>
      <c r="B101" s="39"/>
      <c r="C101" s="60"/>
      <c r="D101" s="67" t="s">
        <v>63</v>
      </c>
      <c r="E101" s="67"/>
      <c r="F101" s="94" t="s">
        <v>73</v>
      </c>
      <c r="G101" s="120" t="s">
        <v>419</v>
      </c>
      <c r="H101" s="141">
        <v>41365</v>
      </c>
      <c r="I101" s="140" t="s">
        <v>119</v>
      </c>
      <c r="J101" s="120" t="s">
        <v>59</v>
      </c>
      <c r="K101" s="120" t="s">
        <v>33</v>
      </c>
      <c r="L101" s="185" t="s">
        <v>211</v>
      </c>
      <c r="M101" s="1"/>
      <c r="N101" s="12" t="s">
        <v>244</v>
      </c>
      <c r="O101" s="39"/>
      <c r="P101" s="60"/>
      <c r="Q101" s="67" t="s">
        <v>63</v>
      </c>
      <c r="R101" s="67"/>
      <c r="S101" s="94" t="s">
        <v>420</v>
      </c>
      <c r="T101" s="120" t="s">
        <v>11</v>
      </c>
      <c r="U101" s="141">
        <v>42461</v>
      </c>
      <c r="V101" s="140" t="s">
        <v>94</v>
      </c>
      <c r="W101" s="120" t="s">
        <v>59</v>
      </c>
      <c r="X101" s="120" t="s">
        <v>21</v>
      </c>
      <c r="Y101" s="185" t="s">
        <v>211</v>
      </c>
    </row>
    <row r="102" spans="1:25" s="3" customFormat="1" ht="39.950000000000003" customHeight="1">
      <c r="A102" s="12" t="s">
        <v>297</v>
      </c>
      <c r="B102" s="39"/>
      <c r="C102" s="60"/>
      <c r="D102" s="67" t="s">
        <v>63</v>
      </c>
      <c r="E102" s="67"/>
      <c r="F102" s="94" t="s">
        <v>421</v>
      </c>
      <c r="G102" s="120" t="s">
        <v>11</v>
      </c>
      <c r="H102" s="141" t="s">
        <v>119</v>
      </c>
      <c r="I102" s="140" t="s">
        <v>119</v>
      </c>
      <c r="J102" s="120" t="s">
        <v>59</v>
      </c>
      <c r="K102" s="120" t="s">
        <v>88</v>
      </c>
      <c r="L102" s="185" t="s">
        <v>211</v>
      </c>
      <c r="M102" s="1"/>
      <c r="N102" s="12" t="s">
        <v>330</v>
      </c>
      <c r="O102" s="39"/>
      <c r="P102" s="60" t="s">
        <v>63</v>
      </c>
      <c r="Q102" s="67"/>
      <c r="R102" s="67"/>
      <c r="S102" s="94"/>
      <c r="T102" s="120" t="s">
        <v>75</v>
      </c>
      <c r="U102" s="141" t="s">
        <v>94</v>
      </c>
      <c r="V102" s="140" t="s">
        <v>94</v>
      </c>
      <c r="W102" s="120" t="s">
        <v>59</v>
      </c>
      <c r="X102" s="120" t="s">
        <v>251</v>
      </c>
      <c r="Y102" s="185"/>
    </row>
    <row r="103" spans="1:25" s="3" customFormat="1" ht="39.950000000000003" customHeight="1">
      <c r="A103" s="12" t="s">
        <v>422</v>
      </c>
      <c r="B103" s="39"/>
      <c r="C103" s="60"/>
      <c r="D103" s="67" t="s">
        <v>63</v>
      </c>
      <c r="E103" s="67"/>
      <c r="F103" s="94" t="s">
        <v>423</v>
      </c>
      <c r="G103" s="120" t="s">
        <v>11</v>
      </c>
      <c r="H103" s="141">
        <v>41718</v>
      </c>
      <c r="I103" s="140" t="s">
        <v>87</v>
      </c>
      <c r="J103" s="120" t="s">
        <v>59</v>
      </c>
      <c r="K103" s="120" t="s">
        <v>130</v>
      </c>
      <c r="L103" s="185" t="s">
        <v>211</v>
      </c>
      <c r="M103" s="1"/>
      <c r="N103" s="12" t="s">
        <v>276</v>
      </c>
      <c r="O103" s="39"/>
      <c r="P103" s="60"/>
      <c r="Q103" s="67" t="s">
        <v>63</v>
      </c>
      <c r="R103" s="67"/>
      <c r="S103" s="94" t="s">
        <v>425</v>
      </c>
      <c r="T103" s="120" t="s">
        <v>11</v>
      </c>
      <c r="U103" s="141">
        <v>41726</v>
      </c>
      <c r="V103" s="140" t="s">
        <v>87</v>
      </c>
      <c r="W103" s="120" t="s">
        <v>59</v>
      </c>
      <c r="X103" s="120" t="s">
        <v>130</v>
      </c>
      <c r="Y103" s="184" t="s">
        <v>136</v>
      </c>
    </row>
    <row r="104" spans="1:25" s="3" customFormat="1" ht="39.950000000000003" customHeight="1">
      <c r="A104" s="12" t="s">
        <v>390</v>
      </c>
      <c r="B104" s="39"/>
      <c r="C104" s="60"/>
      <c r="D104" s="60" t="s">
        <v>63</v>
      </c>
      <c r="E104" s="67"/>
      <c r="F104" s="94" t="s">
        <v>426</v>
      </c>
      <c r="G104" s="120" t="s">
        <v>11</v>
      </c>
      <c r="H104" s="141" t="s">
        <v>169</v>
      </c>
      <c r="I104" s="140" t="s">
        <v>170</v>
      </c>
      <c r="J104" s="120" t="s">
        <v>59</v>
      </c>
      <c r="K104" s="120" t="s">
        <v>130</v>
      </c>
      <c r="L104" s="184" t="s">
        <v>136</v>
      </c>
      <c r="M104" s="1"/>
      <c r="N104" s="17"/>
      <c r="O104" s="44"/>
      <c r="P104" s="61"/>
      <c r="Q104" s="71"/>
      <c r="R104" s="71"/>
      <c r="S104" s="95"/>
      <c r="T104" s="124"/>
      <c r="U104" s="40"/>
      <c r="V104" s="40"/>
      <c r="W104" s="124"/>
      <c r="X104" s="124"/>
      <c r="Y104" s="100"/>
    </row>
    <row r="105" spans="1:25" s="3" customFormat="1" ht="39.950000000000003" customHeight="1">
      <c r="A105" s="12" t="s">
        <v>427</v>
      </c>
      <c r="B105" s="39"/>
      <c r="C105" s="60"/>
      <c r="D105" s="67" t="s">
        <v>63</v>
      </c>
      <c r="E105" s="67"/>
      <c r="F105" s="94" t="s">
        <v>428</v>
      </c>
      <c r="G105" s="120" t="s">
        <v>11</v>
      </c>
      <c r="H105" s="141">
        <v>41312</v>
      </c>
      <c r="I105" s="140" t="s">
        <v>429</v>
      </c>
      <c r="J105" s="120" t="s">
        <v>59</v>
      </c>
      <c r="K105" s="120" t="s">
        <v>88</v>
      </c>
      <c r="L105" s="185" t="s">
        <v>211</v>
      </c>
      <c r="M105" s="1"/>
      <c r="N105" s="17"/>
      <c r="O105" s="44"/>
      <c r="P105" s="61"/>
      <c r="Q105" s="71"/>
      <c r="R105" s="71"/>
      <c r="S105" s="95"/>
      <c r="T105" s="124"/>
      <c r="U105" s="40"/>
      <c r="V105" s="40"/>
      <c r="W105" s="124"/>
      <c r="X105" s="124"/>
      <c r="Y105" s="100"/>
    </row>
    <row r="106" spans="1:25" s="3" customFormat="1" ht="39.950000000000003" customHeight="1">
      <c r="A106" s="12" t="s">
        <v>341</v>
      </c>
      <c r="B106" s="39"/>
      <c r="C106" s="60"/>
      <c r="D106" s="67"/>
      <c r="E106" s="67" t="s">
        <v>63</v>
      </c>
      <c r="F106" s="94"/>
      <c r="G106" s="120"/>
      <c r="H106" s="140"/>
      <c r="I106" s="140"/>
      <c r="J106" s="120"/>
      <c r="K106" s="120"/>
      <c r="L106" s="185" t="s">
        <v>211</v>
      </c>
      <c r="M106" s="1"/>
      <c r="N106" s="17"/>
      <c r="O106" s="44"/>
      <c r="P106" s="61"/>
      <c r="Q106" s="71"/>
      <c r="R106" s="71"/>
      <c r="S106" s="95"/>
      <c r="T106" s="124"/>
      <c r="U106" s="40"/>
      <c r="V106" s="40"/>
      <c r="W106" s="124"/>
      <c r="X106" s="124"/>
      <c r="Y106" s="100"/>
    </row>
    <row r="107" spans="1:25" s="3" customFormat="1" ht="39.950000000000003" customHeight="1">
      <c r="A107" s="12" t="s">
        <v>430</v>
      </c>
      <c r="B107" s="39"/>
      <c r="C107" s="60"/>
      <c r="D107" s="67" t="s">
        <v>63</v>
      </c>
      <c r="E107" s="67"/>
      <c r="F107" s="94" t="s">
        <v>83</v>
      </c>
      <c r="G107" s="120" t="s">
        <v>11</v>
      </c>
      <c r="H107" s="141">
        <v>42461</v>
      </c>
      <c r="I107" s="140" t="s">
        <v>94</v>
      </c>
      <c r="J107" s="120" t="s">
        <v>59</v>
      </c>
      <c r="K107" s="120" t="s">
        <v>21</v>
      </c>
      <c r="L107" s="185" t="s">
        <v>211</v>
      </c>
      <c r="M107" s="1"/>
      <c r="N107" s="17"/>
      <c r="O107" s="44"/>
      <c r="P107" s="61"/>
      <c r="Q107" s="71"/>
      <c r="R107" s="71"/>
      <c r="S107" s="95"/>
      <c r="T107" s="124"/>
      <c r="U107" s="40"/>
      <c r="V107" s="40"/>
      <c r="W107" s="124"/>
      <c r="X107" s="124"/>
      <c r="Y107" s="100"/>
    </row>
    <row r="108" spans="1:25" s="3" customFormat="1" ht="39.950000000000003" customHeight="1">
      <c r="A108" s="12" t="s">
        <v>432</v>
      </c>
      <c r="B108" s="39"/>
      <c r="C108" s="60"/>
      <c r="D108" s="67" t="s">
        <v>63</v>
      </c>
      <c r="E108" s="67"/>
      <c r="F108" s="94" t="s">
        <v>348</v>
      </c>
      <c r="G108" s="120" t="s">
        <v>11</v>
      </c>
      <c r="H108" s="141">
        <v>41730</v>
      </c>
      <c r="I108" s="140" t="s">
        <v>87</v>
      </c>
      <c r="J108" s="120" t="s">
        <v>59</v>
      </c>
      <c r="K108" s="120" t="s">
        <v>130</v>
      </c>
      <c r="L108" s="185" t="s">
        <v>211</v>
      </c>
      <c r="M108" s="1"/>
      <c r="N108" s="17"/>
      <c r="O108" s="44"/>
      <c r="P108" s="61"/>
      <c r="Q108" s="71"/>
      <c r="R108" s="71"/>
      <c r="S108" s="95"/>
      <c r="T108" s="124"/>
      <c r="U108" s="40"/>
      <c r="V108" s="40"/>
      <c r="W108" s="124"/>
      <c r="X108" s="124"/>
      <c r="Y108" s="100"/>
    </row>
    <row r="109" spans="1:25" s="3" customFormat="1" ht="39.950000000000003" customHeight="1">
      <c r="A109" s="12" t="s">
        <v>435</v>
      </c>
      <c r="B109" s="39"/>
      <c r="C109" s="60"/>
      <c r="D109" s="67" t="s">
        <v>63</v>
      </c>
      <c r="E109" s="67"/>
      <c r="F109" s="94" t="s">
        <v>218</v>
      </c>
      <c r="G109" s="120" t="s">
        <v>11</v>
      </c>
      <c r="H109" s="141">
        <v>42461</v>
      </c>
      <c r="I109" s="140" t="s">
        <v>94</v>
      </c>
      <c r="J109" s="120" t="s">
        <v>59</v>
      </c>
      <c r="K109" s="120" t="s">
        <v>103</v>
      </c>
      <c r="L109" s="185" t="s">
        <v>211</v>
      </c>
      <c r="M109" s="1"/>
      <c r="N109" s="17"/>
      <c r="O109" s="44"/>
      <c r="P109" s="61"/>
      <c r="Q109" s="71"/>
      <c r="R109" s="71"/>
      <c r="S109" s="95"/>
      <c r="T109" s="124"/>
      <c r="U109" s="40"/>
      <c r="V109" s="40"/>
      <c r="W109" s="124"/>
      <c r="X109" s="124"/>
      <c r="Y109" s="100"/>
    </row>
    <row r="110" spans="1:25" s="3" customFormat="1" ht="39.950000000000003" customHeight="1">
      <c r="A110" s="12" t="s">
        <v>174</v>
      </c>
      <c r="B110" s="39" t="s">
        <v>63</v>
      </c>
      <c r="C110" s="60"/>
      <c r="D110" s="67"/>
      <c r="E110" s="67"/>
      <c r="F110" s="94" t="s">
        <v>222</v>
      </c>
      <c r="G110" s="120" t="s">
        <v>275</v>
      </c>
      <c r="H110" s="141" t="s">
        <v>436</v>
      </c>
      <c r="I110" s="140" t="s">
        <v>87</v>
      </c>
      <c r="J110" s="120" t="s">
        <v>59</v>
      </c>
      <c r="K110" s="120"/>
      <c r="L110" s="184"/>
      <c r="M110" s="1"/>
      <c r="N110" s="17"/>
      <c r="O110" s="44"/>
      <c r="P110" s="61"/>
      <c r="Q110" s="71"/>
      <c r="R110" s="71"/>
      <c r="S110" s="95"/>
      <c r="T110" s="124"/>
      <c r="U110" s="40"/>
      <c r="V110" s="40"/>
      <c r="W110" s="124"/>
      <c r="X110" s="124"/>
      <c r="Y110" s="100"/>
    </row>
    <row r="111" spans="1:25" s="3" customFormat="1" ht="39.950000000000003" customHeight="1">
      <c r="A111" s="12" t="s">
        <v>437</v>
      </c>
      <c r="B111" s="39"/>
      <c r="C111" s="60"/>
      <c r="D111" s="67" t="s">
        <v>63</v>
      </c>
      <c r="E111" s="67"/>
      <c r="F111" s="94" t="s">
        <v>438</v>
      </c>
      <c r="G111" s="120" t="s">
        <v>11</v>
      </c>
      <c r="H111" s="141">
        <v>41365</v>
      </c>
      <c r="I111" s="140" t="s">
        <v>119</v>
      </c>
      <c r="J111" s="120" t="s">
        <v>59</v>
      </c>
      <c r="K111" s="120" t="s">
        <v>70</v>
      </c>
      <c r="L111" s="184" t="s">
        <v>181</v>
      </c>
      <c r="M111" s="1"/>
      <c r="N111" s="17"/>
      <c r="O111" s="44"/>
      <c r="P111" s="61"/>
      <c r="Q111" s="71"/>
      <c r="R111" s="71"/>
      <c r="S111" s="95"/>
      <c r="T111" s="124"/>
      <c r="U111" s="40"/>
      <c r="V111" s="40"/>
      <c r="W111" s="124"/>
      <c r="X111" s="124"/>
      <c r="Y111" s="100"/>
    </row>
    <row r="112" spans="1:25" s="3" customFormat="1" ht="39.950000000000003" customHeight="1">
      <c r="A112" s="12" t="s">
        <v>439</v>
      </c>
      <c r="B112" s="39"/>
      <c r="C112" s="60"/>
      <c r="D112" s="67" t="s">
        <v>63</v>
      </c>
      <c r="E112" s="67"/>
      <c r="F112" s="94" t="s">
        <v>440</v>
      </c>
      <c r="G112" s="120" t="s">
        <v>11</v>
      </c>
      <c r="H112" s="141" t="s">
        <v>22</v>
      </c>
      <c r="I112" s="140" t="s">
        <v>94</v>
      </c>
      <c r="J112" s="120" t="s">
        <v>59</v>
      </c>
      <c r="K112" s="120" t="s">
        <v>21</v>
      </c>
      <c r="L112" s="185" t="s">
        <v>211</v>
      </c>
      <c r="M112" s="1"/>
      <c r="N112" s="17"/>
      <c r="O112" s="44"/>
      <c r="P112" s="61"/>
      <c r="Q112" s="71"/>
      <c r="R112" s="71"/>
      <c r="S112" s="95"/>
      <c r="T112" s="124"/>
      <c r="U112" s="40"/>
      <c r="V112" s="40"/>
      <c r="W112" s="124"/>
      <c r="X112" s="124"/>
      <c r="Y112" s="100"/>
    </row>
    <row r="113" spans="1:25" s="3" customFormat="1" ht="39.950000000000003" customHeight="1">
      <c r="A113" s="12" t="s">
        <v>60</v>
      </c>
      <c r="B113" s="39"/>
      <c r="C113" s="60"/>
      <c r="D113" s="67" t="s">
        <v>63</v>
      </c>
      <c r="E113" s="67"/>
      <c r="F113" s="94" t="s">
        <v>305</v>
      </c>
      <c r="G113" s="120" t="s">
        <v>11</v>
      </c>
      <c r="H113" s="141">
        <v>42454</v>
      </c>
      <c r="I113" s="140" t="s">
        <v>94</v>
      </c>
      <c r="J113" s="120" t="s">
        <v>59</v>
      </c>
      <c r="K113" s="120" t="s">
        <v>21</v>
      </c>
      <c r="L113" s="185" t="s">
        <v>211</v>
      </c>
      <c r="M113" s="1"/>
      <c r="N113" s="17"/>
      <c r="O113" s="44"/>
      <c r="P113" s="61"/>
      <c r="Q113" s="71"/>
      <c r="R113" s="71"/>
      <c r="S113" s="95"/>
      <c r="T113" s="124"/>
      <c r="U113" s="40"/>
      <c r="V113" s="40"/>
      <c r="W113" s="124"/>
      <c r="X113" s="124"/>
      <c r="Y113" s="100"/>
    </row>
    <row r="114" spans="1:25" s="3" customFormat="1" ht="39.950000000000003" customHeight="1">
      <c r="A114" s="12" t="s">
        <v>312</v>
      </c>
      <c r="B114" s="39"/>
      <c r="C114" s="60"/>
      <c r="D114" s="60"/>
      <c r="E114" s="60" t="s">
        <v>63</v>
      </c>
      <c r="F114" s="94"/>
      <c r="G114" s="120"/>
      <c r="H114" s="141"/>
      <c r="I114" s="140"/>
      <c r="J114" s="120"/>
      <c r="K114" s="120"/>
      <c r="L114" s="185" t="s">
        <v>211</v>
      </c>
      <c r="M114" s="1"/>
      <c r="N114" s="17"/>
      <c r="O114" s="44"/>
      <c r="P114" s="61"/>
      <c r="Q114" s="71"/>
      <c r="R114" s="71"/>
      <c r="S114" s="95"/>
      <c r="T114" s="124"/>
      <c r="U114" s="40"/>
      <c r="V114" s="40"/>
      <c r="W114" s="124"/>
      <c r="X114" s="124"/>
      <c r="Y114" s="100"/>
    </row>
    <row r="115" spans="1:25" s="3" customFormat="1" ht="39.950000000000003" customHeight="1">
      <c r="A115" s="12" t="s">
        <v>442</v>
      </c>
      <c r="B115" s="39"/>
      <c r="C115" s="60"/>
      <c r="D115" s="67" t="s">
        <v>63</v>
      </c>
      <c r="E115" s="67"/>
      <c r="F115" s="94" t="s">
        <v>443</v>
      </c>
      <c r="G115" s="120" t="s">
        <v>11</v>
      </c>
      <c r="H115" s="141" t="s">
        <v>22</v>
      </c>
      <c r="I115" s="140" t="s">
        <v>94</v>
      </c>
      <c r="J115" s="120" t="s">
        <v>59</v>
      </c>
      <c r="K115" s="120" t="s">
        <v>161</v>
      </c>
      <c r="L115" s="185" t="s">
        <v>211</v>
      </c>
      <c r="M115" s="1"/>
      <c r="N115" s="200"/>
      <c r="O115" s="209"/>
      <c r="P115" s="212"/>
      <c r="Q115" s="212"/>
      <c r="R115" s="218"/>
      <c r="S115" s="200"/>
      <c r="T115" s="200"/>
      <c r="U115" s="200"/>
      <c r="V115" s="209"/>
      <c r="W115" s="243"/>
      <c r="X115" s="218"/>
      <c r="Y115" s="200"/>
    </row>
    <row r="116" spans="1:25" s="3" customFormat="1" ht="35.1" customHeight="1">
      <c r="A116" s="12" t="s">
        <v>395</v>
      </c>
      <c r="B116" s="39"/>
      <c r="C116" s="60"/>
      <c r="D116" s="60" t="s">
        <v>63</v>
      </c>
      <c r="E116" s="67"/>
      <c r="F116" s="94" t="s">
        <v>444</v>
      </c>
      <c r="G116" s="120" t="s">
        <v>11</v>
      </c>
      <c r="H116" s="141">
        <v>42389</v>
      </c>
      <c r="I116" s="140" t="s">
        <v>94</v>
      </c>
      <c r="J116" s="120" t="s">
        <v>59</v>
      </c>
      <c r="K116" s="120" t="s">
        <v>21</v>
      </c>
      <c r="L116" s="185" t="s">
        <v>211</v>
      </c>
      <c r="M116" s="1"/>
      <c r="N116" s="18" t="s">
        <v>214</v>
      </c>
      <c r="O116" s="42">
        <f>COUNTA(O96:O115)</f>
        <v>0</v>
      </c>
      <c r="P116" s="63">
        <f>COUNTA(P96:P115)</f>
        <v>3</v>
      </c>
      <c r="Q116" s="69">
        <f>COUNTA(Q96:Q115)</f>
        <v>5</v>
      </c>
      <c r="R116" s="69">
        <f>COUNTA(R96:R115)</f>
        <v>0</v>
      </c>
      <c r="S116" s="97">
        <f>COUNTA(S96:S115)</f>
        <v>7</v>
      </c>
      <c r="T116" s="122"/>
      <c r="U116" s="144"/>
      <c r="V116" s="158"/>
      <c r="W116" s="165"/>
      <c r="X116" s="173"/>
      <c r="Y116" s="190">
        <f>COUNTA(Y96:Y115)</f>
        <v>5</v>
      </c>
    </row>
    <row r="117" spans="1:25" s="3" customFormat="1" ht="35.1" customHeight="1">
      <c r="A117" s="12" t="s">
        <v>445</v>
      </c>
      <c r="B117" s="39"/>
      <c r="C117" s="60"/>
      <c r="D117" s="60" t="s">
        <v>63</v>
      </c>
      <c r="E117" s="67"/>
      <c r="F117" s="94" t="s">
        <v>446</v>
      </c>
      <c r="G117" s="120" t="s">
        <v>11</v>
      </c>
      <c r="H117" s="141" t="s">
        <v>302</v>
      </c>
      <c r="I117" s="140" t="s">
        <v>170</v>
      </c>
      <c r="J117" s="120" t="s">
        <v>59</v>
      </c>
      <c r="K117" s="120" t="s">
        <v>130</v>
      </c>
      <c r="L117" s="185" t="s">
        <v>211</v>
      </c>
      <c r="M117" s="1"/>
      <c r="N117" s="20" t="s">
        <v>156</v>
      </c>
      <c r="O117" s="20"/>
      <c r="P117" s="20"/>
      <c r="Q117" s="20"/>
      <c r="R117" s="20"/>
      <c r="S117" s="98"/>
      <c r="T117" s="98"/>
      <c r="U117" s="98"/>
      <c r="V117" s="98"/>
      <c r="W117" s="98"/>
      <c r="X117" s="98"/>
      <c r="Y117" s="98"/>
    </row>
    <row r="118" spans="1:25" s="3" customFormat="1" ht="35.1" customHeight="1">
      <c r="A118" s="12" t="s">
        <v>448</v>
      </c>
      <c r="B118" s="39"/>
      <c r="C118" s="60"/>
      <c r="D118" s="67" t="s">
        <v>63</v>
      </c>
      <c r="E118" s="67"/>
      <c r="F118" s="94" t="s">
        <v>450</v>
      </c>
      <c r="G118" s="120" t="s">
        <v>11</v>
      </c>
      <c r="H118" s="140" t="s">
        <v>22</v>
      </c>
      <c r="I118" s="140" t="s">
        <v>167</v>
      </c>
      <c r="J118" s="120" t="s">
        <v>59</v>
      </c>
      <c r="K118" s="120" t="s">
        <v>21</v>
      </c>
      <c r="L118" s="185" t="s">
        <v>211</v>
      </c>
      <c r="M118" s="1"/>
      <c r="N118" s="9" t="s">
        <v>36</v>
      </c>
      <c r="O118" s="36" t="s">
        <v>29</v>
      </c>
      <c r="P118" s="57"/>
      <c r="Q118" s="57"/>
      <c r="R118" s="74"/>
      <c r="S118" s="9" t="s">
        <v>37</v>
      </c>
      <c r="T118" s="9" t="s">
        <v>23</v>
      </c>
      <c r="U118" s="9" t="s">
        <v>40</v>
      </c>
      <c r="V118" s="36" t="s">
        <v>42</v>
      </c>
      <c r="W118" s="57"/>
      <c r="X118" s="74"/>
      <c r="Y118" s="182" t="s">
        <v>44</v>
      </c>
    </row>
    <row r="119" spans="1:25" s="3" customFormat="1" ht="35.1" customHeight="1">
      <c r="A119" s="19"/>
      <c r="B119" s="47"/>
      <c r="C119" s="65"/>
      <c r="D119" s="72"/>
      <c r="E119" s="72"/>
      <c r="F119" s="104"/>
      <c r="G119" s="125"/>
      <c r="H119" s="146"/>
      <c r="I119" s="146"/>
      <c r="J119" s="125"/>
      <c r="K119" s="125"/>
      <c r="L119" s="191"/>
      <c r="M119" s="1"/>
      <c r="N119" s="10"/>
      <c r="O119" s="37" t="s">
        <v>24</v>
      </c>
      <c r="P119" s="58" t="s">
        <v>26</v>
      </c>
      <c r="Q119" s="58" t="s">
        <v>3</v>
      </c>
      <c r="R119" s="75" t="s">
        <v>51</v>
      </c>
      <c r="S119" s="10"/>
      <c r="T119" s="10"/>
      <c r="U119" s="10"/>
      <c r="V119" s="156" t="s">
        <v>53</v>
      </c>
      <c r="W119" s="164" t="s">
        <v>59</v>
      </c>
      <c r="X119" s="169" t="s">
        <v>53</v>
      </c>
      <c r="Y119" s="183"/>
    </row>
    <row r="120" spans="1:25" s="3" customFormat="1" ht="35.1" customHeight="1">
      <c r="A120" s="19"/>
      <c r="B120" s="47"/>
      <c r="C120" s="65"/>
      <c r="D120" s="72"/>
      <c r="E120" s="72"/>
      <c r="F120" s="104"/>
      <c r="G120" s="125"/>
      <c r="H120" s="146"/>
      <c r="I120" s="146"/>
      <c r="J120" s="125"/>
      <c r="K120" s="125"/>
      <c r="L120" s="191"/>
      <c r="M120" s="1"/>
      <c r="N120" s="16" t="s">
        <v>451</v>
      </c>
      <c r="O120" s="43"/>
      <c r="P120" s="64"/>
      <c r="Q120" s="67" t="s">
        <v>63</v>
      </c>
      <c r="R120" s="70"/>
      <c r="S120" s="99" t="s">
        <v>452</v>
      </c>
      <c r="T120" s="120" t="s">
        <v>11</v>
      </c>
      <c r="U120" s="145">
        <v>41675</v>
      </c>
      <c r="V120" s="159" t="s">
        <v>87</v>
      </c>
      <c r="W120" s="120" t="s">
        <v>59</v>
      </c>
      <c r="X120" s="123" t="s">
        <v>130</v>
      </c>
      <c r="Y120" s="184"/>
    </row>
    <row r="121" spans="1:25" s="3" customFormat="1" ht="35.1" customHeight="1">
      <c r="A121" s="19"/>
      <c r="B121" s="47"/>
      <c r="C121" s="65"/>
      <c r="D121" s="72"/>
      <c r="E121" s="72"/>
      <c r="F121" s="104"/>
      <c r="G121" s="125"/>
      <c r="H121" s="146"/>
      <c r="I121" s="146"/>
      <c r="J121" s="125"/>
      <c r="K121" s="125"/>
      <c r="L121" s="191"/>
      <c r="M121" s="1"/>
      <c r="N121" s="12" t="s">
        <v>216</v>
      </c>
      <c r="O121" s="39"/>
      <c r="P121" s="60"/>
      <c r="Q121" s="67" t="s">
        <v>63</v>
      </c>
      <c r="R121" s="67"/>
      <c r="S121" s="230" t="s">
        <v>453</v>
      </c>
      <c r="T121" s="120" t="s">
        <v>11</v>
      </c>
      <c r="U121" s="141">
        <v>42460</v>
      </c>
      <c r="V121" s="140" t="s">
        <v>94</v>
      </c>
      <c r="W121" s="120" t="s">
        <v>59</v>
      </c>
      <c r="X121" s="120" t="s">
        <v>21</v>
      </c>
      <c r="Y121" s="185" t="s">
        <v>211</v>
      </c>
    </row>
    <row r="122" spans="1:25" s="3" customFormat="1" ht="35.1" customHeight="1">
      <c r="A122" s="19"/>
      <c r="B122" s="47"/>
      <c r="C122" s="65"/>
      <c r="D122" s="72"/>
      <c r="E122" s="72"/>
      <c r="F122" s="104"/>
      <c r="G122" s="125"/>
      <c r="H122" s="146"/>
      <c r="I122" s="146"/>
      <c r="J122" s="125"/>
      <c r="K122" s="125"/>
      <c r="L122" s="191"/>
      <c r="M122" s="1"/>
      <c r="N122" s="12" t="s">
        <v>122</v>
      </c>
      <c r="O122" s="39"/>
      <c r="P122" s="60"/>
      <c r="Q122" s="67" t="s">
        <v>63</v>
      </c>
      <c r="R122" s="67"/>
      <c r="S122" s="94" t="s">
        <v>252</v>
      </c>
      <c r="T122" s="120" t="s">
        <v>11</v>
      </c>
      <c r="U122" s="141">
        <v>41730</v>
      </c>
      <c r="V122" s="140" t="s">
        <v>454</v>
      </c>
      <c r="W122" s="120" t="s">
        <v>95</v>
      </c>
      <c r="X122" s="120" t="s">
        <v>265</v>
      </c>
      <c r="Y122" s="184" t="s">
        <v>238</v>
      </c>
    </row>
    <row r="123" spans="1:25" s="3" customFormat="1" ht="35.1" customHeight="1">
      <c r="A123" s="19"/>
      <c r="B123" s="47"/>
      <c r="C123" s="65"/>
      <c r="D123" s="72"/>
      <c r="E123" s="72"/>
      <c r="F123" s="104"/>
      <c r="G123" s="125"/>
      <c r="H123" s="146"/>
      <c r="I123" s="146"/>
      <c r="J123" s="125"/>
      <c r="K123" s="125"/>
      <c r="L123" s="191"/>
      <c r="M123" s="1"/>
      <c r="N123" s="12" t="s">
        <v>100</v>
      </c>
      <c r="O123" s="39"/>
      <c r="P123" s="60"/>
      <c r="Q123" s="67"/>
      <c r="R123" s="67" t="s">
        <v>65</v>
      </c>
      <c r="S123" s="94"/>
      <c r="T123" s="120"/>
      <c r="U123" s="141"/>
      <c r="V123" s="140"/>
      <c r="W123" s="120"/>
      <c r="X123" s="120"/>
      <c r="Y123" s="185" t="s">
        <v>151</v>
      </c>
    </row>
    <row r="124" spans="1:25" s="3" customFormat="1" ht="35.1" customHeight="1">
      <c r="A124" s="19"/>
      <c r="B124" s="47"/>
      <c r="C124" s="65"/>
      <c r="D124" s="72"/>
      <c r="E124" s="72"/>
      <c r="F124" s="104"/>
      <c r="G124" s="125"/>
      <c r="H124" s="146"/>
      <c r="I124" s="146"/>
      <c r="J124" s="125"/>
      <c r="K124" s="125"/>
      <c r="L124" s="191"/>
      <c r="M124" s="1"/>
      <c r="N124" s="12" t="s">
        <v>406</v>
      </c>
      <c r="O124" s="39"/>
      <c r="P124" s="67" t="s">
        <v>63</v>
      </c>
      <c r="Q124" s="67"/>
      <c r="R124" s="67"/>
      <c r="S124" s="94"/>
      <c r="T124" s="120" t="s">
        <v>75</v>
      </c>
      <c r="U124" s="141">
        <v>42825</v>
      </c>
      <c r="V124" s="140" t="s">
        <v>114</v>
      </c>
      <c r="W124" s="120" t="s">
        <v>59</v>
      </c>
      <c r="X124" s="120" t="s">
        <v>455</v>
      </c>
      <c r="Y124" s="185"/>
    </row>
    <row r="125" spans="1:25" s="3" customFormat="1" ht="35.1" customHeight="1">
      <c r="A125" s="19"/>
      <c r="B125" s="47"/>
      <c r="C125" s="65"/>
      <c r="D125" s="72"/>
      <c r="E125" s="72"/>
      <c r="F125" s="104"/>
      <c r="G125" s="125"/>
      <c r="H125" s="146"/>
      <c r="I125" s="146"/>
      <c r="J125" s="125"/>
      <c r="K125" s="125"/>
      <c r="L125" s="191"/>
      <c r="M125" s="1"/>
      <c r="N125" s="12" t="s">
        <v>456</v>
      </c>
      <c r="O125" s="39"/>
      <c r="P125" s="60"/>
      <c r="Q125" s="67" t="s">
        <v>63</v>
      </c>
      <c r="R125" s="67"/>
      <c r="S125" s="94" t="s">
        <v>334</v>
      </c>
      <c r="T125" s="120" t="s">
        <v>11</v>
      </c>
      <c r="U125" s="141">
        <v>41728</v>
      </c>
      <c r="V125" s="140" t="s">
        <v>454</v>
      </c>
      <c r="W125" s="120" t="s">
        <v>95</v>
      </c>
      <c r="X125" s="120" t="s">
        <v>265</v>
      </c>
      <c r="Y125" s="184" t="s">
        <v>118</v>
      </c>
    </row>
    <row r="126" spans="1:25" s="3" customFormat="1" ht="35.1" customHeight="1">
      <c r="A126" s="19"/>
      <c r="B126" s="47"/>
      <c r="C126" s="65"/>
      <c r="D126" s="72"/>
      <c r="E126" s="72"/>
      <c r="F126" s="104"/>
      <c r="G126" s="125"/>
      <c r="H126" s="146"/>
      <c r="I126" s="146"/>
      <c r="J126" s="125"/>
      <c r="K126" s="125"/>
      <c r="L126" s="191"/>
      <c r="M126" s="1"/>
      <c r="N126" s="12" t="s">
        <v>457</v>
      </c>
      <c r="O126" s="39"/>
      <c r="P126" s="60" t="s">
        <v>63</v>
      </c>
      <c r="Q126" s="67"/>
      <c r="R126" s="67"/>
      <c r="S126" s="94" t="s">
        <v>431</v>
      </c>
      <c r="T126" s="120" t="s">
        <v>11</v>
      </c>
      <c r="U126" s="141" t="s">
        <v>169</v>
      </c>
      <c r="V126" s="140" t="s">
        <v>170</v>
      </c>
      <c r="W126" s="120" t="s">
        <v>59</v>
      </c>
      <c r="X126" s="120" t="s">
        <v>130</v>
      </c>
      <c r="Y126" s="185"/>
    </row>
    <row r="127" spans="1:25" s="3" customFormat="1" ht="35.1" customHeight="1">
      <c r="A127" s="19"/>
      <c r="B127" s="47"/>
      <c r="C127" s="65"/>
      <c r="D127" s="72"/>
      <c r="E127" s="72"/>
      <c r="F127" s="104"/>
      <c r="G127" s="125"/>
      <c r="H127" s="146"/>
      <c r="I127" s="146"/>
      <c r="J127" s="125"/>
      <c r="K127" s="125"/>
      <c r="L127" s="191"/>
      <c r="M127" s="1"/>
      <c r="N127" s="12" t="s">
        <v>172</v>
      </c>
      <c r="O127" s="39"/>
      <c r="P127" s="60"/>
      <c r="Q127" s="67" t="s">
        <v>63</v>
      </c>
      <c r="R127" s="67"/>
      <c r="S127" s="94"/>
      <c r="T127" s="120" t="s">
        <v>11</v>
      </c>
      <c r="U127" s="141">
        <v>42447</v>
      </c>
      <c r="V127" s="140" t="s">
        <v>94</v>
      </c>
      <c r="W127" s="120" t="s">
        <v>59</v>
      </c>
      <c r="X127" s="120" t="s">
        <v>21</v>
      </c>
      <c r="Y127" s="184" t="s">
        <v>288</v>
      </c>
    </row>
    <row r="128" spans="1:25" s="3" customFormat="1" ht="35.1" customHeight="1">
      <c r="A128" s="19"/>
      <c r="B128" s="47"/>
      <c r="C128" s="65"/>
      <c r="D128" s="72"/>
      <c r="E128" s="72"/>
      <c r="F128" s="104"/>
      <c r="G128" s="125"/>
      <c r="H128" s="146"/>
      <c r="I128" s="146"/>
      <c r="J128" s="125"/>
      <c r="K128" s="125"/>
      <c r="L128" s="191"/>
      <c r="M128" s="1"/>
      <c r="N128" s="11" t="s">
        <v>413</v>
      </c>
      <c r="O128" s="39"/>
      <c r="P128" s="60" t="s">
        <v>63</v>
      </c>
      <c r="Q128" s="67"/>
      <c r="R128" s="67"/>
      <c r="S128" s="94" t="s">
        <v>458</v>
      </c>
      <c r="T128" s="120" t="s">
        <v>75</v>
      </c>
      <c r="U128" s="141">
        <v>39539</v>
      </c>
      <c r="V128" s="140" t="s">
        <v>318</v>
      </c>
      <c r="W128" s="120" t="s">
        <v>59</v>
      </c>
      <c r="X128" s="120" t="s">
        <v>88</v>
      </c>
      <c r="Y128" s="185"/>
    </row>
    <row r="129" spans="1:25" s="3" customFormat="1" ht="35.1" customHeight="1">
      <c r="A129" s="19"/>
      <c r="B129" s="47"/>
      <c r="C129" s="65"/>
      <c r="D129" s="72"/>
      <c r="E129" s="72"/>
      <c r="F129" s="104"/>
      <c r="G129" s="125"/>
      <c r="H129" s="146"/>
      <c r="I129" s="146"/>
      <c r="J129" s="125"/>
      <c r="K129" s="125"/>
      <c r="L129" s="191"/>
      <c r="M129" s="1"/>
      <c r="N129" s="12" t="s">
        <v>459</v>
      </c>
      <c r="O129" s="39"/>
      <c r="P129" s="60"/>
      <c r="Q129" s="67" t="s">
        <v>63</v>
      </c>
      <c r="R129" s="67"/>
      <c r="S129" s="94" t="s">
        <v>138</v>
      </c>
      <c r="T129" s="120" t="s">
        <v>157</v>
      </c>
      <c r="U129" s="141">
        <v>41365</v>
      </c>
      <c r="V129" s="140" t="s">
        <v>87</v>
      </c>
      <c r="W129" s="120" t="s">
        <v>59</v>
      </c>
      <c r="X129" s="120" t="s">
        <v>103</v>
      </c>
      <c r="Y129" s="184" t="s">
        <v>460</v>
      </c>
    </row>
    <row r="130" spans="1:25" s="3" customFormat="1" ht="35.1" customHeight="1">
      <c r="A130" s="19"/>
      <c r="B130" s="47"/>
      <c r="C130" s="65"/>
      <c r="D130" s="72"/>
      <c r="E130" s="72"/>
      <c r="F130" s="104"/>
      <c r="G130" s="125"/>
      <c r="H130" s="146"/>
      <c r="I130" s="146"/>
      <c r="J130" s="125"/>
      <c r="K130" s="125"/>
      <c r="L130" s="191"/>
      <c r="M130" s="1"/>
      <c r="N130" s="19"/>
      <c r="O130" s="47"/>
      <c r="P130" s="65"/>
      <c r="Q130" s="72"/>
      <c r="R130" s="72"/>
      <c r="S130" s="104"/>
      <c r="T130" s="125"/>
      <c r="U130" s="146"/>
      <c r="V130" s="146"/>
      <c r="W130" s="125"/>
      <c r="X130" s="125"/>
      <c r="Y130" s="191"/>
    </row>
    <row r="131" spans="1:25" s="3" customFormat="1" ht="35.1" customHeight="1">
      <c r="A131" s="19"/>
      <c r="B131" s="47"/>
      <c r="C131" s="65"/>
      <c r="D131" s="72"/>
      <c r="E131" s="72"/>
      <c r="F131" s="104"/>
      <c r="G131" s="125"/>
      <c r="H131" s="146"/>
      <c r="I131" s="146"/>
      <c r="J131" s="125"/>
      <c r="K131" s="125"/>
      <c r="L131" s="191"/>
      <c r="M131" s="1"/>
      <c r="N131" s="19"/>
      <c r="O131" s="47"/>
      <c r="P131" s="65"/>
      <c r="Q131" s="72"/>
      <c r="R131" s="72"/>
      <c r="S131" s="104"/>
      <c r="T131" s="125"/>
      <c r="U131" s="146"/>
      <c r="V131" s="146"/>
      <c r="W131" s="125"/>
      <c r="X131" s="125"/>
      <c r="Y131" s="191"/>
    </row>
    <row r="132" spans="1:25" s="3" customFormat="1" ht="35.1" customHeight="1">
      <c r="A132" s="19"/>
      <c r="B132" s="47"/>
      <c r="C132" s="65"/>
      <c r="D132" s="72"/>
      <c r="E132" s="72"/>
      <c r="F132" s="104"/>
      <c r="G132" s="125"/>
      <c r="H132" s="146"/>
      <c r="I132" s="146"/>
      <c r="J132" s="125"/>
      <c r="K132" s="125"/>
      <c r="L132" s="191"/>
      <c r="M132" s="1"/>
      <c r="N132" s="19"/>
      <c r="O132" s="47"/>
      <c r="P132" s="65"/>
      <c r="Q132" s="72"/>
      <c r="R132" s="72"/>
      <c r="S132" s="104"/>
      <c r="T132" s="125"/>
      <c r="U132" s="146"/>
      <c r="V132" s="146"/>
      <c r="W132" s="125"/>
      <c r="X132" s="125"/>
      <c r="Y132" s="191"/>
    </row>
    <row r="133" spans="1:25" s="3" customFormat="1" ht="35.1" customHeight="1">
      <c r="A133" s="19"/>
      <c r="B133" s="47"/>
      <c r="C133" s="65"/>
      <c r="D133" s="72"/>
      <c r="E133" s="72"/>
      <c r="F133" s="104"/>
      <c r="G133" s="125"/>
      <c r="H133" s="146"/>
      <c r="I133" s="146"/>
      <c r="J133" s="125"/>
      <c r="K133" s="125"/>
      <c r="L133" s="191"/>
      <c r="M133" s="1"/>
      <c r="N133" s="19"/>
      <c r="O133" s="47"/>
      <c r="P133" s="65"/>
      <c r="Q133" s="72"/>
      <c r="R133" s="72"/>
      <c r="S133" s="104"/>
      <c r="T133" s="125"/>
      <c r="U133" s="146"/>
      <c r="V133" s="146"/>
      <c r="W133" s="125"/>
      <c r="X133" s="125"/>
      <c r="Y133" s="191"/>
    </row>
    <row r="134" spans="1:25" s="3" customFormat="1" ht="35.1" customHeight="1">
      <c r="A134" s="19"/>
      <c r="B134" s="47"/>
      <c r="C134" s="65"/>
      <c r="D134" s="72"/>
      <c r="E134" s="72"/>
      <c r="F134" s="104"/>
      <c r="G134" s="125"/>
      <c r="H134" s="146"/>
      <c r="I134" s="146"/>
      <c r="J134" s="125"/>
      <c r="K134" s="125"/>
      <c r="L134" s="191"/>
      <c r="M134" s="1"/>
      <c r="N134" s="19"/>
      <c r="O134" s="47"/>
      <c r="P134" s="65"/>
      <c r="Q134" s="72"/>
      <c r="R134" s="72"/>
      <c r="S134" s="104"/>
      <c r="T134" s="125"/>
      <c r="U134" s="146"/>
      <c r="V134" s="146"/>
      <c r="W134" s="125"/>
      <c r="X134" s="125"/>
      <c r="Y134" s="191"/>
    </row>
    <row r="135" spans="1:25" s="3" customFormat="1" ht="35.1" customHeight="1">
      <c r="A135" s="19"/>
      <c r="B135" s="47"/>
      <c r="C135" s="65"/>
      <c r="D135" s="72"/>
      <c r="E135" s="72"/>
      <c r="F135" s="104"/>
      <c r="G135" s="125"/>
      <c r="H135" s="146"/>
      <c r="I135" s="146"/>
      <c r="J135" s="125"/>
      <c r="K135" s="125"/>
      <c r="L135" s="191"/>
      <c r="M135" s="1"/>
      <c r="N135" s="19"/>
      <c r="O135" s="47"/>
      <c r="P135" s="65"/>
      <c r="Q135" s="72"/>
      <c r="R135" s="72"/>
      <c r="S135" s="104"/>
      <c r="T135" s="125"/>
      <c r="U135" s="146"/>
      <c r="V135" s="146"/>
      <c r="W135" s="125"/>
      <c r="X135" s="125"/>
      <c r="Y135" s="191"/>
    </row>
    <row r="136" spans="1:25" s="3" customFormat="1" ht="35.1" customHeight="1">
      <c r="A136" s="19"/>
      <c r="B136" s="47"/>
      <c r="C136" s="65"/>
      <c r="D136" s="72"/>
      <c r="E136" s="72"/>
      <c r="F136" s="104"/>
      <c r="G136" s="125"/>
      <c r="H136" s="146"/>
      <c r="I136" s="146"/>
      <c r="J136" s="125"/>
      <c r="K136" s="125"/>
      <c r="L136" s="191"/>
      <c r="M136" s="1"/>
      <c r="N136" s="19"/>
      <c r="O136" s="47"/>
      <c r="P136" s="65"/>
      <c r="Q136" s="72"/>
      <c r="R136" s="72"/>
      <c r="S136" s="104"/>
      <c r="T136" s="125"/>
      <c r="U136" s="146"/>
      <c r="V136" s="146"/>
      <c r="W136" s="125"/>
      <c r="X136" s="125"/>
      <c r="Y136" s="191"/>
    </row>
    <row r="137" spans="1:25" s="3" customFormat="1" ht="35.1" customHeight="1">
      <c r="A137" s="19"/>
      <c r="B137" s="47"/>
      <c r="C137" s="65"/>
      <c r="D137" s="72"/>
      <c r="E137" s="72"/>
      <c r="F137" s="104"/>
      <c r="G137" s="125"/>
      <c r="H137" s="146"/>
      <c r="I137" s="146"/>
      <c r="J137" s="125"/>
      <c r="K137" s="125"/>
      <c r="L137" s="191"/>
      <c r="M137" s="1"/>
      <c r="N137" s="19"/>
      <c r="O137" s="47"/>
      <c r="P137" s="65"/>
      <c r="Q137" s="72"/>
      <c r="R137" s="72"/>
      <c r="S137" s="104"/>
      <c r="T137" s="125"/>
      <c r="U137" s="146"/>
      <c r="V137" s="146"/>
      <c r="W137" s="125"/>
      <c r="X137" s="125"/>
      <c r="Y137" s="191"/>
    </row>
    <row r="138" spans="1:25" s="3" customFormat="1" ht="35.1" customHeight="1">
      <c r="A138" s="19"/>
      <c r="B138" s="47"/>
      <c r="C138" s="65"/>
      <c r="D138" s="72"/>
      <c r="E138" s="72"/>
      <c r="F138" s="105"/>
      <c r="G138" s="125"/>
      <c r="H138" s="146" t="s">
        <v>311</v>
      </c>
      <c r="I138" s="146" t="s">
        <v>311</v>
      </c>
      <c r="J138" s="125"/>
      <c r="K138" s="125" t="s">
        <v>311</v>
      </c>
      <c r="L138" s="191"/>
      <c r="M138" s="1"/>
      <c r="N138" s="14"/>
      <c r="O138" s="45"/>
      <c r="P138" s="62"/>
      <c r="Q138" s="68"/>
      <c r="R138" s="68"/>
      <c r="S138" s="96"/>
      <c r="T138" s="103"/>
      <c r="U138" s="148"/>
      <c r="V138" s="41"/>
      <c r="W138" s="103"/>
      <c r="X138" s="103"/>
      <c r="Y138" s="189"/>
    </row>
    <row r="139" spans="1:25" s="3" customFormat="1" ht="35.1" customHeight="1">
      <c r="A139" s="18" t="s">
        <v>178</v>
      </c>
      <c r="B139" s="46">
        <f>COUNTA(B96:B138)</f>
        <v>3</v>
      </c>
      <c r="C139" s="63">
        <f>COUNTA(C96:C138)</f>
        <v>1</v>
      </c>
      <c r="D139" s="69">
        <f>COUNTA(D96:D138)</f>
        <v>17</v>
      </c>
      <c r="E139" s="69">
        <f>COUNTA(E96:E138)</f>
        <v>2</v>
      </c>
      <c r="F139" s="97">
        <f>COUNTA(F96:F138)</f>
        <v>21</v>
      </c>
      <c r="G139" s="122"/>
      <c r="H139" s="122"/>
      <c r="I139" s="158"/>
      <c r="J139" s="165"/>
      <c r="K139" s="173"/>
      <c r="L139" s="190">
        <f>COUNTA(L96:L138)</f>
        <v>19</v>
      </c>
      <c r="M139" s="1"/>
      <c r="N139" s="18" t="s">
        <v>273</v>
      </c>
      <c r="O139" s="46">
        <f>COUNTA(O120:O129)</f>
        <v>0</v>
      </c>
      <c r="P139" s="63">
        <f>COUNTA(P120:P129)</f>
        <v>3</v>
      </c>
      <c r="Q139" s="69">
        <f>COUNTA(Q120:Q129)</f>
        <v>6</v>
      </c>
      <c r="R139" s="219">
        <f>COUNTA(R120:R129)</f>
        <v>1</v>
      </c>
      <c r="S139" s="97">
        <f>COUNTA(S120:S129)</f>
        <v>7</v>
      </c>
      <c r="T139" s="122"/>
      <c r="U139" s="122"/>
      <c r="V139" s="158"/>
      <c r="W139" s="165"/>
      <c r="X139" s="173"/>
      <c r="Y139" s="190">
        <f>COUNTA(Y120:Y129)</f>
        <v>6</v>
      </c>
    </row>
    <row r="140" spans="1:25" s="3" customFormat="1" ht="35.1" customHeight="1">
      <c r="A140" s="20" t="s">
        <v>266</v>
      </c>
      <c r="B140" s="20"/>
      <c r="C140" s="20"/>
      <c r="D140" s="20"/>
      <c r="E140" s="20"/>
      <c r="F140" s="102"/>
      <c r="G140" s="102"/>
      <c r="H140" s="102"/>
      <c r="I140" s="102"/>
      <c r="J140" s="102"/>
      <c r="K140" s="102"/>
      <c r="L140" s="102"/>
      <c r="M140" s="102"/>
      <c r="N140" s="20" t="s">
        <v>462</v>
      </c>
      <c r="O140" s="20"/>
      <c r="P140" s="20"/>
      <c r="Q140" s="20"/>
      <c r="R140" s="20"/>
      <c r="S140" s="98"/>
      <c r="T140" s="98"/>
      <c r="U140" s="98"/>
      <c r="V140" s="98"/>
      <c r="W140" s="98"/>
      <c r="X140" s="98"/>
      <c r="Y140" s="98"/>
    </row>
    <row r="141" spans="1:25" s="3" customFormat="1" ht="35.1" customHeight="1">
      <c r="A141" s="9" t="s">
        <v>36</v>
      </c>
      <c r="B141" s="36" t="s">
        <v>29</v>
      </c>
      <c r="C141" s="57"/>
      <c r="D141" s="57"/>
      <c r="E141" s="74"/>
      <c r="F141" s="9" t="s">
        <v>37</v>
      </c>
      <c r="G141" s="9" t="s">
        <v>23</v>
      </c>
      <c r="H141" s="9" t="s">
        <v>40</v>
      </c>
      <c r="I141" s="36" t="s">
        <v>42</v>
      </c>
      <c r="J141" s="57"/>
      <c r="K141" s="74"/>
      <c r="L141" s="182" t="s">
        <v>44</v>
      </c>
      <c r="M141" s="98"/>
      <c r="N141" s="9" t="s">
        <v>36</v>
      </c>
      <c r="O141" s="36" t="s">
        <v>29</v>
      </c>
      <c r="P141" s="57"/>
      <c r="Q141" s="57"/>
      <c r="R141" s="74"/>
      <c r="S141" s="9" t="s">
        <v>37</v>
      </c>
      <c r="T141" s="9" t="s">
        <v>23</v>
      </c>
      <c r="U141" s="9" t="s">
        <v>40</v>
      </c>
      <c r="V141" s="36" t="s">
        <v>42</v>
      </c>
      <c r="W141" s="57"/>
      <c r="X141" s="74"/>
      <c r="Y141" s="182" t="s">
        <v>44</v>
      </c>
    </row>
    <row r="142" spans="1:25" s="3" customFormat="1" ht="35.1" customHeight="1">
      <c r="A142" s="10"/>
      <c r="B142" s="37" t="s">
        <v>24</v>
      </c>
      <c r="C142" s="58" t="s">
        <v>26</v>
      </c>
      <c r="D142" s="58" t="s">
        <v>3</v>
      </c>
      <c r="E142" s="75" t="s">
        <v>51</v>
      </c>
      <c r="F142" s="10"/>
      <c r="G142" s="10"/>
      <c r="H142" s="10"/>
      <c r="I142" s="156" t="s">
        <v>53</v>
      </c>
      <c r="J142" s="164" t="s">
        <v>59</v>
      </c>
      <c r="K142" s="164" t="s">
        <v>53</v>
      </c>
      <c r="L142" s="183"/>
      <c r="M142" s="98"/>
      <c r="N142" s="10"/>
      <c r="O142" s="37" t="s">
        <v>24</v>
      </c>
      <c r="P142" s="58" t="s">
        <v>26</v>
      </c>
      <c r="Q142" s="58" t="s">
        <v>3</v>
      </c>
      <c r="R142" s="75" t="s">
        <v>51</v>
      </c>
      <c r="S142" s="10"/>
      <c r="T142" s="10"/>
      <c r="U142" s="10"/>
      <c r="V142" s="156" t="s">
        <v>53</v>
      </c>
      <c r="W142" s="164" t="s">
        <v>59</v>
      </c>
      <c r="X142" s="164" t="s">
        <v>53</v>
      </c>
      <c r="Y142" s="183"/>
    </row>
    <row r="143" spans="1:25" s="3" customFormat="1" ht="35.1" customHeight="1">
      <c r="A143" s="16" t="s">
        <v>378</v>
      </c>
      <c r="B143" s="43" t="s">
        <v>63</v>
      </c>
      <c r="C143" s="64"/>
      <c r="D143" s="70"/>
      <c r="E143" s="70"/>
      <c r="F143" s="99" t="s">
        <v>464</v>
      </c>
      <c r="G143" s="123" t="s">
        <v>11</v>
      </c>
      <c r="H143" s="145" t="s">
        <v>62</v>
      </c>
      <c r="I143" s="159" t="s">
        <v>119</v>
      </c>
      <c r="J143" s="120" t="s">
        <v>59</v>
      </c>
      <c r="K143" s="123" t="s">
        <v>88</v>
      </c>
      <c r="L143" s="184"/>
      <c r="M143" s="98"/>
      <c r="N143" s="16" t="s">
        <v>54</v>
      </c>
      <c r="O143" s="43"/>
      <c r="P143" s="64" t="s">
        <v>63</v>
      </c>
      <c r="Q143" s="64" t="s">
        <v>63</v>
      </c>
      <c r="R143" s="70"/>
      <c r="S143" s="99" t="s">
        <v>465</v>
      </c>
      <c r="T143" s="123" t="s">
        <v>99</v>
      </c>
      <c r="U143" s="159" t="s">
        <v>106</v>
      </c>
      <c r="V143" s="159" t="s">
        <v>386</v>
      </c>
      <c r="W143" s="120" t="s">
        <v>59</v>
      </c>
      <c r="X143" s="123" t="s">
        <v>130</v>
      </c>
      <c r="Y143" s="187" t="s">
        <v>211</v>
      </c>
    </row>
    <row r="144" spans="1:25" s="3" customFormat="1" ht="35.1" customHeight="1">
      <c r="A144" s="12" t="s">
        <v>466</v>
      </c>
      <c r="B144" s="39" t="s">
        <v>63</v>
      </c>
      <c r="C144" s="60"/>
      <c r="D144" s="67"/>
      <c r="E144" s="67"/>
      <c r="F144" s="94" t="s">
        <v>468</v>
      </c>
      <c r="G144" s="120" t="s">
        <v>149</v>
      </c>
      <c r="H144" s="140" t="s">
        <v>94</v>
      </c>
      <c r="I144" s="140" t="s">
        <v>94</v>
      </c>
      <c r="J144" s="120" t="s">
        <v>59</v>
      </c>
      <c r="K144" s="120" t="s">
        <v>70</v>
      </c>
      <c r="L144" s="185"/>
      <c r="M144" s="98"/>
      <c r="N144" s="12" t="s">
        <v>469</v>
      </c>
      <c r="O144" s="39"/>
      <c r="P144" s="60" t="s">
        <v>63</v>
      </c>
      <c r="Q144" s="67"/>
      <c r="R144" s="67"/>
      <c r="S144" s="94" t="s">
        <v>470</v>
      </c>
      <c r="T144" s="120" t="s">
        <v>99</v>
      </c>
      <c r="U144" s="140" t="s">
        <v>161</v>
      </c>
      <c r="V144" s="140" t="s">
        <v>47</v>
      </c>
      <c r="W144" s="120" t="s">
        <v>59</v>
      </c>
      <c r="X144" s="120" t="s">
        <v>21</v>
      </c>
      <c r="Y144" s="188"/>
    </row>
    <row r="145" spans="1:25" s="3" customFormat="1" ht="35.1" customHeight="1">
      <c r="A145" s="12" t="s">
        <v>111</v>
      </c>
      <c r="B145" s="39"/>
      <c r="C145" s="60" t="s">
        <v>63</v>
      </c>
      <c r="D145" s="67"/>
      <c r="E145" s="67"/>
      <c r="F145" s="94" t="s">
        <v>471</v>
      </c>
      <c r="G145" s="120" t="s">
        <v>99</v>
      </c>
      <c r="H145" s="141">
        <v>39904</v>
      </c>
      <c r="I145" s="140" t="s">
        <v>195</v>
      </c>
      <c r="J145" s="120" t="s">
        <v>59</v>
      </c>
      <c r="K145" s="120" t="s">
        <v>88</v>
      </c>
      <c r="L145" s="185"/>
      <c r="M145" s="98"/>
      <c r="N145" s="12" t="s">
        <v>424</v>
      </c>
      <c r="O145" s="39"/>
      <c r="P145" s="60"/>
      <c r="Q145" s="67" t="s">
        <v>63</v>
      </c>
      <c r="R145" s="67"/>
      <c r="S145" s="94" t="s">
        <v>128</v>
      </c>
      <c r="T145" s="120" t="s">
        <v>11</v>
      </c>
      <c r="U145" s="141">
        <v>41000</v>
      </c>
      <c r="V145" s="140" t="s">
        <v>41</v>
      </c>
      <c r="W145" s="120" t="s">
        <v>59</v>
      </c>
      <c r="X145" s="120" t="s">
        <v>70</v>
      </c>
      <c r="Y145" s="185" t="s">
        <v>211</v>
      </c>
    </row>
    <row r="146" spans="1:25" s="3" customFormat="1" ht="34.5" customHeight="1">
      <c r="A146" s="11" t="s">
        <v>263</v>
      </c>
      <c r="B146" s="39"/>
      <c r="C146" s="60"/>
      <c r="D146" s="67" t="s">
        <v>63</v>
      </c>
      <c r="E146" s="67"/>
      <c r="F146" s="94" t="s">
        <v>472</v>
      </c>
      <c r="G146" s="120" t="s">
        <v>473</v>
      </c>
      <c r="H146" s="141">
        <v>39904</v>
      </c>
      <c r="I146" s="140" t="s">
        <v>195</v>
      </c>
      <c r="J146" s="120" t="s">
        <v>59</v>
      </c>
      <c r="K146" s="120" t="s">
        <v>70</v>
      </c>
      <c r="L146" s="185" t="s">
        <v>211</v>
      </c>
      <c r="M146" s="98"/>
      <c r="N146" s="12" t="s">
        <v>474</v>
      </c>
      <c r="O146" s="39"/>
      <c r="P146" s="60" t="s">
        <v>63</v>
      </c>
      <c r="Q146" s="67"/>
      <c r="R146" s="67"/>
      <c r="S146" s="94" t="s">
        <v>476</v>
      </c>
      <c r="T146" s="120" t="s">
        <v>99</v>
      </c>
      <c r="U146" s="140" t="s">
        <v>126</v>
      </c>
      <c r="V146" s="140" t="s">
        <v>41</v>
      </c>
      <c r="W146" s="120" t="s">
        <v>59</v>
      </c>
      <c r="X146" s="120" t="s">
        <v>39</v>
      </c>
      <c r="Y146" s="185"/>
    </row>
    <row r="147" spans="1:25" s="3" customFormat="1" ht="35.1" customHeight="1">
      <c r="A147" s="12" t="s">
        <v>183</v>
      </c>
      <c r="B147" s="39"/>
      <c r="C147" s="60"/>
      <c r="D147" s="67" t="s">
        <v>63</v>
      </c>
      <c r="E147" s="67"/>
      <c r="F147" s="94" t="s">
        <v>69</v>
      </c>
      <c r="G147" s="120" t="s">
        <v>11</v>
      </c>
      <c r="H147" s="141">
        <v>42418</v>
      </c>
      <c r="I147" s="140" t="s">
        <v>477</v>
      </c>
      <c r="J147" s="120" t="s">
        <v>59</v>
      </c>
      <c r="K147" s="120" t="s">
        <v>478</v>
      </c>
      <c r="L147" s="185" t="s">
        <v>97</v>
      </c>
      <c r="M147" s="98"/>
      <c r="N147" s="12" t="s">
        <v>479</v>
      </c>
      <c r="O147" s="39"/>
      <c r="P147" s="60" t="s">
        <v>63</v>
      </c>
      <c r="Q147" s="67"/>
      <c r="R147" s="67"/>
      <c r="S147" s="94" t="s">
        <v>480</v>
      </c>
      <c r="T147" s="120" t="s">
        <v>99</v>
      </c>
      <c r="U147" s="141">
        <v>40626</v>
      </c>
      <c r="V147" s="140" t="s">
        <v>101</v>
      </c>
      <c r="W147" s="120" t="s">
        <v>59</v>
      </c>
      <c r="X147" s="120" t="s">
        <v>21</v>
      </c>
      <c r="Y147" s="185"/>
    </row>
    <row r="148" spans="1:25" s="3" customFormat="1" ht="35.1" customHeight="1">
      <c r="A148" s="12" t="s">
        <v>482</v>
      </c>
      <c r="B148" s="39"/>
      <c r="C148" s="60" t="s">
        <v>63</v>
      </c>
      <c r="D148" s="67"/>
      <c r="E148" s="67"/>
      <c r="F148" s="94" t="s">
        <v>313</v>
      </c>
      <c r="G148" s="120"/>
      <c r="H148" s="141"/>
      <c r="I148" s="140" t="s">
        <v>106</v>
      </c>
      <c r="J148" s="120" t="s">
        <v>59</v>
      </c>
      <c r="K148" s="120" t="s">
        <v>103</v>
      </c>
      <c r="L148" s="185"/>
      <c r="M148" s="98"/>
      <c r="N148" s="12" t="s">
        <v>433</v>
      </c>
      <c r="O148" s="39"/>
      <c r="P148" s="60"/>
      <c r="Q148" s="67" t="s">
        <v>63</v>
      </c>
      <c r="R148" s="67"/>
      <c r="S148" s="94" t="s">
        <v>484</v>
      </c>
      <c r="T148" s="120" t="s">
        <v>11</v>
      </c>
      <c r="U148" s="140" t="s">
        <v>52</v>
      </c>
      <c r="V148" s="140" t="s">
        <v>94</v>
      </c>
      <c r="W148" s="120" t="s">
        <v>59</v>
      </c>
      <c r="X148" s="120" t="s">
        <v>21</v>
      </c>
      <c r="Y148" s="188" t="s">
        <v>211</v>
      </c>
    </row>
    <row r="149" spans="1:25" s="3" customFormat="1" ht="35.1" customHeight="1">
      <c r="A149" s="12" t="s">
        <v>373</v>
      </c>
      <c r="B149" s="39"/>
      <c r="C149" s="60" t="s">
        <v>63</v>
      </c>
      <c r="D149" s="67"/>
      <c r="E149" s="67"/>
      <c r="F149" s="94" t="s">
        <v>485</v>
      </c>
      <c r="G149" s="120" t="s">
        <v>11</v>
      </c>
      <c r="H149" s="141">
        <v>41724</v>
      </c>
      <c r="I149" s="140" t="s">
        <v>87</v>
      </c>
      <c r="J149" s="120" t="s">
        <v>59</v>
      </c>
      <c r="K149" s="120" t="s">
        <v>130</v>
      </c>
      <c r="L149" s="185"/>
      <c r="M149" s="98"/>
      <c r="N149" s="12" t="s">
        <v>486</v>
      </c>
      <c r="O149" s="39"/>
      <c r="P149" s="60" t="s">
        <v>63</v>
      </c>
      <c r="Q149" s="67"/>
      <c r="R149" s="67"/>
      <c r="S149" s="94" t="s">
        <v>447</v>
      </c>
      <c r="T149" s="120" t="s">
        <v>99</v>
      </c>
      <c r="U149" s="141">
        <v>40634</v>
      </c>
      <c r="V149" s="140" t="s">
        <v>101</v>
      </c>
      <c r="W149" s="120" t="s">
        <v>59</v>
      </c>
      <c r="X149" s="120" t="s">
        <v>21</v>
      </c>
      <c r="Y149" s="185"/>
    </row>
    <row r="150" spans="1:25" s="3" customFormat="1" ht="35.1" customHeight="1">
      <c r="A150" s="12" t="s">
        <v>314</v>
      </c>
      <c r="B150" s="39"/>
      <c r="C150" s="60"/>
      <c r="D150" s="67" t="s">
        <v>63</v>
      </c>
      <c r="E150" s="67"/>
      <c r="F150" s="94" t="s">
        <v>487</v>
      </c>
      <c r="G150" s="120" t="s">
        <v>11</v>
      </c>
      <c r="H150" s="141">
        <v>42430</v>
      </c>
      <c r="I150" s="140" t="s">
        <v>94</v>
      </c>
      <c r="J150" s="120" t="s">
        <v>59</v>
      </c>
      <c r="K150" s="120" t="s">
        <v>21</v>
      </c>
      <c r="L150" s="185" t="s">
        <v>211</v>
      </c>
      <c r="M150" s="98"/>
      <c r="N150" s="12" t="s">
        <v>489</v>
      </c>
      <c r="O150" s="39"/>
      <c r="P150" s="60"/>
      <c r="Q150" s="67" t="s">
        <v>215</v>
      </c>
      <c r="R150" s="67"/>
      <c r="S150" s="94" t="s">
        <v>374</v>
      </c>
      <c r="T150" s="120" t="s">
        <v>473</v>
      </c>
      <c r="U150" s="141">
        <v>40633</v>
      </c>
      <c r="V150" s="140" t="s">
        <v>101</v>
      </c>
      <c r="W150" s="120" t="s">
        <v>59</v>
      </c>
      <c r="X150" s="120" t="s">
        <v>88</v>
      </c>
      <c r="Y150" s="185" t="s">
        <v>211</v>
      </c>
    </row>
    <row r="151" spans="1:25" s="3" customFormat="1" ht="35.1" customHeight="1">
      <c r="A151" s="12" t="s">
        <v>490</v>
      </c>
      <c r="B151" s="39"/>
      <c r="C151" s="60"/>
      <c r="D151" s="67" t="s">
        <v>63</v>
      </c>
      <c r="E151" s="67"/>
      <c r="F151" s="94"/>
      <c r="G151" s="120" t="s">
        <v>11</v>
      </c>
      <c r="H151" s="141">
        <v>40998</v>
      </c>
      <c r="I151" s="140" t="s">
        <v>41</v>
      </c>
      <c r="J151" s="120" t="s">
        <v>59</v>
      </c>
      <c r="K151" s="120" t="s">
        <v>70</v>
      </c>
      <c r="L151" s="185" t="s">
        <v>211</v>
      </c>
      <c r="M151" s="98"/>
      <c r="N151" s="12" t="s">
        <v>491</v>
      </c>
      <c r="O151" s="39"/>
      <c r="P151" s="60" t="s">
        <v>63</v>
      </c>
      <c r="Q151" s="67"/>
      <c r="R151" s="67"/>
      <c r="S151" s="94" t="s">
        <v>259</v>
      </c>
      <c r="T151" s="120" t="s">
        <v>99</v>
      </c>
      <c r="U151" s="141" t="s">
        <v>492</v>
      </c>
      <c r="V151" s="140" t="s">
        <v>87</v>
      </c>
      <c r="W151" s="120" t="s">
        <v>59</v>
      </c>
      <c r="X151" s="120" t="s">
        <v>483</v>
      </c>
      <c r="Y151" s="185"/>
    </row>
    <row r="152" spans="1:25" s="3" customFormat="1" ht="35.1" customHeight="1">
      <c r="A152" s="12" t="s">
        <v>367</v>
      </c>
      <c r="B152" s="39"/>
      <c r="C152" s="60" t="s">
        <v>63</v>
      </c>
      <c r="D152" s="67"/>
      <c r="E152" s="67"/>
      <c r="F152" s="94"/>
      <c r="G152" s="120" t="s">
        <v>11</v>
      </c>
      <c r="H152" s="141">
        <v>42087</v>
      </c>
      <c r="I152" s="140" t="s">
        <v>170</v>
      </c>
      <c r="J152" s="120" t="s">
        <v>59</v>
      </c>
      <c r="K152" s="120" t="s">
        <v>130</v>
      </c>
      <c r="L152" s="185"/>
      <c r="M152" s="98"/>
      <c r="N152" s="12" t="s">
        <v>310</v>
      </c>
      <c r="O152" s="39"/>
      <c r="P152" s="60" t="s">
        <v>63</v>
      </c>
      <c r="Q152" s="67"/>
      <c r="R152" s="67"/>
      <c r="S152" s="94" t="s">
        <v>303</v>
      </c>
      <c r="T152" s="120" t="s">
        <v>99</v>
      </c>
      <c r="U152" s="141">
        <v>40632</v>
      </c>
      <c r="V152" s="140" t="s">
        <v>101</v>
      </c>
      <c r="W152" s="120" t="s">
        <v>59</v>
      </c>
      <c r="X152" s="120" t="s">
        <v>21</v>
      </c>
      <c r="Y152" s="185"/>
    </row>
    <row r="153" spans="1:25" s="3" customFormat="1" ht="35.1" customHeight="1">
      <c r="A153" s="12" t="s">
        <v>493</v>
      </c>
      <c r="B153" s="39"/>
      <c r="C153" s="60"/>
      <c r="D153" s="67" t="s">
        <v>63</v>
      </c>
      <c r="E153" s="67"/>
      <c r="F153" s="94" t="s">
        <v>133</v>
      </c>
      <c r="G153" s="120" t="s">
        <v>11</v>
      </c>
      <c r="H153" s="141">
        <v>42094</v>
      </c>
      <c r="I153" s="140" t="s">
        <v>170</v>
      </c>
      <c r="J153" s="120" t="s">
        <v>59</v>
      </c>
      <c r="K153" s="120" t="s">
        <v>21</v>
      </c>
      <c r="L153" s="185" t="s">
        <v>211</v>
      </c>
      <c r="M153" s="98"/>
      <c r="N153" s="12" t="s">
        <v>494</v>
      </c>
      <c r="O153" s="39"/>
      <c r="P153" s="60"/>
      <c r="Q153" s="67" t="s">
        <v>63</v>
      </c>
      <c r="R153" s="67"/>
      <c r="S153" s="94" t="s">
        <v>495</v>
      </c>
      <c r="T153" s="120" t="s">
        <v>11</v>
      </c>
      <c r="U153" s="141">
        <v>41726</v>
      </c>
      <c r="V153" s="140" t="s">
        <v>87</v>
      </c>
      <c r="W153" s="120" t="s">
        <v>59</v>
      </c>
      <c r="X153" s="120" t="s">
        <v>130</v>
      </c>
      <c r="Y153" s="185" t="s">
        <v>211</v>
      </c>
    </row>
    <row r="154" spans="1:25" s="3" customFormat="1" ht="34.5" customHeight="1">
      <c r="A154" s="12" t="s">
        <v>449</v>
      </c>
      <c r="B154" s="39"/>
      <c r="C154" s="60"/>
      <c r="D154" s="67" t="s">
        <v>63</v>
      </c>
      <c r="E154" s="67"/>
      <c r="F154" s="94" t="s">
        <v>301</v>
      </c>
      <c r="G154" s="120" t="s">
        <v>11</v>
      </c>
      <c r="H154" s="141" t="s">
        <v>22</v>
      </c>
      <c r="I154" s="140" t="s">
        <v>94</v>
      </c>
      <c r="J154" s="120" t="s">
        <v>59</v>
      </c>
      <c r="K154" s="120" t="s">
        <v>21</v>
      </c>
      <c r="L154" s="185" t="s">
        <v>211</v>
      </c>
      <c r="M154" s="98"/>
      <c r="N154" s="12" t="s">
        <v>481</v>
      </c>
      <c r="O154" s="39"/>
      <c r="P154" s="60"/>
      <c r="Q154" s="67" t="s">
        <v>63</v>
      </c>
      <c r="R154" s="67"/>
      <c r="S154" s="94" t="s">
        <v>467</v>
      </c>
      <c r="T154" s="120" t="s">
        <v>11</v>
      </c>
      <c r="U154" s="141">
        <v>42430</v>
      </c>
      <c r="V154" s="140" t="s">
        <v>94</v>
      </c>
      <c r="W154" s="120" t="s">
        <v>59</v>
      </c>
      <c r="X154" s="120" t="s">
        <v>21</v>
      </c>
      <c r="Y154" s="185" t="s">
        <v>211</v>
      </c>
    </row>
    <row r="155" spans="1:25" s="3" customFormat="1" ht="33.75" customHeight="1">
      <c r="A155" s="12" t="s">
        <v>461</v>
      </c>
      <c r="B155" s="39"/>
      <c r="C155" s="60"/>
      <c r="D155" s="67" t="s">
        <v>63</v>
      </c>
      <c r="E155" s="67"/>
      <c r="F155" s="94"/>
      <c r="G155" s="120" t="s">
        <v>11</v>
      </c>
      <c r="H155" s="141">
        <v>41000</v>
      </c>
      <c r="I155" s="140" t="s">
        <v>41</v>
      </c>
      <c r="J155" s="120" t="s">
        <v>59</v>
      </c>
      <c r="K155" s="120" t="s">
        <v>70</v>
      </c>
      <c r="L155" s="185" t="s">
        <v>211</v>
      </c>
      <c r="M155" s="98"/>
      <c r="N155" s="12" t="s">
        <v>463</v>
      </c>
      <c r="O155" s="39"/>
      <c r="P155" s="60" t="s">
        <v>63</v>
      </c>
      <c r="Q155" s="67"/>
      <c r="R155" s="67"/>
      <c r="S155" s="94" t="s">
        <v>55</v>
      </c>
      <c r="T155" s="120" t="s">
        <v>99</v>
      </c>
      <c r="U155" s="141">
        <v>40634</v>
      </c>
      <c r="V155" s="140" t="s">
        <v>101</v>
      </c>
      <c r="W155" s="120" t="s">
        <v>59</v>
      </c>
      <c r="X155" s="120" t="s">
        <v>21</v>
      </c>
      <c r="Y155" s="185"/>
    </row>
    <row r="156" spans="1:25" s="3" customFormat="1" ht="35.1" customHeight="1">
      <c r="A156" s="12" t="s">
        <v>497</v>
      </c>
      <c r="B156" s="39"/>
      <c r="C156" s="60"/>
      <c r="D156" s="67" t="s">
        <v>63</v>
      </c>
      <c r="E156" s="67"/>
      <c r="F156" s="94" t="s">
        <v>496</v>
      </c>
      <c r="G156" s="120" t="s">
        <v>332</v>
      </c>
      <c r="H156" s="141">
        <v>41365</v>
      </c>
      <c r="I156" s="140" t="s">
        <v>119</v>
      </c>
      <c r="J156" s="120" t="s">
        <v>95</v>
      </c>
      <c r="K156" s="120" t="s">
        <v>88</v>
      </c>
      <c r="L156" s="184" t="s">
        <v>20</v>
      </c>
      <c r="M156" s="98"/>
      <c r="N156" s="12" t="s">
        <v>351</v>
      </c>
      <c r="O156" s="39"/>
      <c r="P156" s="60"/>
      <c r="Q156" s="67" t="s">
        <v>63</v>
      </c>
      <c r="R156" s="67"/>
      <c r="S156" s="94" t="s">
        <v>498</v>
      </c>
      <c r="T156" s="120" t="s">
        <v>11</v>
      </c>
      <c r="U156" s="141" t="s">
        <v>62</v>
      </c>
      <c r="V156" s="140" t="s">
        <v>13</v>
      </c>
      <c r="W156" s="120" t="s">
        <v>59</v>
      </c>
      <c r="X156" s="120" t="s">
        <v>205</v>
      </c>
      <c r="Y156" s="185" t="s">
        <v>211</v>
      </c>
    </row>
    <row r="157" spans="1:25" s="3" customFormat="1" ht="35.1" customHeight="1">
      <c r="A157" s="12" t="s">
        <v>56</v>
      </c>
      <c r="B157" s="39"/>
      <c r="C157" s="60" t="s">
        <v>63</v>
      </c>
      <c r="D157" s="67"/>
      <c r="E157" s="67"/>
      <c r="F157" s="94"/>
      <c r="G157" s="120" t="s">
        <v>99</v>
      </c>
      <c r="H157" s="141">
        <v>39882</v>
      </c>
      <c r="I157" s="140" t="s">
        <v>195</v>
      </c>
      <c r="J157" s="120" t="s">
        <v>59</v>
      </c>
      <c r="K157" s="120" t="s">
        <v>130</v>
      </c>
      <c r="L157" s="185"/>
      <c r="M157" s="98"/>
      <c r="N157" s="12" t="s">
        <v>164</v>
      </c>
      <c r="O157" s="39"/>
      <c r="P157" s="60"/>
      <c r="Q157" s="67" t="s">
        <v>63</v>
      </c>
      <c r="R157" s="67"/>
      <c r="S157" s="94" t="s">
        <v>250</v>
      </c>
      <c r="T157" s="120" t="s">
        <v>11</v>
      </c>
      <c r="U157" s="141" t="s">
        <v>22</v>
      </c>
      <c r="V157" s="140" t="s">
        <v>94</v>
      </c>
      <c r="W157" s="120" t="s">
        <v>59</v>
      </c>
      <c r="X157" s="120" t="s">
        <v>21</v>
      </c>
      <c r="Y157" s="184" t="s">
        <v>288</v>
      </c>
    </row>
    <row r="158" spans="1:25" s="3" customFormat="1" ht="35.1" customHeight="1">
      <c r="A158" s="12" t="s">
        <v>499</v>
      </c>
      <c r="B158" s="39"/>
      <c r="C158" s="60" t="s">
        <v>63</v>
      </c>
      <c r="D158" s="67"/>
      <c r="E158" s="67"/>
      <c r="F158" s="93" t="s">
        <v>500</v>
      </c>
      <c r="G158" s="120" t="s">
        <v>99</v>
      </c>
      <c r="H158" s="141">
        <v>39520</v>
      </c>
      <c r="I158" s="140" t="s">
        <v>318</v>
      </c>
      <c r="J158" s="120" t="s">
        <v>59</v>
      </c>
      <c r="K158" s="120" t="s">
        <v>88</v>
      </c>
      <c r="L158" s="185"/>
      <c r="M158" s="98"/>
      <c r="N158" s="12" t="s">
        <v>235</v>
      </c>
      <c r="O158" s="39"/>
      <c r="P158" s="60" t="s">
        <v>63</v>
      </c>
      <c r="Q158" s="67"/>
      <c r="R158" s="67"/>
      <c r="S158" s="94" t="s">
        <v>501</v>
      </c>
      <c r="T158" s="120" t="s">
        <v>99</v>
      </c>
      <c r="U158" s="141">
        <v>40507</v>
      </c>
      <c r="V158" s="140" t="s">
        <v>101</v>
      </c>
      <c r="W158" s="120" t="s">
        <v>59</v>
      </c>
      <c r="X158" s="120" t="s">
        <v>21</v>
      </c>
      <c r="Y158" s="185"/>
    </row>
    <row r="159" spans="1:25" s="3" customFormat="1" ht="35.1" customHeight="1">
      <c r="A159" s="11" t="s">
        <v>123</v>
      </c>
      <c r="B159" s="39"/>
      <c r="C159" s="60"/>
      <c r="D159" s="67" t="s">
        <v>63</v>
      </c>
      <c r="E159" s="67"/>
      <c r="F159" s="94" t="s">
        <v>270</v>
      </c>
      <c r="G159" s="120" t="s">
        <v>11</v>
      </c>
      <c r="H159" s="141" t="s">
        <v>119</v>
      </c>
      <c r="I159" s="140" t="s">
        <v>119</v>
      </c>
      <c r="J159" s="120" t="s">
        <v>59</v>
      </c>
      <c r="K159" s="120" t="s">
        <v>88</v>
      </c>
      <c r="L159" s="185" t="s">
        <v>211</v>
      </c>
      <c r="M159" s="98"/>
      <c r="N159" s="12" t="s">
        <v>397</v>
      </c>
      <c r="O159" s="39"/>
      <c r="P159" s="60"/>
      <c r="Q159" s="67" t="s">
        <v>63</v>
      </c>
      <c r="R159" s="67"/>
      <c r="S159" s="94" t="s">
        <v>210</v>
      </c>
      <c r="T159" s="120" t="s">
        <v>11</v>
      </c>
      <c r="U159" s="140" t="s">
        <v>22</v>
      </c>
      <c r="V159" s="140" t="s">
        <v>94</v>
      </c>
      <c r="W159" s="120" t="s">
        <v>59</v>
      </c>
      <c r="X159" s="120" t="s">
        <v>103</v>
      </c>
      <c r="Y159" s="185" t="s">
        <v>211</v>
      </c>
    </row>
    <row r="160" spans="1:25" s="3" customFormat="1" ht="35.1" customHeight="1">
      <c r="A160" s="12" t="s">
        <v>339</v>
      </c>
      <c r="B160" s="39"/>
      <c r="C160" s="60" t="s">
        <v>63</v>
      </c>
      <c r="D160" s="67"/>
      <c r="E160" s="67"/>
      <c r="F160" s="94"/>
      <c r="G160" s="120" t="s">
        <v>99</v>
      </c>
      <c r="H160" s="141" t="s">
        <v>126</v>
      </c>
      <c r="I160" s="140" t="s">
        <v>41</v>
      </c>
      <c r="J160" s="120" t="s">
        <v>59</v>
      </c>
      <c r="K160" s="120" t="s">
        <v>21</v>
      </c>
      <c r="L160" s="184"/>
      <c r="M160" s="98"/>
      <c r="N160" s="12" t="s">
        <v>76</v>
      </c>
      <c r="O160" s="39"/>
      <c r="P160" s="60"/>
      <c r="Q160" s="67" t="s">
        <v>63</v>
      </c>
      <c r="R160" s="67"/>
      <c r="S160" s="94" t="s">
        <v>256</v>
      </c>
      <c r="T160" s="120" t="s">
        <v>332</v>
      </c>
      <c r="U160" s="141" t="s">
        <v>436</v>
      </c>
      <c r="V160" s="140" t="s">
        <v>87</v>
      </c>
      <c r="W160" s="120" t="s">
        <v>59</v>
      </c>
      <c r="X160" s="120" t="s">
        <v>265</v>
      </c>
      <c r="Y160" s="185" t="s">
        <v>211</v>
      </c>
    </row>
    <row r="161" spans="1:25" s="3" customFormat="1" ht="39.950000000000003" customHeight="1">
      <c r="A161" s="21"/>
      <c r="B161" s="48"/>
      <c r="C161" s="66"/>
      <c r="D161" s="73"/>
      <c r="E161" s="73"/>
      <c r="F161" s="106"/>
      <c r="G161" s="126"/>
      <c r="H161" s="147"/>
      <c r="I161" s="48"/>
      <c r="J161" s="126"/>
      <c r="K161" s="126"/>
      <c r="L161" s="192"/>
      <c r="M161" s="98"/>
      <c r="N161" s="11" t="s">
        <v>389</v>
      </c>
      <c r="O161" s="39"/>
      <c r="P161" s="60" t="s">
        <v>63</v>
      </c>
      <c r="Q161" s="67"/>
      <c r="R161" s="67"/>
      <c r="S161" s="94" t="s">
        <v>502</v>
      </c>
      <c r="T161" s="120" t="s">
        <v>99</v>
      </c>
      <c r="U161" s="141">
        <v>39428</v>
      </c>
      <c r="V161" s="140" t="s">
        <v>318</v>
      </c>
      <c r="W161" s="120" t="s">
        <v>59</v>
      </c>
      <c r="X161" s="120" t="s">
        <v>70</v>
      </c>
      <c r="Y161" s="185"/>
    </row>
    <row r="162" spans="1:25" s="3" customFormat="1" ht="45" customHeight="1">
      <c r="A162" s="18" t="s">
        <v>45</v>
      </c>
      <c r="B162" s="42">
        <f>COUNTA(B143:B160)</f>
        <v>2</v>
      </c>
      <c r="C162" s="63">
        <f>COUNTA(C143:C160)</f>
        <v>7</v>
      </c>
      <c r="D162" s="69">
        <f>COUNTA(D143:D160)</f>
        <v>9</v>
      </c>
      <c r="E162" s="78">
        <f>COUNTA(E143:E160)</f>
        <v>0</v>
      </c>
      <c r="F162" s="97">
        <f>COUNTA(F143:F160)</f>
        <v>13</v>
      </c>
      <c r="G162" s="122"/>
      <c r="H162" s="144"/>
      <c r="I162" s="158"/>
      <c r="J162" s="165"/>
      <c r="K162" s="173"/>
      <c r="L162" s="97">
        <f>COUNTA(L143:L160)</f>
        <v>9</v>
      </c>
      <c r="M162" s="98"/>
      <c r="N162" s="18" t="s">
        <v>503</v>
      </c>
      <c r="O162" s="208">
        <f>COUNTA(O143:O161)</f>
        <v>0</v>
      </c>
      <c r="P162" s="63">
        <f>COUNTA(P143:P161)</f>
        <v>10</v>
      </c>
      <c r="Q162" s="69">
        <f>COUNTA(Q143:Q161)</f>
        <v>10</v>
      </c>
      <c r="R162" s="219">
        <f>COUNTA(R143:R161)</f>
        <v>0</v>
      </c>
      <c r="S162" s="97">
        <f>COUNTA(S143:S161)</f>
        <v>19</v>
      </c>
      <c r="T162" s="122"/>
      <c r="U162" s="122"/>
      <c r="V162" s="158"/>
      <c r="W162" s="165"/>
      <c r="X162" s="173"/>
      <c r="Y162" s="97">
        <f>COUNTA(Y143:Y161)</f>
        <v>10</v>
      </c>
    </row>
    <row r="163" spans="1:25" s="3" customFormat="1" ht="45" customHeight="1">
      <c r="A163" s="20" t="s">
        <v>504</v>
      </c>
      <c r="B163" s="20"/>
      <c r="C163" s="20"/>
      <c r="D163" s="20"/>
      <c r="E163" s="20"/>
      <c r="F163" s="102"/>
      <c r="G163" s="102"/>
      <c r="H163" s="102"/>
      <c r="I163" s="102"/>
      <c r="J163" s="102"/>
      <c r="K163" s="102"/>
      <c r="L163" s="102"/>
      <c r="M163" s="102"/>
      <c r="N163" s="8" t="s">
        <v>505</v>
      </c>
      <c r="O163" s="8"/>
      <c r="P163" s="8"/>
      <c r="Q163" s="8"/>
      <c r="R163" s="8"/>
      <c r="S163" s="98"/>
      <c r="T163" s="98"/>
      <c r="U163" s="98"/>
      <c r="V163" s="98"/>
      <c r="W163" s="98"/>
      <c r="X163" s="98"/>
      <c r="Y163" s="98"/>
    </row>
    <row r="164" spans="1:25" s="3" customFormat="1" ht="45" customHeight="1">
      <c r="A164" s="9" t="s">
        <v>36</v>
      </c>
      <c r="B164" s="36" t="s">
        <v>29</v>
      </c>
      <c r="C164" s="57"/>
      <c r="D164" s="57"/>
      <c r="E164" s="74"/>
      <c r="F164" s="9" t="s">
        <v>37</v>
      </c>
      <c r="G164" s="9" t="s">
        <v>23</v>
      </c>
      <c r="H164" s="9" t="s">
        <v>40</v>
      </c>
      <c r="I164" s="36" t="s">
        <v>42</v>
      </c>
      <c r="J164" s="57"/>
      <c r="K164" s="74"/>
      <c r="L164" s="182" t="s">
        <v>44</v>
      </c>
      <c r="M164" s="98"/>
      <c r="N164" s="9" t="s">
        <v>36</v>
      </c>
      <c r="O164" s="36" t="s">
        <v>29</v>
      </c>
      <c r="P164" s="57"/>
      <c r="Q164" s="57"/>
      <c r="R164" s="74"/>
      <c r="S164" s="9" t="s">
        <v>37</v>
      </c>
      <c r="T164" s="9" t="s">
        <v>23</v>
      </c>
      <c r="U164" s="9" t="s">
        <v>40</v>
      </c>
      <c r="V164" s="36" t="s">
        <v>42</v>
      </c>
      <c r="W164" s="57"/>
      <c r="X164" s="74"/>
      <c r="Y164" s="182" t="s">
        <v>44</v>
      </c>
    </row>
    <row r="165" spans="1:25" s="3" customFormat="1" ht="45" customHeight="1">
      <c r="A165" s="10"/>
      <c r="B165" s="37" t="s">
        <v>24</v>
      </c>
      <c r="C165" s="58" t="s">
        <v>26</v>
      </c>
      <c r="D165" s="58" t="s">
        <v>3</v>
      </c>
      <c r="E165" s="75" t="s">
        <v>51</v>
      </c>
      <c r="F165" s="10"/>
      <c r="G165" s="10"/>
      <c r="H165" s="10"/>
      <c r="I165" s="156" t="s">
        <v>53</v>
      </c>
      <c r="J165" s="164" t="s">
        <v>59</v>
      </c>
      <c r="K165" s="169" t="s">
        <v>53</v>
      </c>
      <c r="L165" s="183"/>
      <c r="M165" s="98"/>
      <c r="N165" s="10"/>
      <c r="O165" s="37" t="s">
        <v>24</v>
      </c>
      <c r="P165" s="58" t="s">
        <v>26</v>
      </c>
      <c r="Q165" s="58" t="s">
        <v>3</v>
      </c>
      <c r="R165" s="75" t="s">
        <v>51</v>
      </c>
      <c r="S165" s="10"/>
      <c r="T165" s="10"/>
      <c r="U165" s="10"/>
      <c r="V165" s="156" t="s">
        <v>53</v>
      </c>
      <c r="W165" s="164" t="s">
        <v>59</v>
      </c>
      <c r="X165" s="164" t="s">
        <v>53</v>
      </c>
      <c r="Y165" s="183"/>
    </row>
    <row r="166" spans="1:25" s="3" customFormat="1" ht="45" customHeight="1">
      <c r="A166" s="16" t="s">
        <v>1</v>
      </c>
      <c r="B166" s="43"/>
      <c r="C166" s="64"/>
      <c r="D166" s="70" t="s">
        <v>65</v>
      </c>
      <c r="E166" s="70"/>
      <c r="F166" s="99" t="s">
        <v>506</v>
      </c>
      <c r="G166" s="120" t="s">
        <v>11</v>
      </c>
      <c r="H166" s="145" t="s">
        <v>62</v>
      </c>
      <c r="I166" s="159" t="s">
        <v>119</v>
      </c>
      <c r="J166" s="120" t="s">
        <v>59</v>
      </c>
      <c r="K166" s="123" t="s">
        <v>88</v>
      </c>
      <c r="L166" s="184" t="s">
        <v>507</v>
      </c>
      <c r="M166" s="98"/>
      <c r="N166" s="16" t="s">
        <v>319</v>
      </c>
      <c r="O166" s="43" t="s">
        <v>63</v>
      </c>
      <c r="P166" s="64"/>
      <c r="Q166" s="70"/>
      <c r="R166" s="70"/>
      <c r="S166" s="99" t="s">
        <v>508</v>
      </c>
      <c r="T166" s="120" t="s">
        <v>75</v>
      </c>
      <c r="U166" s="145">
        <v>42095</v>
      </c>
      <c r="V166" s="159" t="s">
        <v>170</v>
      </c>
      <c r="W166" s="123" t="s">
        <v>59</v>
      </c>
      <c r="X166" s="123" t="s">
        <v>121</v>
      </c>
      <c r="Y166" s="184"/>
    </row>
    <row r="167" spans="1:25" s="3" customFormat="1" ht="45" customHeight="1">
      <c r="A167" s="12" t="s">
        <v>143</v>
      </c>
      <c r="B167" s="39"/>
      <c r="C167" s="60" t="s">
        <v>63</v>
      </c>
      <c r="D167" s="67"/>
      <c r="E167" s="67"/>
      <c r="F167" s="94" t="s">
        <v>321</v>
      </c>
      <c r="G167" s="120" t="s">
        <v>75</v>
      </c>
      <c r="H167" s="140" t="s">
        <v>4</v>
      </c>
      <c r="I167" s="140" t="s">
        <v>106</v>
      </c>
      <c r="J167" s="120" t="s">
        <v>59</v>
      </c>
      <c r="K167" s="120" t="s">
        <v>130</v>
      </c>
      <c r="L167" s="185"/>
      <c r="M167" s="98"/>
      <c r="N167" s="12" t="s">
        <v>509</v>
      </c>
      <c r="O167" s="39"/>
      <c r="P167" s="60"/>
      <c r="Q167" s="67" t="s">
        <v>63</v>
      </c>
      <c r="R167" s="67"/>
      <c r="S167" s="94" t="s">
        <v>510</v>
      </c>
      <c r="T167" s="120" t="s">
        <v>75</v>
      </c>
      <c r="U167" s="140" t="s">
        <v>337</v>
      </c>
      <c r="V167" s="140" t="s">
        <v>195</v>
      </c>
      <c r="W167" s="120" t="s">
        <v>59</v>
      </c>
      <c r="X167" s="120" t="s">
        <v>130</v>
      </c>
      <c r="Y167" s="184" t="s">
        <v>179</v>
      </c>
    </row>
    <row r="168" spans="1:25" s="3" customFormat="1" ht="45" customHeight="1">
      <c r="A168" s="12" t="s">
        <v>511</v>
      </c>
      <c r="B168" s="39"/>
      <c r="C168" s="60" t="s">
        <v>63</v>
      </c>
      <c r="D168" s="67"/>
      <c r="E168" s="67"/>
      <c r="F168" s="94" t="s">
        <v>512</v>
      </c>
      <c r="G168" s="120" t="s">
        <v>75</v>
      </c>
      <c r="H168" s="141">
        <v>40269</v>
      </c>
      <c r="I168" s="140" t="s">
        <v>386</v>
      </c>
      <c r="J168" s="120" t="s">
        <v>59</v>
      </c>
      <c r="K168" s="120" t="s">
        <v>130</v>
      </c>
      <c r="L168" s="185"/>
      <c r="M168" s="98"/>
      <c r="N168" s="12" t="s">
        <v>294</v>
      </c>
      <c r="O168" s="39" t="s">
        <v>63</v>
      </c>
      <c r="P168" s="60"/>
      <c r="Q168" s="67"/>
      <c r="R168" s="67"/>
      <c r="S168" s="94"/>
      <c r="T168" s="120" t="s">
        <v>75</v>
      </c>
      <c r="U168" s="141" t="s">
        <v>101</v>
      </c>
      <c r="V168" s="140" t="s">
        <v>101</v>
      </c>
      <c r="W168" s="120" t="s">
        <v>59</v>
      </c>
      <c r="X168" s="120" t="s">
        <v>103</v>
      </c>
      <c r="Y168" s="184"/>
    </row>
    <row r="169" spans="1:25" s="3" customFormat="1" ht="45" customHeight="1">
      <c r="A169" s="12" t="s">
        <v>43</v>
      </c>
      <c r="B169" s="39"/>
      <c r="C169" s="60" t="s">
        <v>63</v>
      </c>
      <c r="D169" s="67"/>
      <c r="E169" s="67"/>
      <c r="F169" s="94" t="s">
        <v>146</v>
      </c>
      <c r="G169" s="120" t="s">
        <v>75</v>
      </c>
      <c r="H169" s="141">
        <v>36879</v>
      </c>
      <c r="I169" s="140" t="s">
        <v>189</v>
      </c>
      <c r="J169" s="120" t="s">
        <v>59</v>
      </c>
      <c r="K169" s="120" t="s">
        <v>131</v>
      </c>
      <c r="L169" s="185"/>
      <c r="M169" s="98"/>
      <c r="N169" s="12" t="s">
        <v>441</v>
      </c>
      <c r="O169" s="39"/>
      <c r="P169" s="60"/>
      <c r="Q169" s="67"/>
      <c r="R169" s="67" t="s">
        <v>63</v>
      </c>
      <c r="S169" s="94"/>
      <c r="T169" s="120"/>
      <c r="U169" s="141"/>
      <c r="V169" s="140"/>
      <c r="W169" s="120"/>
      <c r="X169" s="120"/>
      <c r="Y169" s="184"/>
    </row>
    <row r="170" spans="1:25" s="3" customFormat="1" ht="45" customHeight="1">
      <c r="A170" s="12" t="s">
        <v>278</v>
      </c>
      <c r="B170" s="39"/>
      <c r="C170" s="60" t="s">
        <v>63</v>
      </c>
      <c r="D170" s="67"/>
      <c r="E170" s="67"/>
      <c r="F170" s="94" t="s">
        <v>68</v>
      </c>
      <c r="G170" s="120" t="s">
        <v>75</v>
      </c>
      <c r="H170" s="141">
        <v>41000</v>
      </c>
      <c r="I170" s="140" t="s">
        <v>41</v>
      </c>
      <c r="J170" s="120" t="s">
        <v>59</v>
      </c>
      <c r="K170" s="120" t="s">
        <v>39</v>
      </c>
      <c r="L170" s="185"/>
      <c r="M170" s="98"/>
      <c r="N170" s="12" t="s">
        <v>285</v>
      </c>
      <c r="O170" s="39"/>
      <c r="P170" s="60"/>
      <c r="Q170" s="67" t="s">
        <v>63</v>
      </c>
      <c r="R170" s="67"/>
      <c r="S170" s="94" t="s">
        <v>359</v>
      </c>
      <c r="T170" s="120" t="s">
        <v>513</v>
      </c>
      <c r="U170" s="141" t="s">
        <v>22</v>
      </c>
      <c r="V170" s="140" t="s">
        <v>94</v>
      </c>
      <c r="W170" s="120" t="s">
        <v>59</v>
      </c>
      <c r="X170" s="120" t="s">
        <v>103</v>
      </c>
      <c r="Y170" s="184" t="s">
        <v>20</v>
      </c>
    </row>
    <row r="171" spans="1:25" s="3" customFormat="1" ht="45" customHeight="1">
      <c r="A171" s="11" t="s">
        <v>514</v>
      </c>
      <c r="B171" s="39"/>
      <c r="C171" s="60"/>
      <c r="D171" s="67" t="s">
        <v>63</v>
      </c>
      <c r="E171" s="67"/>
      <c r="F171" s="94" t="s">
        <v>515</v>
      </c>
      <c r="G171" s="120" t="s">
        <v>11</v>
      </c>
      <c r="H171" s="141">
        <v>41332</v>
      </c>
      <c r="I171" s="140" t="s">
        <v>162</v>
      </c>
      <c r="J171" s="120" t="s">
        <v>95</v>
      </c>
      <c r="K171" s="120" t="s">
        <v>84</v>
      </c>
      <c r="L171" s="184" t="s">
        <v>404</v>
      </c>
      <c r="M171" s="98"/>
      <c r="N171" s="17"/>
      <c r="O171" s="44"/>
      <c r="P171" s="61"/>
      <c r="Q171" s="71"/>
      <c r="R171" s="71"/>
      <c r="S171" s="100"/>
      <c r="T171" s="124"/>
      <c r="U171" s="40" t="s">
        <v>311</v>
      </c>
      <c r="V171" s="40" t="s">
        <v>311</v>
      </c>
      <c r="W171" s="124"/>
      <c r="X171" s="124" t="s">
        <v>311</v>
      </c>
      <c r="Y171" s="100"/>
    </row>
    <row r="172" spans="1:25" s="3" customFormat="1" ht="45" customHeight="1">
      <c r="A172" s="12" t="s">
        <v>516</v>
      </c>
      <c r="B172" s="39"/>
      <c r="C172" s="60"/>
      <c r="D172" s="67" t="s">
        <v>63</v>
      </c>
      <c r="E172" s="67"/>
      <c r="F172" s="94" t="s">
        <v>434</v>
      </c>
      <c r="G172" s="120" t="s">
        <v>11</v>
      </c>
      <c r="H172" s="141">
        <v>41000</v>
      </c>
      <c r="I172" s="140" t="s">
        <v>41</v>
      </c>
      <c r="J172" s="120" t="s">
        <v>95</v>
      </c>
      <c r="K172" s="120" t="s">
        <v>70</v>
      </c>
      <c r="L172" s="184" t="s">
        <v>385</v>
      </c>
      <c r="M172" s="98"/>
      <c r="N172" s="17"/>
      <c r="O172" s="44"/>
      <c r="P172" s="61"/>
      <c r="Q172" s="71"/>
      <c r="R172" s="71"/>
      <c r="S172" s="100"/>
      <c r="T172" s="124"/>
      <c r="U172" s="40" t="s">
        <v>311</v>
      </c>
      <c r="V172" s="40" t="s">
        <v>311</v>
      </c>
      <c r="W172" s="124"/>
      <c r="X172" s="124" t="s">
        <v>311</v>
      </c>
      <c r="Y172" s="100"/>
    </row>
    <row r="173" spans="1:25" s="3" customFormat="1" ht="45" customHeight="1">
      <c r="A173" s="12" t="s">
        <v>220</v>
      </c>
      <c r="B173" s="39" t="s">
        <v>63</v>
      </c>
      <c r="C173" s="60"/>
      <c r="D173" s="67"/>
      <c r="E173" s="67"/>
      <c r="F173" s="94" t="s">
        <v>280</v>
      </c>
      <c r="G173" s="120" t="s">
        <v>11</v>
      </c>
      <c r="H173" s="141" t="s">
        <v>436</v>
      </c>
      <c r="I173" s="140" t="s">
        <v>87</v>
      </c>
      <c r="J173" s="120" t="s">
        <v>59</v>
      </c>
      <c r="K173" s="120" t="s">
        <v>130</v>
      </c>
      <c r="L173" s="184"/>
      <c r="M173" s="98"/>
      <c r="N173" s="17"/>
      <c r="O173" s="44"/>
      <c r="P173" s="61"/>
      <c r="Q173" s="71"/>
      <c r="R173" s="71"/>
      <c r="S173" s="100"/>
      <c r="T173" s="124"/>
      <c r="U173" s="40" t="s">
        <v>311</v>
      </c>
      <c r="V173" s="40" t="s">
        <v>311</v>
      </c>
      <c r="W173" s="124"/>
      <c r="X173" s="124" t="s">
        <v>311</v>
      </c>
      <c r="Y173" s="100"/>
    </row>
    <row r="174" spans="1:25" s="3" customFormat="1" ht="45" customHeight="1">
      <c r="A174" s="17"/>
      <c r="B174" s="44"/>
      <c r="C174" s="61"/>
      <c r="D174" s="71"/>
      <c r="E174" s="71"/>
      <c r="F174" s="100"/>
      <c r="G174" s="124"/>
      <c r="H174" s="40" t="s">
        <v>311</v>
      </c>
      <c r="I174" s="40" t="s">
        <v>311</v>
      </c>
      <c r="J174" s="124"/>
      <c r="K174" s="124" t="s">
        <v>311</v>
      </c>
      <c r="L174" s="100"/>
      <c r="M174" s="98"/>
      <c r="N174" s="17"/>
      <c r="O174" s="44"/>
      <c r="P174" s="61"/>
      <c r="Q174" s="71"/>
      <c r="R174" s="71"/>
      <c r="S174" s="100"/>
      <c r="T174" s="124"/>
      <c r="U174" s="40" t="s">
        <v>311</v>
      </c>
      <c r="V174" s="40" t="s">
        <v>311</v>
      </c>
      <c r="W174" s="124"/>
      <c r="X174" s="124" t="s">
        <v>311</v>
      </c>
      <c r="Y174" s="100"/>
    </row>
    <row r="175" spans="1:25" s="3" customFormat="1" ht="45" customHeight="1">
      <c r="A175" s="17"/>
      <c r="B175" s="44"/>
      <c r="C175" s="61"/>
      <c r="D175" s="71"/>
      <c r="E175" s="71"/>
      <c r="F175" s="100"/>
      <c r="G175" s="124"/>
      <c r="H175" s="40" t="s">
        <v>311</v>
      </c>
      <c r="I175" s="40" t="s">
        <v>311</v>
      </c>
      <c r="J175" s="124"/>
      <c r="K175" s="124" t="s">
        <v>311</v>
      </c>
      <c r="L175" s="100"/>
      <c r="M175" s="98"/>
      <c r="N175" s="17"/>
      <c r="O175" s="44"/>
      <c r="P175" s="61"/>
      <c r="Q175" s="71"/>
      <c r="R175" s="71"/>
      <c r="S175" s="100"/>
      <c r="T175" s="124"/>
      <c r="U175" s="40" t="s">
        <v>311</v>
      </c>
      <c r="V175" s="40" t="s">
        <v>311</v>
      </c>
      <c r="W175" s="124"/>
      <c r="X175" s="124" t="s">
        <v>311</v>
      </c>
      <c r="Y175" s="100"/>
    </row>
    <row r="176" spans="1:25" s="3" customFormat="1" ht="45" customHeight="1">
      <c r="A176" s="17"/>
      <c r="B176" s="44"/>
      <c r="C176" s="61"/>
      <c r="D176" s="71"/>
      <c r="E176" s="71"/>
      <c r="F176" s="100"/>
      <c r="G176" s="124"/>
      <c r="H176" s="40" t="s">
        <v>311</v>
      </c>
      <c r="I176" s="40" t="s">
        <v>311</v>
      </c>
      <c r="J176" s="124"/>
      <c r="K176" s="124" t="s">
        <v>311</v>
      </c>
      <c r="L176" s="100"/>
      <c r="M176" s="98"/>
      <c r="N176" s="17"/>
      <c r="O176" s="44"/>
      <c r="P176" s="61"/>
      <c r="Q176" s="71"/>
      <c r="R176" s="71"/>
      <c r="S176" s="100"/>
      <c r="T176" s="124"/>
      <c r="U176" s="40" t="s">
        <v>311</v>
      </c>
      <c r="V176" s="40" t="s">
        <v>311</v>
      </c>
      <c r="W176" s="124"/>
      <c r="X176" s="124" t="s">
        <v>311</v>
      </c>
      <c r="Y176" s="100"/>
    </row>
    <row r="177" spans="1:26" s="3" customFormat="1" ht="45" customHeight="1">
      <c r="A177" s="17"/>
      <c r="B177" s="44"/>
      <c r="C177" s="61"/>
      <c r="D177" s="71"/>
      <c r="E177" s="71"/>
      <c r="F177" s="100"/>
      <c r="G177" s="124"/>
      <c r="H177" s="40" t="s">
        <v>311</v>
      </c>
      <c r="I177" s="40" t="s">
        <v>311</v>
      </c>
      <c r="J177" s="124"/>
      <c r="K177" s="124" t="s">
        <v>311</v>
      </c>
      <c r="L177" s="100"/>
      <c r="M177" s="98"/>
      <c r="N177" s="17"/>
      <c r="O177" s="44"/>
      <c r="P177" s="61"/>
      <c r="Q177" s="71"/>
      <c r="R177" s="71"/>
      <c r="S177" s="100"/>
      <c r="T177" s="124"/>
      <c r="U177" s="40" t="s">
        <v>311</v>
      </c>
      <c r="V177" s="40" t="s">
        <v>311</v>
      </c>
      <c r="W177" s="124"/>
      <c r="X177" s="124" t="s">
        <v>311</v>
      </c>
      <c r="Y177" s="100"/>
    </row>
    <row r="178" spans="1:26" s="3" customFormat="1" ht="45" customHeight="1">
      <c r="A178" s="17"/>
      <c r="B178" s="44"/>
      <c r="C178" s="61"/>
      <c r="D178" s="71"/>
      <c r="E178" s="71"/>
      <c r="F178" s="100"/>
      <c r="G178" s="124"/>
      <c r="H178" s="40" t="s">
        <v>311</v>
      </c>
      <c r="I178" s="40" t="s">
        <v>311</v>
      </c>
      <c r="J178" s="124"/>
      <c r="K178" s="124" t="s">
        <v>311</v>
      </c>
      <c r="L178" s="100"/>
      <c r="M178" s="98"/>
      <c r="N178" s="17"/>
      <c r="O178" s="44"/>
      <c r="P178" s="61"/>
      <c r="Q178" s="71"/>
      <c r="R178" s="71"/>
      <c r="S178" s="100"/>
      <c r="T178" s="124"/>
      <c r="U178" s="40" t="s">
        <v>311</v>
      </c>
      <c r="V178" s="40" t="s">
        <v>311</v>
      </c>
      <c r="W178" s="124"/>
      <c r="X178" s="124" t="s">
        <v>311</v>
      </c>
      <c r="Y178" s="100"/>
    </row>
    <row r="179" spans="1:26" s="3" customFormat="1" ht="45" customHeight="1">
      <c r="A179" s="17"/>
      <c r="B179" s="44"/>
      <c r="C179" s="61"/>
      <c r="D179" s="71"/>
      <c r="E179" s="71"/>
      <c r="F179" s="100"/>
      <c r="G179" s="124"/>
      <c r="H179" s="40" t="s">
        <v>311</v>
      </c>
      <c r="I179" s="40" t="s">
        <v>311</v>
      </c>
      <c r="J179" s="124"/>
      <c r="K179" s="124" t="s">
        <v>311</v>
      </c>
      <c r="L179" s="100"/>
      <c r="M179" s="98"/>
      <c r="N179" s="17"/>
      <c r="O179" s="44"/>
      <c r="P179" s="61"/>
      <c r="Q179" s="71"/>
      <c r="R179" s="71"/>
      <c r="S179" s="100"/>
      <c r="T179" s="124"/>
      <c r="U179" s="40" t="s">
        <v>311</v>
      </c>
      <c r="V179" s="40" t="s">
        <v>311</v>
      </c>
      <c r="W179" s="124"/>
      <c r="X179" s="124" t="s">
        <v>311</v>
      </c>
      <c r="Y179" s="100"/>
    </row>
    <row r="180" spans="1:26" s="3" customFormat="1" ht="45" customHeight="1">
      <c r="A180" s="17"/>
      <c r="B180" s="44"/>
      <c r="C180" s="61"/>
      <c r="D180" s="71"/>
      <c r="E180" s="71"/>
      <c r="F180" s="100"/>
      <c r="G180" s="124"/>
      <c r="H180" s="40" t="s">
        <v>311</v>
      </c>
      <c r="I180" s="40" t="s">
        <v>311</v>
      </c>
      <c r="J180" s="124"/>
      <c r="K180" s="124" t="s">
        <v>311</v>
      </c>
      <c r="L180" s="100"/>
      <c r="M180" s="98"/>
      <c r="N180" s="17"/>
      <c r="O180" s="44"/>
      <c r="P180" s="61"/>
      <c r="Q180" s="71"/>
      <c r="R180" s="71"/>
      <c r="S180" s="100"/>
      <c r="T180" s="124"/>
      <c r="U180" s="40" t="s">
        <v>311</v>
      </c>
      <c r="V180" s="40" t="s">
        <v>311</v>
      </c>
      <c r="W180" s="124"/>
      <c r="X180" s="124" t="s">
        <v>311</v>
      </c>
      <c r="Y180" s="100"/>
    </row>
    <row r="181" spans="1:26" s="3" customFormat="1" ht="45" customHeight="1">
      <c r="A181" s="17"/>
      <c r="B181" s="44"/>
      <c r="C181" s="61"/>
      <c r="D181" s="71"/>
      <c r="E181" s="71"/>
      <c r="F181" s="100"/>
      <c r="G181" s="124"/>
      <c r="H181" s="40" t="s">
        <v>311</v>
      </c>
      <c r="I181" s="40" t="s">
        <v>311</v>
      </c>
      <c r="J181" s="124"/>
      <c r="K181" s="124" t="s">
        <v>311</v>
      </c>
      <c r="L181" s="100"/>
      <c r="M181" s="98"/>
      <c r="N181" s="17"/>
      <c r="O181" s="44"/>
      <c r="P181" s="61"/>
      <c r="Q181" s="71"/>
      <c r="R181" s="71"/>
      <c r="S181" s="100"/>
      <c r="T181" s="124"/>
      <c r="U181" s="40" t="s">
        <v>311</v>
      </c>
      <c r="V181" s="40" t="s">
        <v>311</v>
      </c>
      <c r="W181" s="124"/>
      <c r="X181" s="124" t="s">
        <v>311</v>
      </c>
      <c r="Y181" s="100"/>
    </row>
    <row r="182" spans="1:26" s="3" customFormat="1" ht="45" customHeight="1">
      <c r="A182" s="14"/>
      <c r="B182" s="41"/>
      <c r="C182" s="62"/>
      <c r="D182" s="68"/>
      <c r="E182" s="68"/>
      <c r="F182" s="96"/>
      <c r="G182" s="103"/>
      <c r="H182" s="148"/>
      <c r="I182" s="41"/>
      <c r="J182" s="103"/>
      <c r="K182" s="103"/>
      <c r="L182" s="189"/>
      <c r="M182" s="98"/>
      <c r="N182" s="14"/>
      <c r="O182" s="45"/>
      <c r="P182" s="62"/>
      <c r="Q182" s="68"/>
      <c r="R182" s="68"/>
      <c r="S182" s="186"/>
      <c r="T182" s="103"/>
      <c r="U182" s="41"/>
      <c r="V182" s="41"/>
      <c r="W182" s="103"/>
      <c r="X182" s="103"/>
      <c r="Y182" s="186"/>
    </row>
    <row r="183" spans="1:26" s="3" customFormat="1" ht="45" customHeight="1">
      <c r="A183" s="18" t="s">
        <v>105</v>
      </c>
      <c r="B183" s="42">
        <f>COUNTA(B166:B173)</f>
        <v>1</v>
      </c>
      <c r="C183" s="63">
        <f>COUNTA(C166:C173)</f>
        <v>4</v>
      </c>
      <c r="D183" s="69">
        <f>COUNTA(D166:D173)</f>
        <v>3</v>
      </c>
      <c r="E183" s="78">
        <f>COUNTA(E166:E173)</f>
        <v>0</v>
      </c>
      <c r="F183" s="97">
        <f>COUNTA(F166:F173)</f>
        <v>8</v>
      </c>
      <c r="G183" s="122"/>
      <c r="H183" s="144"/>
      <c r="I183" s="158"/>
      <c r="J183" s="165"/>
      <c r="K183" s="173"/>
      <c r="L183" s="97">
        <f>COUNTA(L166:L173)</f>
        <v>3</v>
      </c>
      <c r="M183" s="98"/>
      <c r="N183" s="18" t="s">
        <v>353</v>
      </c>
      <c r="O183" s="46">
        <f>COUNTA(O166:O173)</f>
        <v>2</v>
      </c>
      <c r="P183" s="63">
        <f>COUNTA(P166:P173)</f>
        <v>0</v>
      </c>
      <c r="Q183" s="69">
        <f>COUNTA(Q166:Q173)</f>
        <v>2</v>
      </c>
      <c r="R183" s="78">
        <f>COUNTA(R166:R173)</f>
        <v>1</v>
      </c>
      <c r="S183" s="97">
        <f>COUNTA(S166:S173)</f>
        <v>3</v>
      </c>
      <c r="T183" s="122"/>
      <c r="U183" s="122"/>
      <c r="V183" s="158"/>
      <c r="W183" s="165"/>
      <c r="X183" s="173"/>
      <c r="Y183" s="190">
        <f>COUNTA(Y166:Y173)</f>
        <v>2</v>
      </c>
    </row>
    <row r="184" spans="1:26" s="3" customFormat="1" ht="45" customHeight="1">
      <c r="A184" s="22" t="s">
        <v>517</v>
      </c>
      <c r="B184" s="22"/>
      <c r="C184" s="22"/>
      <c r="D184" s="22"/>
      <c r="E184" s="22"/>
      <c r="F184" s="107"/>
      <c r="G184" s="102"/>
      <c r="H184" s="102"/>
      <c r="I184" s="102"/>
      <c r="J184" s="102"/>
      <c r="K184" s="102"/>
      <c r="L184" s="102"/>
      <c r="M184" s="102"/>
      <c r="N184" s="201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</row>
    <row r="185" spans="1:26" s="3" customFormat="1" ht="45" customHeight="1">
      <c r="A185" s="23" t="s">
        <v>488</v>
      </c>
      <c r="B185" s="49"/>
      <c r="C185" s="49"/>
      <c r="D185" s="49"/>
      <c r="E185" s="79"/>
      <c r="F185" s="108" t="s">
        <v>230</v>
      </c>
      <c r="G185" s="127" t="s">
        <v>29</v>
      </c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220"/>
      <c r="S185" s="108" t="s">
        <v>518</v>
      </c>
      <c r="Z185" s="102"/>
    </row>
    <row r="186" spans="1:26" s="3" customFormat="1" ht="45" customHeight="1">
      <c r="A186" s="24"/>
      <c r="B186" s="50"/>
      <c r="C186" s="50"/>
      <c r="D186" s="50"/>
      <c r="E186" s="80"/>
      <c r="F186" s="109"/>
      <c r="G186" s="128" t="s">
        <v>24</v>
      </c>
      <c r="H186" s="149"/>
      <c r="I186" s="119" t="s">
        <v>26</v>
      </c>
      <c r="J186" s="138"/>
      <c r="K186" s="149"/>
      <c r="L186" s="119" t="s">
        <v>3</v>
      </c>
      <c r="M186" s="138"/>
      <c r="N186" s="149"/>
      <c r="O186" s="119" t="s">
        <v>51</v>
      </c>
      <c r="P186" s="138"/>
      <c r="Q186" s="138"/>
      <c r="R186" s="221"/>
      <c r="S186" s="109"/>
      <c r="Z186" s="102"/>
    </row>
    <row r="187" spans="1:26" s="3" customFormat="1" ht="45" customHeight="1">
      <c r="A187" s="25" t="s">
        <v>519</v>
      </c>
      <c r="B187" s="51"/>
      <c r="C187" s="51"/>
      <c r="D187" s="51"/>
      <c r="E187" s="81"/>
      <c r="F187" s="110">
        <f>COUNTA(A10:A33)</f>
        <v>24</v>
      </c>
      <c r="G187" s="129">
        <f>B48</f>
        <v>1</v>
      </c>
      <c r="H187" s="150"/>
      <c r="I187" s="116">
        <f>C48</f>
        <v>9</v>
      </c>
      <c r="J187" s="135"/>
      <c r="K187" s="174">
        <f>F48</f>
        <v>22</v>
      </c>
      <c r="L187" s="116">
        <f>D48</f>
        <v>12</v>
      </c>
      <c r="M187" s="135"/>
      <c r="N187" s="174">
        <f>I48</f>
        <v>0</v>
      </c>
      <c r="O187" s="116">
        <f>E48</f>
        <v>3</v>
      </c>
      <c r="P187" s="135"/>
      <c r="Q187" s="135">
        <f>L48</f>
        <v>12</v>
      </c>
      <c r="R187" s="220"/>
      <c r="S187" s="220">
        <f>L48</f>
        <v>12</v>
      </c>
      <c r="T187" s="234"/>
      <c r="U187" s="102"/>
      <c r="V187" s="102"/>
      <c r="W187" s="102"/>
      <c r="X187" s="102"/>
      <c r="Y187" s="102"/>
      <c r="Z187" s="102"/>
    </row>
    <row r="188" spans="1:26" s="3" customFormat="1" ht="45" customHeight="1">
      <c r="A188" s="26" t="s">
        <v>171</v>
      </c>
      <c r="B188" s="52"/>
      <c r="C188" s="52"/>
      <c r="D188" s="52"/>
      <c r="E188" s="82"/>
      <c r="F188" s="111">
        <f>COUNTA(N10:N17)</f>
        <v>8</v>
      </c>
      <c r="G188" s="130">
        <f>O21</f>
        <v>2</v>
      </c>
      <c r="H188" s="151"/>
      <c r="I188" s="161">
        <f>P21</f>
        <v>3</v>
      </c>
      <c r="J188" s="166"/>
      <c r="K188" s="151">
        <f>S21</f>
        <v>8</v>
      </c>
      <c r="L188" s="161">
        <f>Q21</f>
        <v>3</v>
      </c>
      <c r="M188" s="166"/>
      <c r="N188" s="151">
        <f>V21</f>
        <v>0</v>
      </c>
      <c r="O188" s="161">
        <f>R21</f>
        <v>1</v>
      </c>
      <c r="P188" s="166"/>
      <c r="Q188" s="166">
        <f>Y21</f>
        <v>2</v>
      </c>
      <c r="R188" s="222"/>
      <c r="S188" s="231">
        <f>Y21</f>
        <v>2</v>
      </c>
      <c r="Z188" s="102"/>
    </row>
    <row r="189" spans="1:26" s="3" customFormat="1" ht="45" customHeight="1">
      <c r="A189" s="27" t="s">
        <v>308</v>
      </c>
      <c r="B189" s="53"/>
      <c r="C189" s="53"/>
      <c r="D189" s="53"/>
      <c r="E189" s="83"/>
      <c r="F189" s="112">
        <f>COUNTA(N25:N44)</f>
        <v>20</v>
      </c>
      <c r="G189" s="131">
        <f>O48</f>
        <v>0</v>
      </c>
      <c r="H189" s="152"/>
      <c r="I189" s="117">
        <f>P48</f>
        <v>6</v>
      </c>
      <c r="J189" s="136"/>
      <c r="K189" s="153">
        <f>S48</f>
        <v>15</v>
      </c>
      <c r="L189" s="117">
        <f>Q48</f>
        <v>14</v>
      </c>
      <c r="M189" s="136"/>
      <c r="N189" s="153">
        <f>V48</f>
        <v>0</v>
      </c>
      <c r="O189" s="210">
        <f>R48</f>
        <v>1</v>
      </c>
      <c r="P189" s="213"/>
      <c r="Q189" s="213">
        <f>Y48</f>
        <v>15</v>
      </c>
      <c r="R189" s="223"/>
      <c r="S189" s="224">
        <f>Y48</f>
        <v>15</v>
      </c>
      <c r="T189" s="234"/>
      <c r="U189" s="102"/>
      <c r="V189" s="102"/>
      <c r="W189" s="102"/>
      <c r="X189" s="102"/>
      <c r="Y189" s="102"/>
      <c r="Z189" s="102"/>
    </row>
    <row r="190" spans="1:26" s="3" customFormat="1" ht="45" customHeight="1">
      <c r="A190" s="27" t="s">
        <v>200</v>
      </c>
      <c r="B190" s="53"/>
      <c r="C190" s="53"/>
      <c r="D190" s="53"/>
      <c r="E190" s="83"/>
      <c r="F190" s="112">
        <f>COUNTA(A52:A62)</f>
        <v>11</v>
      </c>
      <c r="G190" s="132">
        <f>B71</f>
        <v>3</v>
      </c>
      <c r="H190" s="153"/>
      <c r="I190" s="117">
        <f>C71</f>
        <v>4</v>
      </c>
      <c r="J190" s="136"/>
      <c r="K190" s="153">
        <f>F71</f>
        <v>9</v>
      </c>
      <c r="L190" s="117">
        <f>D71</f>
        <v>3</v>
      </c>
      <c r="M190" s="136"/>
      <c r="N190" s="153">
        <f>I71</f>
        <v>0</v>
      </c>
      <c r="O190" s="117">
        <f>E71</f>
        <v>1</v>
      </c>
      <c r="P190" s="136"/>
      <c r="Q190" s="136">
        <f>L71</f>
        <v>2</v>
      </c>
      <c r="R190" s="224"/>
      <c r="S190" s="223">
        <f>L71</f>
        <v>2</v>
      </c>
      <c r="T190" s="234"/>
      <c r="U190" s="102"/>
      <c r="V190" s="102"/>
      <c r="W190" s="102"/>
      <c r="X190" s="102"/>
      <c r="Y190" s="102"/>
      <c r="Z190" s="102"/>
    </row>
    <row r="191" spans="1:26" s="3" customFormat="1" ht="45" customHeight="1">
      <c r="A191" s="27" t="s">
        <v>116</v>
      </c>
      <c r="B191" s="53"/>
      <c r="C191" s="53"/>
      <c r="D191" s="53"/>
      <c r="E191" s="83"/>
      <c r="F191" s="112">
        <f>COUNTA(N52:N62)</f>
        <v>7</v>
      </c>
      <c r="G191" s="131">
        <f>O71</f>
        <v>1</v>
      </c>
      <c r="H191" s="152"/>
      <c r="I191" s="117">
        <f>P71</f>
        <v>1</v>
      </c>
      <c r="J191" s="136"/>
      <c r="K191" s="153">
        <f>S71</f>
        <v>3</v>
      </c>
      <c r="L191" s="117">
        <f>Q71</f>
        <v>4</v>
      </c>
      <c r="M191" s="136"/>
      <c r="N191" s="153">
        <f>V71</f>
        <v>0</v>
      </c>
      <c r="O191" s="117">
        <f>R71</f>
        <v>1</v>
      </c>
      <c r="P191" s="136"/>
      <c r="Q191" s="136">
        <f>Y71</f>
        <v>5</v>
      </c>
      <c r="R191" s="224"/>
      <c r="S191" s="224">
        <f>Y71</f>
        <v>5</v>
      </c>
      <c r="T191" s="234"/>
      <c r="U191" s="102"/>
      <c r="V191" s="102"/>
      <c r="W191" s="102"/>
      <c r="X191" s="102"/>
      <c r="Y191" s="102"/>
      <c r="Z191" s="102"/>
    </row>
    <row r="192" spans="1:26" s="3" customFormat="1" ht="45" customHeight="1">
      <c r="A192" s="27" t="s">
        <v>393</v>
      </c>
      <c r="B192" s="53"/>
      <c r="C192" s="53"/>
      <c r="D192" s="53"/>
      <c r="E192" s="83"/>
      <c r="F192" s="112">
        <f>COUNTA(A75:A85)</f>
        <v>11</v>
      </c>
      <c r="G192" s="132">
        <f>B92</f>
        <v>1</v>
      </c>
      <c r="H192" s="153"/>
      <c r="I192" s="117">
        <f>C92</f>
        <v>4</v>
      </c>
      <c r="J192" s="136"/>
      <c r="K192" s="153"/>
      <c r="L192" s="117">
        <f>D92</f>
        <v>5</v>
      </c>
      <c r="M192" s="136"/>
      <c r="N192" s="153"/>
      <c r="O192" s="117">
        <f>E92</f>
        <v>2</v>
      </c>
      <c r="P192" s="136"/>
      <c r="Q192" s="136"/>
      <c r="R192" s="224"/>
      <c r="S192" s="112">
        <f>L92</f>
        <v>7</v>
      </c>
      <c r="Z192" s="102"/>
    </row>
    <row r="193" spans="1:37" s="3" customFormat="1" ht="45" customHeight="1">
      <c r="A193" s="27" t="s">
        <v>380</v>
      </c>
      <c r="B193" s="53"/>
      <c r="C193" s="53"/>
      <c r="D193" s="53"/>
      <c r="E193" s="83"/>
      <c r="F193" s="112">
        <f>COUNTA(N75:N81)</f>
        <v>7</v>
      </c>
      <c r="G193" s="131">
        <f>O92</f>
        <v>0</v>
      </c>
      <c r="H193" s="152"/>
      <c r="I193" s="117">
        <f>P92</f>
        <v>3</v>
      </c>
      <c r="J193" s="136"/>
      <c r="K193" s="153"/>
      <c r="L193" s="117">
        <f>Q92</f>
        <v>4</v>
      </c>
      <c r="M193" s="136"/>
      <c r="N193" s="153"/>
      <c r="O193" s="210">
        <f>R92</f>
        <v>1</v>
      </c>
      <c r="P193" s="213"/>
      <c r="Q193" s="213"/>
      <c r="R193" s="223"/>
      <c r="S193" s="232">
        <f>Y92</f>
        <v>5</v>
      </c>
      <c r="Z193" s="102"/>
    </row>
    <row r="194" spans="1:37" s="3" customFormat="1" ht="45" customHeight="1">
      <c r="A194" s="27" t="s">
        <v>178</v>
      </c>
      <c r="B194" s="53"/>
      <c r="C194" s="53"/>
      <c r="D194" s="53"/>
      <c r="E194" s="83"/>
      <c r="F194" s="112">
        <f>COUNTA(A96:A138)</f>
        <v>23</v>
      </c>
      <c r="G194" s="132">
        <f>B139</f>
        <v>3</v>
      </c>
      <c r="H194" s="153"/>
      <c r="I194" s="117">
        <f>C139</f>
        <v>1</v>
      </c>
      <c r="J194" s="136"/>
      <c r="K194" s="153"/>
      <c r="L194" s="117">
        <f>D139</f>
        <v>17</v>
      </c>
      <c r="M194" s="136"/>
      <c r="N194" s="153"/>
      <c r="O194" s="117">
        <f>E139</f>
        <v>2</v>
      </c>
      <c r="P194" s="136"/>
      <c r="Q194" s="136"/>
      <c r="R194" s="224"/>
      <c r="S194" s="223">
        <f>L139</f>
        <v>19</v>
      </c>
      <c r="T194" s="234"/>
      <c r="U194" s="102"/>
      <c r="V194" s="102"/>
      <c r="W194" s="102"/>
      <c r="X194" s="102"/>
      <c r="Y194" s="102"/>
      <c r="Z194" s="102"/>
    </row>
    <row r="195" spans="1:37" s="3" customFormat="1" ht="45" customHeight="1">
      <c r="A195" s="27" t="s">
        <v>520</v>
      </c>
      <c r="B195" s="53"/>
      <c r="C195" s="53"/>
      <c r="D195" s="53"/>
      <c r="E195" s="83"/>
      <c r="F195" s="112">
        <f>COUNTA(N96:N105)</f>
        <v>8</v>
      </c>
      <c r="G195" s="131">
        <f>O116</f>
        <v>0</v>
      </c>
      <c r="H195" s="152"/>
      <c r="I195" s="117">
        <f>P116</f>
        <v>3</v>
      </c>
      <c r="J195" s="136"/>
      <c r="K195" s="153"/>
      <c r="L195" s="117">
        <f>Q116</f>
        <v>5</v>
      </c>
      <c r="M195" s="136"/>
      <c r="N195" s="153"/>
      <c r="O195" s="117">
        <f>R116</f>
        <v>0</v>
      </c>
      <c r="P195" s="136"/>
      <c r="Q195" s="136"/>
      <c r="R195" s="224"/>
      <c r="S195" s="223">
        <f>Y116</f>
        <v>5</v>
      </c>
      <c r="T195" s="234"/>
      <c r="U195" s="102"/>
      <c r="V195" s="102"/>
      <c r="W195" s="102"/>
      <c r="X195" s="102"/>
      <c r="Y195" s="102"/>
      <c r="Z195" s="102"/>
    </row>
    <row r="196" spans="1:37" s="3" customFormat="1" ht="45" customHeight="1">
      <c r="A196" s="27" t="s">
        <v>273</v>
      </c>
      <c r="B196" s="53"/>
      <c r="C196" s="53"/>
      <c r="D196" s="53"/>
      <c r="E196" s="83"/>
      <c r="F196" s="112">
        <f>COUNTA(N120:N129)</f>
        <v>10</v>
      </c>
      <c r="G196" s="132">
        <f>O139</f>
        <v>0</v>
      </c>
      <c r="H196" s="153"/>
      <c r="I196" s="117">
        <f>P139</f>
        <v>3</v>
      </c>
      <c r="J196" s="136"/>
      <c r="K196" s="153"/>
      <c r="L196" s="117">
        <f>Q139</f>
        <v>6</v>
      </c>
      <c r="M196" s="136"/>
      <c r="N196" s="153"/>
      <c r="O196" s="210">
        <f>R139</f>
        <v>1</v>
      </c>
      <c r="P196" s="213"/>
      <c r="Q196" s="213"/>
      <c r="R196" s="223"/>
      <c r="S196" s="223">
        <f>Y139</f>
        <v>6</v>
      </c>
      <c r="T196" s="234"/>
      <c r="U196" s="102"/>
      <c r="V196" s="102"/>
      <c r="W196" s="102"/>
      <c r="X196" s="102"/>
      <c r="Y196" s="102"/>
      <c r="Z196" s="102"/>
    </row>
    <row r="197" spans="1:37" s="3" customFormat="1" ht="45" customHeight="1">
      <c r="A197" s="27" t="s">
        <v>521</v>
      </c>
      <c r="B197" s="53"/>
      <c r="C197" s="53"/>
      <c r="D197" s="53"/>
      <c r="E197" s="83"/>
      <c r="F197" s="112">
        <f>COUNTA(A143:A160)</f>
        <v>18</v>
      </c>
      <c r="G197" s="131">
        <f>B162</f>
        <v>2</v>
      </c>
      <c r="H197" s="152"/>
      <c r="I197" s="117">
        <f>C162</f>
        <v>7</v>
      </c>
      <c r="J197" s="136"/>
      <c r="K197" s="153">
        <f>F162</f>
        <v>13</v>
      </c>
      <c r="L197" s="117">
        <f>D162</f>
        <v>9</v>
      </c>
      <c r="M197" s="136"/>
      <c r="N197" s="153">
        <f>I162</f>
        <v>0</v>
      </c>
      <c r="O197" s="210">
        <f>E162</f>
        <v>0</v>
      </c>
      <c r="P197" s="213"/>
      <c r="Q197" s="213">
        <f>L162</f>
        <v>9</v>
      </c>
      <c r="R197" s="223"/>
      <c r="S197" s="224">
        <f>L162</f>
        <v>9</v>
      </c>
      <c r="T197" s="234"/>
      <c r="U197" s="102"/>
      <c r="V197" s="102"/>
      <c r="W197" s="102"/>
      <c r="X197" s="102"/>
      <c r="Y197" s="102"/>
      <c r="Z197" s="102"/>
    </row>
    <row r="198" spans="1:37" s="3" customFormat="1" ht="45" customHeight="1">
      <c r="A198" s="27" t="s">
        <v>503</v>
      </c>
      <c r="B198" s="53"/>
      <c r="C198" s="53"/>
      <c r="D198" s="53"/>
      <c r="E198" s="83"/>
      <c r="F198" s="112">
        <f>COUNTA(N143:N161)</f>
        <v>19</v>
      </c>
      <c r="G198" s="131">
        <f>O162</f>
        <v>0</v>
      </c>
      <c r="H198" s="152"/>
      <c r="I198" s="117">
        <f>P162</f>
        <v>10</v>
      </c>
      <c r="J198" s="136"/>
      <c r="K198" s="153">
        <f>S162</f>
        <v>19</v>
      </c>
      <c r="L198" s="117">
        <f>Q162</f>
        <v>10</v>
      </c>
      <c r="M198" s="136"/>
      <c r="N198" s="153">
        <f>V162</f>
        <v>0</v>
      </c>
      <c r="O198" s="210">
        <f>R162</f>
        <v>0</v>
      </c>
      <c r="P198" s="213"/>
      <c r="Q198" s="213">
        <f>Y162</f>
        <v>10</v>
      </c>
      <c r="R198" s="223"/>
      <c r="S198" s="223">
        <f>Y162</f>
        <v>10</v>
      </c>
      <c r="T198" s="234"/>
      <c r="U198" s="102"/>
      <c r="V198" s="102"/>
      <c r="W198" s="102"/>
      <c r="X198" s="102"/>
      <c r="Y198" s="102"/>
      <c r="Z198" s="102"/>
    </row>
    <row r="199" spans="1:37" s="3" customFormat="1" ht="45" customHeight="1">
      <c r="A199" s="27" t="s">
        <v>105</v>
      </c>
      <c r="B199" s="53"/>
      <c r="C199" s="53"/>
      <c r="D199" s="53"/>
      <c r="E199" s="83"/>
      <c r="F199" s="112">
        <f>COUNTA(A166:A173)</f>
        <v>8</v>
      </c>
      <c r="G199" s="132">
        <f>B183</f>
        <v>1</v>
      </c>
      <c r="H199" s="153"/>
      <c r="I199" s="117">
        <f>C183</f>
        <v>4</v>
      </c>
      <c r="J199" s="136"/>
      <c r="K199" s="153">
        <f>F183</f>
        <v>8</v>
      </c>
      <c r="L199" s="117">
        <f>D183</f>
        <v>3</v>
      </c>
      <c r="M199" s="136"/>
      <c r="N199" s="153">
        <f>I183</f>
        <v>0</v>
      </c>
      <c r="O199" s="210">
        <f>E183</f>
        <v>0</v>
      </c>
      <c r="P199" s="213"/>
      <c r="Q199" s="213">
        <f>L183</f>
        <v>3</v>
      </c>
      <c r="R199" s="223"/>
      <c r="S199" s="224">
        <f>L183</f>
        <v>3</v>
      </c>
      <c r="T199" s="234"/>
      <c r="U199" s="102"/>
      <c r="V199" s="102"/>
      <c r="W199" s="102"/>
      <c r="X199" s="102"/>
      <c r="Y199" s="102"/>
      <c r="Z199" s="102"/>
    </row>
    <row r="200" spans="1:37" s="3" customFormat="1" ht="45" customHeight="1">
      <c r="A200" s="28" t="s">
        <v>353</v>
      </c>
      <c r="B200" s="54"/>
      <c r="C200" s="54"/>
      <c r="D200" s="54"/>
      <c r="E200" s="84"/>
      <c r="F200" s="113">
        <f>COUNTA(N166:N173)</f>
        <v>5</v>
      </c>
      <c r="G200" s="133">
        <f>O183</f>
        <v>2</v>
      </c>
      <c r="H200" s="154"/>
      <c r="I200" s="162">
        <f>P183</f>
        <v>0</v>
      </c>
      <c r="J200" s="167"/>
      <c r="K200" s="154">
        <f>S183</f>
        <v>3</v>
      </c>
      <c r="L200" s="162">
        <f>Q183</f>
        <v>2</v>
      </c>
      <c r="M200" s="167"/>
      <c r="N200" s="154">
        <f>V183</f>
        <v>0</v>
      </c>
      <c r="O200" s="211">
        <f>R183</f>
        <v>1</v>
      </c>
      <c r="P200" s="214"/>
      <c r="Q200" s="214">
        <f>Y183</f>
        <v>2</v>
      </c>
      <c r="R200" s="225"/>
      <c r="S200" s="225">
        <f>Y183</f>
        <v>2</v>
      </c>
      <c r="T200" s="234"/>
      <c r="U200" s="102"/>
      <c r="V200" s="102"/>
      <c r="W200" s="102"/>
      <c r="X200" s="102"/>
      <c r="Y200" s="102"/>
      <c r="Z200" s="102"/>
    </row>
    <row r="201" spans="1:37" s="3" customFormat="1" ht="45" customHeight="1">
      <c r="A201" s="29" t="s">
        <v>415</v>
      </c>
      <c r="B201" s="55"/>
      <c r="C201" s="55"/>
      <c r="D201" s="55"/>
      <c r="E201" s="85"/>
      <c r="F201" s="114">
        <f>SUM(F187:F200)</f>
        <v>179</v>
      </c>
      <c r="G201" s="134">
        <f>SUM(G187:H200)</f>
        <v>16</v>
      </c>
      <c r="H201" s="155"/>
      <c r="I201" s="163">
        <f>SUM(I187:I200)</f>
        <v>58</v>
      </c>
      <c r="J201" s="168"/>
      <c r="K201" s="155"/>
      <c r="L201" s="163">
        <f>SUM(L187:L200)</f>
        <v>97</v>
      </c>
      <c r="M201" s="168"/>
      <c r="N201" s="155"/>
      <c r="O201" s="163">
        <f>SUM(O187:O200)</f>
        <v>14</v>
      </c>
      <c r="P201" s="168"/>
      <c r="Q201" s="168"/>
      <c r="R201" s="226"/>
      <c r="S201" s="226">
        <f>SUM(S187:S200)</f>
        <v>102</v>
      </c>
      <c r="T201" s="234"/>
      <c r="U201" s="102"/>
      <c r="V201" s="102"/>
      <c r="W201" s="102"/>
      <c r="X201" s="102"/>
      <c r="Y201" s="102"/>
      <c r="Z201" s="102"/>
    </row>
    <row r="202" spans="1:37" ht="16.5" customHeight="1">
      <c r="A202" s="30"/>
      <c r="K202" s="175"/>
      <c r="L202" s="1"/>
      <c r="M202" s="1"/>
      <c r="N202" s="30"/>
      <c r="O202" s="175"/>
    </row>
    <row r="203" spans="1:37" ht="45" customHeight="1">
      <c r="A203" s="31" t="s">
        <v>522</v>
      </c>
      <c r="B203" s="31"/>
      <c r="C203" s="31"/>
      <c r="D203" s="31"/>
      <c r="E203" s="31"/>
      <c r="F203" s="115" t="s">
        <v>523</v>
      </c>
      <c r="G203" s="115"/>
      <c r="H203" s="115"/>
      <c r="I203" s="115"/>
      <c r="J203" s="115"/>
      <c r="K203" s="1"/>
      <c r="L203" s="1"/>
      <c r="M203" s="1"/>
      <c r="N203" s="1"/>
    </row>
    <row r="204" spans="1:37" ht="45" customHeight="1">
      <c r="A204" s="27" t="s">
        <v>37</v>
      </c>
      <c r="B204" s="53"/>
      <c r="C204" s="53"/>
      <c r="D204" s="53"/>
      <c r="E204" s="83"/>
      <c r="F204" s="116" t="s">
        <v>524</v>
      </c>
      <c r="G204" s="135"/>
      <c r="H204" s="135"/>
      <c r="I204" s="135"/>
      <c r="J204" s="135"/>
      <c r="K204" s="176" t="s">
        <v>475</v>
      </c>
      <c r="L204" s="193"/>
      <c r="M204" s="193"/>
      <c r="N204" s="193"/>
      <c r="O204" s="193"/>
      <c r="P204" s="193"/>
      <c r="Q204" s="193"/>
      <c r="R204" s="193"/>
      <c r="S204" s="176" t="s">
        <v>525</v>
      </c>
      <c r="T204" s="193"/>
      <c r="U204" s="193"/>
      <c r="V204" s="237"/>
    </row>
    <row r="205" spans="1:37" ht="45" customHeight="1">
      <c r="A205" s="27" t="s">
        <v>23</v>
      </c>
      <c r="B205" s="53"/>
      <c r="C205" s="53"/>
      <c r="D205" s="53"/>
      <c r="E205" s="83"/>
      <c r="F205" s="117" t="s">
        <v>2</v>
      </c>
      <c r="G205" s="136"/>
      <c r="H205" s="136"/>
      <c r="I205" s="136"/>
      <c r="J205" s="136"/>
      <c r="K205" s="177" t="s">
        <v>526</v>
      </c>
      <c r="L205" s="194"/>
      <c r="M205" s="194"/>
      <c r="N205" s="194"/>
      <c r="O205" s="194"/>
      <c r="P205" s="194"/>
      <c r="Q205" s="194"/>
      <c r="R205" s="194"/>
      <c r="S205" s="177" t="s">
        <v>30</v>
      </c>
      <c r="T205" s="194"/>
      <c r="U205" s="194"/>
      <c r="V205" s="238"/>
    </row>
    <row r="206" spans="1:37" ht="45" customHeight="1">
      <c r="A206" s="27" t="s">
        <v>40</v>
      </c>
      <c r="B206" s="53"/>
      <c r="C206" s="53"/>
      <c r="D206" s="53"/>
      <c r="E206" s="83"/>
      <c r="F206" s="118" t="s">
        <v>527</v>
      </c>
      <c r="G206" s="137"/>
      <c r="H206" s="137"/>
      <c r="I206" s="137"/>
      <c r="J206" s="137"/>
      <c r="K206" s="178" t="s">
        <v>338</v>
      </c>
      <c r="L206" s="194"/>
      <c r="M206" s="194"/>
      <c r="N206" s="194"/>
      <c r="O206" s="194"/>
      <c r="P206" s="194"/>
      <c r="Q206" s="194"/>
      <c r="R206" s="194"/>
      <c r="S206" s="177" t="s">
        <v>203</v>
      </c>
      <c r="T206" s="194"/>
      <c r="U206" s="194"/>
      <c r="V206" s="238"/>
    </row>
    <row r="207" spans="1:37" ht="45" customHeight="1">
      <c r="A207" s="32" t="s">
        <v>42</v>
      </c>
      <c r="B207" s="56"/>
      <c r="C207" s="56"/>
      <c r="D207" s="56"/>
      <c r="E207" s="86"/>
      <c r="F207" s="119" t="s">
        <v>528</v>
      </c>
      <c r="G207" s="138"/>
      <c r="H207" s="138"/>
      <c r="I207" s="138"/>
      <c r="J207" s="138"/>
      <c r="K207" s="179" t="s">
        <v>529</v>
      </c>
      <c r="L207" s="195"/>
      <c r="M207" s="195"/>
      <c r="N207" s="195"/>
      <c r="O207" s="195"/>
      <c r="P207" s="195"/>
      <c r="Q207" s="195"/>
      <c r="R207" s="195"/>
      <c r="S207" s="179" t="s">
        <v>19</v>
      </c>
      <c r="T207" s="195"/>
      <c r="U207" s="195"/>
      <c r="V207" s="239"/>
    </row>
    <row r="208" spans="1:3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Z208" s="103"/>
      <c r="AA208" s="103"/>
      <c r="AB208" s="103"/>
      <c r="AC208" s="103"/>
      <c r="AD208" s="103"/>
      <c r="AE208" s="102"/>
      <c r="AF208" s="102"/>
      <c r="AG208" s="102"/>
      <c r="AH208" s="102"/>
      <c r="AI208" s="102"/>
      <c r="AJ208" s="102"/>
      <c r="AK208" s="102"/>
    </row>
    <row r="209" spans="1:51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Z209" s="1"/>
      <c r="AA209" s="248"/>
      <c r="AB209" s="248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248"/>
      <c r="AM209" s="98"/>
      <c r="AN209" s="248"/>
      <c r="AO209" s="248"/>
      <c r="AP209" s="248"/>
      <c r="AQ209" s="248"/>
      <c r="AR209" s="248"/>
      <c r="AS209" s="248"/>
      <c r="AT209" s="248"/>
      <c r="AU209" s="248"/>
      <c r="AV209" s="248"/>
      <c r="AW209" s="248"/>
      <c r="AX209" s="248"/>
      <c r="AY209" s="248"/>
    </row>
    <row r="210" spans="1:51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"/>
      <c r="X210" s="1"/>
      <c r="Y210" s="1"/>
      <c r="Z210" s="103"/>
      <c r="AA210" s="103"/>
      <c r="AB210" s="103"/>
      <c r="AC210" s="103"/>
      <c r="AD210" s="103"/>
      <c r="AE210" s="102"/>
      <c r="AF210" s="102"/>
      <c r="AG210" s="102"/>
      <c r="AH210" s="102"/>
      <c r="AI210" s="102"/>
      <c r="AJ210" s="102"/>
      <c r="AK210" s="102"/>
      <c r="AL210" s="3"/>
      <c r="AM210" s="1"/>
      <c r="AN210" s="1"/>
      <c r="AO210" s="1"/>
      <c r="AP210" s="1"/>
    </row>
    <row r="211" spans="1:5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240"/>
      <c r="W211" s="1"/>
      <c r="X211" s="1"/>
      <c r="Y211" s="1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240"/>
      <c r="AL211" s="3"/>
      <c r="AM211" s="1"/>
      <c r="AN211" s="1"/>
      <c r="AO211" s="1"/>
      <c r="AP211" s="1"/>
    </row>
    <row r="212" spans="1:51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240"/>
      <c r="W212" s="1"/>
      <c r="X212" s="1"/>
      <c r="Y212" s="1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240"/>
      <c r="AL212" s="3"/>
      <c r="AM212" s="1"/>
      <c r="AN212" s="1"/>
      <c r="AO212" s="1"/>
      <c r="AP212" s="1"/>
    </row>
    <row r="213" spans="1:51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80"/>
      <c r="L213" s="126"/>
      <c r="M213" s="126"/>
      <c r="N213" s="126"/>
      <c r="O213" s="126"/>
      <c r="P213" s="215"/>
      <c r="Q213" s="126"/>
      <c r="R213" s="227"/>
      <c r="S213" s="126"/>
      <c r="T213" s="126"/>
      <c r="U213" s="126"/>
      <c r="V213" s="126"/>
      <c r="W213" s="1"/>
      <c r="X213" s="1"/>
      <c r="Y213" s="1"/>
      <c r="Z213" s="180"/>
      <c r="AA213" s="126"/>
      <c r="AB213" s="126"/>
      <c r="AC213" s="126"/>
      <c r="AD213" s="126"/>
      <c r="AE213" s="215"/>
      <c r="AF213" s="126"/>
      <c r="AG213" s="227"/>
      <c r="AH213" s="126"/>
      <c r="AI213" s="126"/>
      <c r="AJ213" s="126"/>
      <c r="AK213" s="126"/>
      <c r="AL213" s="3"/>
      <c r="AM213" s="1"/>
      <c r="AN213" s="1"/>
      <c r="AO213" s="1"/>
      <c r="AP213" s="1"/>
    </row>
    <row r="214" spans="1:51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80"/>
      <c r="L214" s="126"/>
      <c r="M214" s="126"/>
      <c r="N214" s="126"/>
      <c r="O214" s="126"/>
      <c r="P214" s="215"/>
      <c r="Q214" s="126"/>
      <c r="R214" s="228"/>
      <c r="S214" s="126"/>
      <c r="T214" s="126"/>
      <c r="U214" s="126"/>
      <c r="V214" s="241"/>
      <c r="W214" s="1"/>
      <c r="X214" s="1"/>
      <c r="Y214" s="1"/>
      <c r="Z214" s="180"/>
      <c r="AA214" s="126"/>
      <c r="AB214" s="126"/>
      <c r="AC214" s="126"/>
      <c r="AD214" s="126"/>
      <c r="AE214" s="215"/>
      <c r="AF214" s="126"/>
      <c r="AG214" s="227"/>
      <c r="AH214" s="126"/>
      <c r="AI214" s="126"/>
      <c r="AJ214" s="126"/>
      <c r="AK214" s="241"/>
      <c r="AL214" s="3"/>
      <c r="AM214" s="1"/>
      <c r="AN214" s="1"/>
      <c r="AO214" s="1"/>
      <c r="AP214" s="1"/>
    </row>
    <row r="215" spans="1:51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80"/>
      <c r="L215" s="126"/>
      <c r="M215" s="126"/>
      <c r="N215" s="126"/>
      <c r="O215" s="126"/>
      <c r="P215" s="215"/>
      <c r="Q215" s="126"/>
      <c r="R215" s="227"/>
      <c r="S215" s="126"/>
      <c r="T215" s="126"/>
      <c r="U215" s="126"/>
      <c r="V215" s="126"/>
      <c r="W215" s="1"/>
      <c r="X215" s="1"/>
      <c r="Y215" s="1"/>
      <c r="Z215" s="180"/>
      <c r="AA215" s="126"/>
      <c r="AB215" s="126"/>
      <c r="AC215" s="126"/>
      <c r="AD215" s="126"/>
      <c r="AE215" s="215"/>
      <c r="AF215" s="126"/>
      <c r="AG215" s="227"/>
      <c r="AH215" s="126"/>
      <c r="AI215" s="126"/>
      <c r="AJ215" s="126"/>
      <c r="AK215" s="126"/>
      <c r="AL215" s="3"/>
      <c r="AM215" s="1"/>
      <c r="AN215" s="1"/>
      <c r="AO215" s="1"/>
      <c r="AP215" s="1"/>
    </row>
    <row r="216" spans="1:51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80"/>
      <c r="L216" s="126"/>
      <c r="M216" s="126"/>
      <c r="N216" s="126"/>
      <c r="O216" s="126"/>
      <c r="P216" s="215"/>
      <c r="Q216" s="126"/>
      <c r="R216" s="227"/>
      <c r="S216" s="126"/>
      <c r="T216" s="126"/>
      <c r="U216" s="126"/>
      <c r="V216" s="126"/>
      <c r="W216" s="1"/>
      <c r="X216" s="1"/>
      <c r="Y216" s="1"/>
      <c r="Z216" s="180"/>
      <c r="AA216" s="126"/>
      <c r="AB216" s="126"/>
      <c r="AC216" s="126"/>
      <c r="AD216" s="126"/>
      <c r="AE216" s="215"/>
      <c r="AF216" s="126"/>
      <c r="AG216" s="227"/>
      <c r="AH216" s="126"/>
      <c r="AI216" s="126"/>
      <c r="AJ216" s="126"/>
      <c r="AK216" s="126"/>
      <c r="AL216" s="3"/>
      <c r="AM216" s="1"/>
      <c r="AN216" s="1"/>
      <c r="AO216" s="1"/>
      <c r="AP216" s="1"/>
    </row>
    <row r="217" spans="1:51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80"/>
      <c r="L217" s="126"/>
      <c r="M217" s="126"/>
      <c r="N217" s="126"/>
      <c r="O217" s="126"/>
      <c r="P217" s="215"/>
      <c r="Q217" s="126"/>
      <c r="R217" s="227"/>
      <c r="S217" s="126"/>
      <c r="T217" s="126"/>
      <c r="U217" s="126"/>
      <c r="V217" s="126"/>
      <c r="W217" s="1"/>
      <c r="X217" s="1"/>
      <c r="Y217" s="1"/>
      <c r="Z217" s="180"/>
      <c r="AA217" s="126"/>
      <c r="AB217" s="126"/>
      <c r="AC217" s="126"/>
      <c r="AD217" s="126"/>
      <c r="AE217" s="215"/>
      <c r="AF217" s="126"/>
      <c r="AG217" s="227"/>
      <c r="AH217" s="126"/>
      <c r="AI217" s="126"/>
      <c r="AJ217" s="126"/>
      <c r="AK217" s="126"/>
      <c r="AL217" s="3"/>
      <c r="AM217" s="1"/>
      <c r="AN217" s="1"/>
      <c r="AO217" s="1"/>
      <c r="AP217" s="1"/>
    </row>
    <row r="218" spans="1:51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80"/>
      <c r="L218" s="126"/>
      <c r="M218" s="126"/>
      <c r="N218" s="126"/>
      <c r="O218" s="126"/>
      <c r="P218" s="215"/>
      <c r="Q218" s="126"/>
      <c r="R218" s="227"/>
      <c r="S218" s="126"/>
      <c r="T218" s="126"/>
      <c r="U218" s="126"/>
      <c r="V218" s="126"/>
      <c r="W218" s="1"/>
      <c r="X218" s="1"/>
      <c r="Y218" s="1"/>
      <c r="Z218" s="180"/>
      <c r="AA218" s="126"/>
      <c r="AB218" s="126"/>
      <c r="AC218" s="126"/>
      <c r="AD218" s="126"/>
      <c r="AE218" s="215"/>
      <c r="AF218" s="126"/>
      <c r="AG218" s="227"/>
      <c r="AH218" s="126"/>
      <c r="AI218" s="126"/>
      <c r="AJ218" s="126"/>
      <c r="AK218" s="126"/>
      <c r="AL218" s="3"/>
      <c r="AM218" s="1"/>
      <c r="AN218" s="1"/>
      <c r="AO218" s="1"/>
      <c r="AP218" s="1"/>
    </row>
    <row r="219" spans="1:51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80"/>
      <c r="L219" s="126"/>
      <c r="M219" s="126"/>
      <c r="N219" s="126"/>
      <c r="O219" s="126"/>
      <c r="P219" s="215"/>
      <c r="Q219" s="126"/>
      <c r="R219" s="227"/>
      <c r="S219" s="126"/>
      <c r="T219" s="126"/>
      <c r="U219" s="126"/>
      <c r="V219" s="126"/>
      <c r="W219" s="1"/>
      <c r="X219" s="1"/>
      <c r="Y219" s="1"/>
      <c r="Z219" s="180"/>
      <c r="AA219" s="126"/>
      <c r="AB219" s="126"/>
      <c r="AC219" s="126"/>
      <c r="AD219" s="126"/>
      <c r="AE219" s="215"/>
      <c r="AF219" s="126"/>
      <c r="AG219" s="227"/>
      <c r="AH219" s="126"/>
      <c r="AI219" s="126"/>
      <c r="AJ219" s="126"/>
      <c r="AK219" s="126"/>
      <c r="AL219" s="3"/>
      <c r="AM219" s="1"/>
      <c r="AN219" s="1"/>
      <c r="AO219" s="1"/>
      <c r="AP219" s="1"/>
    </row>
    <row r="220" spans="1:51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80"/>
      <c r="L220" s="126"/>
      <c r="M220" s="126"/>
      <c r="N220" s="126"/>
      <c r="O220" s="126"/>
      <c r="P220" s="215"/>
      <c r="Q220" s="126"/>
      <c r="R220" s="227"/>
      <c r="S220" s="126"/>
      <c r="T220" s="126"/>
      <c r="U220" s="126"/>
      <c r="V220" s="126"/>
      <c r="W220" s="1"/>
      <c r="X220" s="1"/>
      <c r="Y220" s="1"/>
      <c r="Z220" s="180"/>
      <c r="AA220" s="126"/>
      <c r="AB220" s="126"/>
      <c r="AC220" s="126"/>
      <c r="AD220" s="126"/>
      <c r="AE220" s="215"/>
      <c r="AF220" s="126"/>
      <c r="AG220" s="126"/>
      <c r="AH220" s="126"/>
      <c r="AI220" s="126"/>
      <c r="AJ220" s="126"/>
      <c r="AK220" s="126"/>
      <c r="AL220" s="3"/>
      <c r="AM220" s="1"/>
      <c r="AN220" s="1"/>
      <c r="AO220" s="1"/>
      <c r="AP220" s="1"/>
    </row>
    <row r="221" spans="1:5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80"/>
      <c r="L221" s="126"/>
      <c r="M221" s="126"/>
      <c r="N221" s="126"/>
      <c r="O221" s="126"/>
      <c r="P221" s="215"/>
      <c r="Q221" s="126"/>
      <c r="R221" s="227"/>
      <c r="S221" s="126"/>
      <c r="T221" s="126"/>
      <c r="U221" s="126"/>
      <c r="V221" s="241"/>
      <c r="W221" s="1"/>
      <c r="X221" s="1"/>
      <c r="Y221" s="1"/>
      <c r="Z221" s="180"/>
      <c r="AA221" s="126"/>
      <c r="AB221" s="126"/>
      <c r="AC221" s="126"/>
      <c r="AD221" s="126"/>
      <c r="AE221" s="215"/>
      <c r="AF221" s="126"/>
      <c r="AG221" s="126"/>
      <c r="AH221" s="126"/>
      <c r="AI221" s="126"/>
      <c r="AJ221" s="126"/>
      <c r="AK221" s="126"/>
      <c r="AL221" s="3"/>
      <c r="AM221" s="1"/>
      <c r="AN221" s="1"/>
      <c r="AO221" s="1"/>
      <c r="AP221" s="1"/>
    </row>
    <row r="222" spans="1:51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80"/>
      <c r="L222" s="126"/>
      <c r="M222" s="126"/>
      <c r="N222" s="126"/>
      <c r="O222" s="126"/>
      <c r="P222" s="215"/>
      <c r="Q222" s="126"/>
      <c r="R222" s="227"/>
      <c r="S222" s="126"/>
      <c r="T222" s="126"/>
      <c r="U222" s="126"/>
      <c r="V222" s="126"/>
      <c r="W222" s="1"/>
      <c r="X222" s="1"/>
      <c r="Y222" s="1"/>
      <c r="Z222" s="180"/>
      <c r="AA222" s="126"/>
      <c r="AB222" s="126"/>
      <c r="AC222" s="126"/>
      <c r="AD222" s="126"/>
      <c r="AE222" s="215"/>
      <c r="AF222" s="126"/>
      <c r="AG222" s="126"/>
      <c r="AH222" s="126"/>
      <c r="AI222" s="126"/>
      <c r="AJ222" s="126"/>
      <c r="AK222" s="126"/>
      <c r="AL222" s="3"/>
      <c r="AM222" s="1"/>
      <c r="AN222" s="1"/>
      <c r="AO222" s="1"/>
      <c r="AP222" s="1"/>
    </row>
    <row r="223" spans="1:51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80"/>
      <c r="L223" s="126"/>
      <c r="M223" s="126"/>
      <c r="N223" s="126"/>
      <c r="O223" s="126"/>
      <c r="P223" s="215"/>
      <c r="Q223" s="126"/>
      <c r="R223" s="126"/>
      <c r="S223" s="126"/>
      <c r="T223" s="126"/>
      <c r="U223" s="126"/>
      <c r="V223" s="126"/>
      <c r="W223" s="1"/>
      <c r="X223" s="1"/>
      <c r="Y223" s="1"/>
      <c r="Z223" s="180"/>
      <c r="AA223" s="126"/>
      <c r="AB223" s="126"/>
      <c r="AC223" s="126"/>
      <c r="AD223" s="126"/>
      <c r="AE223" s="215"/>
      <c r="AF223" s="126"/>
      <c r="AG223" s="126"/>
      <c r="AH223" s="126"/>
      <c r="AI223" s="126"/>
      <c r="AJ223" s="126"/>
      <c r="AK223" s="126"/>
      <c r="AL223" s="3"/>
      <c r="AM223" s="1"/>
      <c r="AN223" s="1"/>
      <c r="AO223" s="1"/>
      <c r="AP223" s="1"/>
    </row>
    <row r="224" spans="1:51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80"/>
      <c r="L224" s="126"/>
      <c r="M224" s="126"/>
      <c r="N224" s="126"/>
      <c r="O224" s="126"/>
      <c r="P224" s="215"/>
      <c r="Q224" s="126"/>
      <c r="R224" s="227"/>
      <c r="S224" s="126"/>
      <c r="T224" s="126"/>
      <c r="U224" s="126"/>
      <c r="V224" s="126"/>
      <c r="W224" s="1"/>
      <c r="X224" s="1"/>
      <c r="Y224" s="1"/>
      <c r="Z224" s="180"/>
      <c r="AA224" s="126"/>
      <c r="AB224" s="126"/>
      <c r="AC224" s="126"/>
      <c r="AD224" s="126"/>
      <c r="AE224" s="215"/>
      <c r="AF224" s="126"/>
      <c r="AG224" s="126"/>
      <c r="AH224" s="126"/>
      <c r="AI224" s="126"/>
      <c r="AJ224" s="126"/>
      <c r="AK224" s="126"/>
      <c r="AL224" s="3"/>
      <c r="AM224" s="98"/>
      <c r="AN224" s="1"/>
      <c r="AO224" s="1"/>
      <c r="AP224" s="1"/>
    </row>
    <row r="225" spans="1:4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80"/>
      <c r="L225" s="126"/>
      <c r="M225" s="126"/>
      <c r="N225" s="126"/>
      <c r="O225" s="126"/>
      <c r="P225" s="215"/>
      <c r="Q225" s="126"/>
      <c r="R225" s="227"/>
      <c r="S225" s="126"/>
      <c r="T225" s="126"/>
      <c r="U225" s="126"/>
      <c r="V225" s="126"/>
      <c r="W225" s="1"/>
      <c r="X225" s="1"/>
      <c r="Y225" s="1"/>
      <c r="Z225" s="180"/>
      <c r="AA225" s="126"/>
      <c r="AB225" s="126"/>
      <c r="AC225" s="126"/>
      <c r="AD225" s="126"/>
      <c r="AE225" s="215"/>
      <c r="AF225" s="126"/>
      <c r="AG225" s="126"/>
      <c r="AH225" s="126"/>
      <c r="AI225" s="126"/>
      <c r="AJ225" s="126"/>
      <c r="AK225" s="126"/>
      <c r="AL225" s="3"/>
      <c r="AM225" s="98"/>
      <c r="AN225" s="1"/>
      <c r="AO225" s="1"/>
      <c r="AP225" s="1"/>
    </row>
    <row r="226" spans="1:4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80"/>
      <c r="L226" s="126"/>
      <c r="M226" s="126"/>
      <c r="N226" s="126"/>
      <c r="O226" s="126"/>
      <c r="P226" s="215"/>
      <c r="Q226" s="126"/>
      <c r="R226" s="227"/>
      <c r="S226" s="126"/>
      <c r="T226" s="126"/>
      <c r="U226" s="126"/>
      <c r="V226" s="126"/>
      <c r="W226" s="1"/>
      <c r="X226" s="1"/>
      <c r="Y226" s="1"/>
      <c r="Z226" s="180"/>
      <c r="AA226" s="126"/>
      <c r="AB226" s="126"/>
      <c r="AC226" s="126"/>
      <c r="AD226" s="126"/>
      <c r="AE226" s="215"/>
      <c r="AF226" s="126"/>
      <c r="AG226" s="126"/>
      <c r="AH226" s="126"/>
      <c r="AI226" s="126"/>
      <c r="AJ226" s="126"/>
      <c r="AK226" s="126"/>
      <c r="AL226" s="3"/>
      <c r="AM226" s="98"/>
      <c r="AN226" s="1"/>
      <c r="AO226" s="1"/>
      <c r="AP226" s="1"/>
    </row>
    <row r="227" spans="1:4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80"/>
      <c r="L227" s="126"/>
      <c r="M227" s="126"/>
      <c r="N227" s="126"/>
      <c r="O227" s="126"/>
      <c r="P227" s="215"/>
      <c r="Q227" s="126"/>
      <c r="R227" s="227"/>
      <c r="S227" s="126"/>
      <c r="T227" s="126"/>
      <c r="U227" s="126"/>
      <c r="V227" s="241"/>
      <c r="W227" s="1"/>
      <c r="X227" s="1"/>
      <c r="Y227" s="1"/>
      <c r="Z227" s="180"/>
      <c r="AA227" s="126"/>
      <c r="AB227" s="126"/>
      <c r="AC227" s="126"/>
      <c r="AD227" s="126"/>
      <c r="AE227" s="215"/>
      <c r="AF227" s="126"/>
      <c r="AG227" s="126"/>
      <c r="AH227" s="126"/>
      <c r="AI227" s="126"/>
      <c r="AJ227" s="126"/>
      <c r="AK227" s="126"/>
      <c r="AL227" s="3"/>
      <c r="AM227" s="98"/>
      <c r="AN227" s="1"/>
      <c r="AO227" s="1"/>
      <c r="AP227" s="1"/>
    </row>
    <row r="228" spans="1:4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80"/>
      <c r="L228" s="126"/>
      <c r="M228" s="126"/>
      <c r="N228" s="126"/>
      <c r="O228" s="126"/>
      <c r="P228" s="215"/>
      <c r="Q228" s="126"/>
      <c r="R228" s="227"/>
      <c r="S228" s="126"/>
      <c r="T228" s="126"/>
      <c r="U228" s="126"/>
      <c r="V228" s="241"/>
      <c r="W228" s="1"/>
      <c r="X228" s="1"/>
      <c r="Y228" s="1"/>
      <c r="Z228" s="180"/>
      <c r="AA228" s="126"/>
      <c r="AB228" s="126"/>
      <c r="AC228" s="126"/>
      <c r="AD228" s="126"/>
      <c r="AE228" s="215"/>
      <c r="AF228" s="126"/>
      <c r="AG228" s="126"/>
      <c r="AH228" s="126"/>
      <c r="AI228" s="126"/>
      <c r="AJ228" s="126"/>
      <c r="AK228" s="126"/>
      <c r="AL228" s="3"/>
      <c r="AM228" s="98"/>
      <c r="AN228" s="1"/>
      <c r="AO228" s="1"/>
      <c r="AP228" s="1"/>
    </row>
    <row r="229" spans="1:4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80"/>
      <c r="L229" s="126"/>
      <c r="M229" s="126"/>
      <c r="N229" s="126"/>
      <c r="O229" s="126"/>
      <c r="P229" s="215"/>
      <c r="Q229" s="126"/>
      <c r="R229" s="227"/>
      <c r="S229" s="126"/>
      <c r="T229" s="126"/>
      <c r="U229" s="126"/>
      <c r="V229" s="126"/>
      <c r="W229" s="1"/>
      <c r="X229" s="1"/>
      <c r="Y229" s="1"/>
      <c r="Z229" s="180"/>
      <c r="AA229" s="126"/>
      <c r="AB229" s="126"/>
      <c r="AC229" s="126"/>
      <c r="AD229" s="126"/>
      <c r="AE229" s="215"/>
      <c r="AF229" s="126"/>
      <c r="AG229" s="126"/>
      <c r="AH229" s="126"/>
      <c r="AI229" s="126"/>
      <c r="AJ229" s="126"/>
      <c r="AK229" s="126"/>
      <c r="AL229" s="3"/>
      <c r="AM229" s="98"/>
      <c r="AN229" s="1"/>
      <c r="AO229" s="1"/>
      <c r="AP229" s="1"/>
    </row>
    <row r="230" spans="1:4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80"/>
      <c r="L230" s="126"/>
      <c r="M230" s="126"/>
      <c r="N230" s="126"/>
      <c r="O230" s="126"/>
      <c r="P230" s="215"/>
      <c r="Q230" s="126"/>
      <c r="R230" s="227"/>
      <c r="S230" s="126"/>
      <c r="T230" s="126"/>
      <c r="U230" s="126"/>
      <c r="V230" s="126"/>
      <c r="W230" s="1"/>
      <c r="X230" s="1"/>
      <c r="Y230" s="1"/>
      <c r="Z230" s="180"/>
      <c r="AA230" s="126"/>
      <c r="AB230" s="126"/>
      <c r="AC230" s="126"/>
      <c r="AD230" s="126"/>
      <c r="AE230" s="215"/>
      <c r="AF230" s="126"/>
      <c r="AG230" s="126"/>
      <c r="AH230" s="126"/>
      <c r="AI230" s="126"/>
      <c r="AJ230" s="126"/>
      <c r="AK230" s="126"/>
      <c r="AL230" s="3"/>
      <c r="AM230" s="98"/>
      <c r="AN230" s="1"/>
      <c r="AO230" s="1"/>
      <c r="AP230" s="1"/>
    </row>
    <row r="231" spans="1:4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80"/>
      <c r="L231" s="126"/>
      <c r="M231" s="126"/>
      <c r="N231" s="126"/>
      <c r="O231" s="126"/>
      <c r="P231" s="215"/>
      <c r="Q231" s="126"/>
      <c r="R231" s="227"/>
      <c r="S231" s="126"/>
      <c r="T231" s="126"/>
      <c r="U231" s="126"/>
      <c r="V231" s="126"/>
      <c r="W231" s="1"/>
      <c r="X231" s="1"/>
      <c r="Y231" s="1"/>
      <c r="Z231" s="181"/>
      <c r="AA231" s="103"/>
      <c r="AB231" s="103"/>
      <c r="AC231" s="103"/>
      <c r="AD231" s="103"/>
      <c r="AE231" s="249"/>
      <c r="AF231" s="103"/>
      <c r="AG231" s="103"/>
      <c r="AH231" s="103"/>
      <c r="AI231" s="103"/>
      <c r="AJ231" s="103"/>
      <c r="AK231" s="103"/>
      <c r="AL231" s="3"/>
      <c r="AM231" s="98"/>
      <c r="AN231" s="1"/>
      <c r="AO231" s="1"/>
      <c r="AP231" s="1"/>
    </row>
    <row r="232" spans="1:4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80"/>
      <c r="L232" s="126"/>
      <c r="M232" s="126"/>
      <c r="N232" s="126"/>
      <c r="O232" s="126"/>
      <c r="P232" s="215"/>
      <c r="Q232" s="126"/>
      <c r="R232" s="227"/>
      <c r="S232" s="126"/>
      <c r="T232" s="126"/>
      <c r="U232" s="126"/>
      <c r="V232" s="126"/>
      <c r="W232" s="1"/>
      <c r="X232" s="1"/>
      <c r="Y232" s="1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98"/>
      <c r="AN232" s="1"/>
      <c r="AO232" s="1"/>
      <c r="AP232" s="1"/>
    </row>
    <row r="233" spans="1:4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80"/>
      <c r="L233" s="126"/>
      <c r="M233" s="126"/>
      <c r="N233" s="126"/>
      <c r="O233" s="126"/>
      <c r="P233" s="215"/>
      <c r="Q233" s="126"/>
      <c r="R233" s="227"/>
      <c r="S233" s="126"/>
      <c r="T233" s="126"/>
      <c r="U233" s="126"/>
      <c r="V233" s="126"/>
      <c r="W233" s="1"/>
      <c r="X233" s="1"/>
      <c r="Y233" s="1"/>
      <c r="Z233" s="181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242"/>
      <c r="AL233" s="3"/>
      <c r="AM233" s="98"/>
      <c r="AN233" s="1"/>
      <c r="AO233" s="1"/>
      <c r="AP233" s="1"/>
    </row>
    <row r="234" spans="1:4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80"/>
      <c r="L234" s="126"/>
      <c r="M234" s="126"/>
      <c r="N234" s="126"/>
      <c r="O234" s="126"/>
      <c r="P234" s="215"/>
      <c r="Q234" s="126"/>
      <c r="R234" s="227"/>
      <c r="S234" s="126"/>
      <c r="T234" s="126"/>
      <c r="U234" s="126"/>
      <c r="V234" s="126"/>
      <c r="W234" s="1"/>
      <c r="X234" s="1"/>
      <c r="Y234" s="1"/>
      <c r="Z234" s="103"/>
      <c r="AA234" s="103"/>
      <c r="AB234" s="103"/>
      <c r="AC234" s="103"/>
      <c r="AD234" s="103"/>
      <c r="AE234" s="98"/>
      <c r="AF234" s="98"/>
      <c r="AG234" s="98"/>
      <c r="AH234" s="98"/>
      <c r="AI234" s="98"/>
      <c r="AJ234" s="98"/>
      <c r="AK234" s="98"/>
      <c r="AL234" s="3"/>
      <c r="AM234" s="98"/>
      <c r="AN234" s="1"/>
      <c r="AO234" s="1"/>
      <c r="AP234" s="1"/>
    </row>
    <row r="235" spans="1:4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80"/>
      <c r="L235" s="126"/>
      <c r="M235" s="126"/>
      <c r="N235" s="126"/>
      <c r="O235" s="126"/>
      <c r="P235" s="215"/>
      <c r="Q235" s="126"/>
      <c r="R235" s="126"/>
      <c r="S235" s="126"/>
      <c r="T235" s="126"/>
      <c r="U235" s="126"/>
      <c r="V235" s="126"/>
      <c r="W235" s="1"/>
      <c r="X235" s="1"/>
      <c r="Y235" s="1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240"/>
      <c r="AL235" s="3"/>
      <c r="AM235" s="98"/>
      <c r="AN235" s="1"/>
      <c r="AO235" s="1"/>
      <c r="AP235" s="1"/>
    </row>
    <row r="236" spans="1:4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80"/>
      <c r="L236" s="126"/>
      <c r="M236" s="126"/>
      <c r="N236" s="126"/>
      <c r="O236" s="126"/>
      <c r="P236" s="215"/>
      <c r="Q236" s="126"/>
      <c r="R236" s="126"/>
      <c r="S236" s="126"/>
      <c r="T236" s="126"/>
      <c r="U236" s="126"/>
      <c r="V236" s="126"/>
      <c r="W236" s="1"/>
      <c r="X236" s="1"/>
      <c r="Y236" s="1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240"/>
      <c r="AL236" s="3"/>
      <c r="AM236" s="98"/>
      <c r="AN236" s="1"/>
      <c r="AO236" s="1"/>
      <c r="AP236" s="1"/>
    </row>
    <row r="237" spans="1:4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80"/>
      <c r="L237" s="126"/>
      <c r="M237" s="126"/>
      <c r="N237" s="126"/>
      <c r="O237" s="126"/>
      <c r="P237" s="215"/>
      <c r="Q237" s="126"/>
      <c r="R237" s="126"/>
      <c r="S237" s="126"/>
      <c r="T237" s="126"/>
      <c r="U237" s="126"/>
      <c r="V237" s="126"/>
      <c r="W237" s="1"/>
      <c r="X237" s="1"/>
      <c r="Y237" s="1"/>
      <c r="Z237" s="180"/>
      <c r="AA237" s="126"/>
      <c r="AB237" s="126"/>
      <c r="AC237" s="126"/>
      <c r="AD237" s="126"/>
      <c r="AE237" s="215"/>
      <c r="AF237" s="126"/>
      <c r="AG237" s="227"/>
      <c r="AH237" s="126"/>
      <c r="AI237" s="126"/>
      <c r="AJ237" s="126"/>
      <c r="AK237" s="241"/>
      <c r="AL237" s="3"/>
      <c r="AM237" s="98"/>
      <c r="AN237" s="1"/>
      <c r="AO237" s="1"/>
      <c r="AP237" s="1"/>
    </row>
    <row r="238" spans="1:4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80"/>
      <c r="L238" s="126"/>
      <c r="M238" s="126"/>
      <c r="N238" s="126"/>
      <c r="O238" s="126"/>
      <c r="P238" s="215"/>
      <c r="Q238" s="126"/>
      <c r="R238" s="126"/>
      <c r="S238" s="126"/>
      <c r="T238" s="126"/>
      <c r="U238" s="126"/>
      <c r="V238" s="126"/>
      <c r="W238" s="1"/>
      <c r="X238" s="1"/>
      <c r="Y238" s="1"/>
      <c r="Z238" s="180"/>
      <c r="AA238" s="126"/>
      <c r="AB238" s="126"/>
      <c r="AC238" s="126"/>
      <c r="AD238" s="126"/>
      <c r="AE238" s="250"/>
      <c r="AF238" s="126"/>
      <c r="AG238" s="227"/>
      <c r="AH238" s="126"/>
      <c r="AI238" s="126"/>
      <c r="AJ238" s="126"/>
      <c r="AK238" s="126"/>
      <c r="AL238" s="3"/>
      <c r="AM238" s="98"/>
      <c r="AN238" s="1"/>
      <c r="AO238" s="1"/>
      <c r="AP238" s="1"/>
    </row>
    <row r="239" spans="1:4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80"/>
      <c r="L239" s="126"/>
      <c r="M239" s="126"/>
      <c r="N239" s="126"/>
      <c r="O239" s="126"/>
      <c r="P239" s="215"/>
      <c r="Q239" s="126"/>
      <c r="R239" s="126"/>
      <c r="S239" s="126"/>
      <c r="T239" s="126"/>
      <c r="U239" s="126"/>
      <c r="V239" s="126"/>
      <c r="W239" s="1"/>
      <c r="X239" s="1"/>
      <c r="Y239" s="1"/>
      <c r="Z239" s="180"/>
      <c r="AA239" s="126"/>
      <c r="AB239" s="126"/>
      <c r="AC239" s="126"/>
      <c r="AD239" s="126"/>
      <c r="AE239" s="215"/>
      <c r="AF239" s="126"/>
      <c r="AG239" s="227"/>
      <c r="AH239" s="126"/>
      <c r="AI239" s="126"/>
      <c r="AJ239" s="126"/>
      <c r="AK239" s="241"/>
      <c r="AL239" s="3"/>
      <c r="AM239" s="98"/>
      <c r="AN239" s="1"/>
      <c r="AO239" s="1"/>
      <c r="AP239" s="1"/>
    </row>
    <row r="240" spans="1:4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80"/>
      <c r="L240" s="126"/>
      <c r="M240" s="126"/>
      <c r="N240" s="126"/>
      <c r="O240" s="126"/>
      <c r="P240" s="215"/>
      <c r="Q240" s="126"/>
      <c r="R240" s="126"/>
      <c r="S240" s="126"/>
      <c r="T240" s="126"/>
      <c r="U240" s="126"/>
      <c r="V240" s="126"/>
      <c r="W240" s="1"/>
      <c r="X240" s="1"/>
      <c r="Y240" s="1"/>
      <c r="Z240" s="180"/>
      <c r="AA240" s="126"/>
      <c r="AB240" s="126"/>
      <c r="AC240" s="126"/>
      <c r="AD240" s="126"/>
      <c r="AE240" s="215"/>
      <c r="AF240" s="126"/>
      <c r="AG240" s="227"/>
      <c r="AH240" s="126"/>
      <c r="AI240" s="126"/>
      <c r="AJ240" s="126"/>
      <c r="AK240" s="126"/>
      <c r="AL240" s="3"/>
      <c r="AM240" s="98"/>
      <c r="AN240" s="1"/>
      <c r="AO240" s="1"/>
      <c r="AP240" s="1"/>
    </row>
    <row r="241" spans="1:4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80"/>
      <c r="L241" s="126"/>
      <c r="M241" s="126"/>
      <c r="N241" s="126"/>
      <c r="O241" s="126"/>
      <c r="P241" s="215"/>
      <c r="Q241" s="126"/>
      <c r="R241" s="126"/>
      <c r="S241" s="126"/>
      <c r="T241" s="126"/>
      <c r="U241" s="126"/>
      <c r="V241" s="126"/>
      <c r="W241" s="1"/>
      <c r="X241" s="1"/>
      <c r="Y241" s="1"/>
      <c r="Z241" s="180"/>
      <c r="AA241" s="126"/>
      <c r="AB241" s="126"/>
      <c r="AC241" s="126"/>
      <c r="AD241" s="126"/>
      <c r="AE241" s="215"/>
      <c r="AF241" s="126"/>
      <c r="AG241" s="227"/>
      <c r="AH241" s="126"/>
      <c r="AI241" s="126"/>
      <c r="AJ241" s="126"/>
      <c r="AK241" s="126"/>
      <c r="AL241" s="3"/>
      <c r="AM241" s="98"/>
      <c r="AN241" s="1"/>
      <c r="AO241" s="1"/>
      <c r="AP241" s="1"/>
    </row>
    <row r="242" spans="1: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80"/>
      <c r="L242" s="126"/>
      <c r="M242" s="126"/>
      <c r="N242" s="126"/>
      <c r="O242" s="126"/>
      <c r="P242" s="215"/>
      <c r="Q242" s="126"/>
      <c r="R242" s="126"/>
      <c r="S242" s="126"/>
      <c r="T242" s="126"/>
      <c r="U242" s="126"/>
      <c r="V242" s="126"/>
      <c r="W242" s="1"/>
      <c r="X242" s="1"/>
      <c r="Y242" s="1"/>
      <c r="Z242" s="180"/>
      <c r="AA242" s="126"/>
      <c r="AB242" s="126"/>
      <c r="AC242" s="126"/>
      <c r="AD242" s="126"/>
      <c r="AE242" s="215"/>
      <c r="AF242" s="126"/>
      <c r="AG242" s="227"/>
      <c r="AH242" s="126"/>
      <c r="AI242" s="126"/>
      <c r="AJ242" s="126"/>
      <c r="AK242" s="241"/>
      <c r="AL242" s="3"/>
      <c r="AM242" s="98"/>
      <c r="AN242" s="1"/>
      <c r="AO242" s="1"/>
      <c r="AP242" s="1"/>
    </row>
    <row r="243" spans="1:4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80"/>
      <c r="L243" s="126"/>
      <c r="M243" s="126"/>
      <c r="N243" s="126"/>
      <c r="O243" s="126"/>
      <c r="P243" s="215"/>
      <c r="Q243" s="126"/>
      <c r="R243" s="126"/>
      <c r="S243" s="126"/>
      <c r="T243" s="126"/>
      <c r="U243" s="126"/>
      <c r="V243" s="126"/>
      <c r="W243" s="1"/>
      <c r="X243" s="1"/>
      <c r="Y243" s="1"/>
      <c r="Z243" s="180"/>
      <c r="AA243" s="126"/>
      <c r="AB243" s="126"/>
      <c r="AC243" s="126"/>
      <c r="AD243" s="126"/>
      <c r="AE243" s="215"/>
      <c r="AF243" s="126"/>
      <c r="AG243" s="227"/>
      <c r="AH243" s="126"/>
      <c r="AI243" s="126"/>
      <c r="AJ243" s="126"/>
      <c r="AK243" s="126"/>
      <c r="AL243" s="3"/>
      <c r="AM243" s="98"/>
      <c r="AN243" s="1"/>
      <c r="AO243" s="1"/>
      <c r="AP243" s="1"/>
    </row>
    <row r="244" spans="1:4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80"/>
      <c r="L244" s="126"/>
      <c r="M244" s="126"/>
      <c r="N244" s="126"/>
      <c r="O244" s="126"/>
      <c r="P244" s="215"/>
      <c r="Q244" s="126"/>
      <c r="R244" s="126"/>
      <c r="S244" s="126"/>
      <c r="T244" s="126"/>
      <c r="U244" s="126"/>
      <c r="V244" s="126"/>
      <c r="W244" s="1"/>
      <c r="X244" s="1"/>
      <c r="Y244" s="1"/>
      <c r="Z244" s="180"/>
      <c r="AA244" s="126"/>
      <c r="AB244" s="126"/>
      <c r="AC244" s="126"/>
      <c r="AD244" s="126"/>
      <c r="AE244" s="215"/>
      <c r="AF244" s="126"/>
      <c r="AG244" s="227"/>
      <c r="AH244" s="126"/>
      <c r="AI244" s="126"/>
      <c r="AJ244" s="126"/>
      <c r="AK244" s="241"/>
      <c r="AL244" s="3"/>
      <c r="AM244" s="98"/>
      <c r="AN244" s="1"/>
      <c r="AO244" s="1"/>
      <c r="AP244" s="1"/>
    </row>
    <row r="245" spans="1:4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80"/>
      <c r="L245" s="126"/>
      <c r="M245" s="126"/>
      <c r="N245" s="126"/>
      <c r="O245" s="126"/>
      <c r="P245" s="215"/>
      <c r="Q245" s="126"/>
      <c r="R245" s="126"/>
      <c r="S245" s="126"/>
      <c r="T245" s="126"/>
      <c r="U245" s="126"/>
      <c r="V245" s="126"/>
      <c r="W245" s="1"/>
      <c r="X245" s="1"/>
      <c r="Y245" s="1"/>
      <c r="Z245" s="180"/>
      <c r="AA245" s="126"/>
      <c r="AB245" s="126"/>
      <c r="AC245" s="126"/>
      <c r="AD245" s="126"/>
      <c r="AE245" s="215"/>
      <c r="AF245" s="126"/>
      <c r="AG245" s="227"/>
      <c r="AH245" s="126"/>
      <c r="AI245" s="126"/>
      <c r="AJ245" s="126"/>
      <c r="AK245" s="126"/>
      <c r="AL245" s="3"/>
      <c r="AM245" s="98"/>
      <c r="AN245" s="1"/>
      <c r="AO245" s="1"/>
      <c r="AP245" s="1"/>
    </row>
    <row r="246" spans="1:4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80"/>
      <c r="L246" s="126"/>
      <c r="M246" s="126"/>
      <c r="N246" s="126"/>
      <c r="O246" s="126"/>
      <c r="P246" s="215"/>
      <c r="Q246" s="126"/>
      <c r="R246" s="126"/>
      <c r="S246" s="126"/>
      <c r="T246" s="126"/>
      <c r="U246" s="126"/>
      <c r="V246" s="126"/>
      <c r="W246" s="1"/>
      <c r="X246" s="1"/>
      <c r="Y246" s="1"/>
      <c r="Z246" s="180"/>
      <c r="AA246" s="126"/>
      <c r="AB246" s="126"/>
      <c r="AC246" s="126"/>
      <c r="AD246" s="126"/>
      <c r="AE246" s="215"/>
      <c r="AF246" s="126"/>
      <c r="AG246" s="227"/>
      <c r="AH246" s="126"/>
      <c r="AI246" s="126"/>
      <c r="AJ246" s="126"/>
      <c r="AK246" s="241"/>
      <c r="AL246" s="3"/>
      <c r="AM246" s="98"/>
      <c r="AN246" s="1"/>
      <c r="AO246" s="1"/>
      <c r="AP246" s="1"/>
    </row>
    <row r="247" spans="1:4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80"/>
      <c r="L247" s="126"/>
      <c r="M247" s="126"/>
      <c r="N247" s="126"/>
      <c r="O247" s="126"/>
      <c r="P247" s="215"/>
      <c r="Q247" s="126"/>
      <c r="R247" s="126"/>
      <c r="S247" s="126"/>
      <c r="T247" s="126"/>
      <c r="U247" s="126"/>
      <c r="V247" s="126"/>
      <c r="W247" s="1"/>
      <c r="X247" s="1"/>
      <c r="Y247" s="1"/>
      <c r="Z247" s="180"/>
      <c r="AA247" s="126"/>
      <c r="AB247" s="126"/>
      <c r="AC247" s="126"/>
      <c r="AD247" s="126"/>
      <c r="AE247" s="215"/>
      <c r="AF247" s="126"/>
      <c r="AG247" s="126"/>
      <c r="AH247" s="126"/>
      <c r="AI247" s="126"/>
      <c r="AJ247" s="126"/>
      <c r="AK247" s="126"/>
      <c r="AL247" s="3"/>
      <c r="AM247" s="98"/>
      <c r="AN247" s="1"/>
      <c r="AO247" s="1"/>
      <c r="AP247" s="1"/>
    </row>
    <row r="248" spans="1:4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80"/>
      <c r="L248" s="126"/>
      <c r="M248" s="126"/>
      <c r="N248" s="126"/>
      <c r="O248" s="126"/>
      <c r="P248" s="215"/>
      <c r="Q248" s="126"/>
      <c r="R248" s="126"/>
      <c r="S248" s="126"/>
      <c r="T248" s="126"/>
      <c r="U248" s="126"/>
      <c r="V248" s="126"/>
      <c r="W248" s="1"/>
      <c r="X248" s="1"/>
      <c r="Y248" s="1"/>
      <c r="Z248" s="180"/>
      <c r="AA248" s="126"/>
      <c r="AB248" s="126"/>
      <c r="AC248" s="126"/>
      <c r="AD248" s="126"/>
      <c r="AE248" s="215"/>
      <c r="AF248" s="126"/>
      <c r="AG248" s="126"/>
      <c r="AH248" s="126"/>
      <c r="AI248" s="126"/>
      <c r="AJ248" s="126"/>
      <c r="AK248" s="126"/>
      <c r="AL248" s="3"/>
      <c r="AM248" s="98"/>
      <c r="AN248" s="1"/>
      <c r="AO248" s="1"/>
      <c r="AP248" s="1"/>
    </row>
    <row r="249" spans="1:4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80"/>
      <c r="L249" s="126"/>
      <c r="M249" s="126"/>
      <c r="N249" s="126"/>
      <c r="O249" s="126"/>
      <c r="P249" s="215"/>
      <c r="Q249" s="126"/>
      <c r="R249" s="126"/>
      <c r="S249" s="126"/>
      <c r="T249" s="126"/>
      <c r="U249" s="126"/>
      <c r="V249" s="126"/>
      <c r="W249" s="1"/>
      <c r="X249" s="1"/>
      <c r="Y249" s="1"/>
      <c r="Z249" s="180"/>
      <c r="AA249" s="126"/>
      <c r="AB249" s="126"/>
      <c r="AC249" s="126"/>
      <c r="AD249" s="126"/>
      <c r="AE249" s="215"/>
      <c r="AF249" s="126"/>
      <c r="AG249" s="126"/>
      <c r="AH249" s="126"/>
      <c r="AI249" s="126"/>
      <c r="AJ249" s="126"/>
      <c r="AK249" s="126"/>
      <c r="AL249" s="3"/>
      <c r="AM249" s="98"/>
      <c r="AN249" s="1"/>
      <c r="AO249" s="1"/>
      <c r="AP249" s="1"/>
    </row>
    <row r="250" spans="1:4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80"/>
      <c r="L250" s="126"/>
      <c r="M250" s="126"/>
      <c r="N250" s="126"/>
      <c r="O250" s="126"/>
      <c r="P250" s="215"/>
      <c r="Q250" s="126"/>
      <c r="R250" s="126"/>
      <c r="S250" s="126"/>
      <c r="T250" s="126"/>
      <c r="U250" s="126"/>
      <c r="V250" s="126"/>
      <c r="W250" s="1"/>
      <c r="X250" s="1"/>
      <c r="Y250" s="1"/>
      <c r="Z250" s="180"/>
      <c r="AA250" s="126"/>
      <c r="AB250" s="126"/>
      <c r="AC250" s="126"/>
      <c r="AD250" s="126"/>
      <c r="AE250" s="215"/>
      <c r="AF250" s="126"/>
      <c r="AG250" s="126"/>
      <c r="AH250" s="126"/>
      <c r="AI250" s="126"/>
      <c r="AJ250" s="126"/>
      <c r="AK250" s="126"/>
      <c r="AL250" s="3"/>
      <c r="AM250" s="98"/>
      <c r="AN250" s="1"/>
      <c r="AO250" s="1"/>
      <c r="AP250" s="1"/>
    </row>
    <row r="251" spans="1:4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80"/>
      <c r="L251" s="126"/>
      <c r="M251" s="126"/>
      <c r="N251" s="126"/>
      <c r="O251" s="126"/>
      <c r="P251" s="215"/>
      <c r="Q251" s="126"/>
      <c r="R251" s="126"/>
      <c r="S251" s="126"/>
      <c r="T251" s="126"/>
      <c r="U251" s="126"/>
      <c r="V251" s="126"/>
      <c r="W251" s="1"/>
      <c r="X251" s="1"/>
      <c r="Y251" s="1"/>
      <c r="Z251" s="180"/>
      <c r="AA251" s="126"/>
      <c r="AB251" s="126"/>
      <c r="AC251" s="126"/>
      <c r="AD251" s="126"/>
      <c r="AE251" s="215"/>
      <c r="AF251" s="126"/>
      <c r="AG251" s="126"/>
      <c r="AH251" s="126"/>
      <c r="AI251" s="126"/>
      <c r="AJ251" s="126"/>
      <c r="AK251" s="126"/>
      <c r="AL251" s="3"/>
      <c r="AM251" s="98"/>
      <c r="AN251" s="1"/>
      <c r="AO251" s="1"/>
      <c r="AP251" s="1"/>
    </row>
    <row r="252" spans="1:4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80"/>
      <c r="L252" s="126"/>
      <c r="M252" s="126"/>
      <c r="N252" s="126"/>
      <c r="O252" s="126"/>
      <c r="P252" s="215"/>
      <c r="Q252" s="126"/>
      <c r="R252" s="126"/>
      <c r="S252" s="126"/>
      <c r="T252" s="126"/>
      <c r="U252" s="126"/>
      <c r="V252" s="126"/>
      <c r="W252" s="1"/>
      <c r="X252" s="1"/>
      <c r="Y252" s="1"/>
      <c r="Z252" s="180"/>
      <c r="AA252" s="126"/>
      <c r="AB252" s="126"/>
      <c r="AC252" s="126"/>
      <c r="AD252" s="126"/>
      <c r="AE252" s="215"/>
      <c r="AF252" s="126"/>
      <c r="AG252" s="126"/>
      <c r="AH252" s="126"/>
      <c r="AI252" s="126"/>
      <c r="AJ252" s="126"/>
      <c r="AK252" s="126"/>
      <c r="AL252" s="3"/>
      <c r="AM252" s="98"/>
      <c r="AN252" s="1"/>
      <c r="AO252" s="1"/>
      <c r="AP252" s="1"/>
    </row>
    <row r="253" spans="1:4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80"/>
      <c r="L253" s="126"/>
      <c r="M253" s="126"/>
      <c r="N253" s="126"/>
      <c r="O253" s="126"/>
      <c r="P253" s="215"/>
      <c r="Q253" s="126"/>
      <c r="R253" s="126"/>
      <c r="S253" s="126"/>
      <c r="T253" s="126"/>
      <c r="U253" s="126"/>
      <c r="V253" s="126"/>
      <c r="W253" s="1"/>
      <c r="X253" s="1"/>
      <c r="Y253" s="1"/>
      <c r="Z253" s="180"/>
      <c r="AA253" s="126"/>
      <c r="AB253" s="126"/>
      <c r="AC253" s="126"/>
      <c r="AD253" s="126"/>
      <c r="AE253" s="215"/>
      <c r="AF253" s="126"/>
      <c r="AG253" s="126"/>
      <c r="AH253" s="126"/>
      <c r="AI253" s="126"/>
      <c r="AJ253" s="126"/>
      <c r="AK253" s="126"/>
      <c r="AL253" s="3"/>
      <c r="AM253" s="98"/>
      <c r="AN253" s="1"/>
      <c r="AO253" s="1"/>
      <c r="AP253" s="1"/>
    </row>
    <row r="254" spans="1:4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80"/>
      <c r="L254" s="126"/>
      <c r="M254" s="126"/>
      <c r="N254" s="126"/>
      <c r="O254" s="126"/>
      <c r="P254" s="215"/>
      <c r="Q254" s="126"/>
      <c r="R254" s="126"/>
      <c r="S254" s="126"/>
      <c r="T254" s="126"/>
      <c r="U254" s="126"/>
      <c r="V254" s="126"/>
      <c r="W254" s="1"/>
      <c r="X254" s="1"/>
      <c r="Y254" s="1"/>
      <c r="Z254" s="180"/>
      <c r="AA254" s="126"/>
      <c r="AB254" s="126"/>
      <c r="AC254" s="126"/>
      <c r="AD254" s="126"/>
      <c r="AE254" s="215"/>
      <c r="AF254" s="126"/>
      <c r="AG254" s="126"/>
      <c r="AH254" s="126"/>
      <c r="AI254" s="126"/>
      <c r="AJ254" s="126"/>
      <c r="AK254" s="126"/>
      <c r="AL254" s="3"/>
      <c r="AM254" s="98"/>
      <c r="AN254" s="1"/>
      <c r="AO254" s="1"/>
      <c r="AP254" s="1"/>
    </row>
    <row r="255" spans="1:4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81"/>
      <c r="L255" s="103"/>
      <c r="M255" s="103"/>
      <c r="N255" s="103"/>
      <c r="O255" s="103"/>
      <c r="P255" s="216"/>
      <c r="Q255" s="103"/>
      <c r="R255" s="103"/>
      <c r="S255" s="103"/>
      <c r="T255" s="103"/>
      <c r="U255" s="103"/>
      <c r="V255" s="103"/>
      <c r="W255" s="1"/>
      <c r="X255" s="1"/>
      <c r="Y255" s="1"/>
      <c r="Z255" s="180"/>
      <c r="AA255" s="126"/>
      <c r="AB255" s="126"/>
      <c r="AC255" s="126"/>
      <c r="AD255" s="126"/>
      <c r="AE255" s="215"/>
      <c r="AF255" s="126"/>
      <c r="AG255" s="227"/>
      <c r="AH255" s="126"/>
      <c r="AI255" s="126"/>
      <c r="AJ255" s="126"/>
      <c r="AK255" s="241"/>
      <c r="AL255" s="3"/>
      <c r="AM255" s="98"/>
      <c r="AN255" s="1"/>
      <c r="AO255" s="1"/>
      <c r="AP255" s="1"/>
    </row>
    <row r="256" spans="1:4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81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242"/>
      <c r="W256" s="1"/>
      <c r="X256" s="1"/>
      <c r="Y256" s="1"/>
      <c r="Z256" s="181"/>
      <c r="AA256" s="103"/>
      <c r="AB256" s="103"/>
      <c r="AC256" s="103"/>
      <c r="AD256" s="242"/>
      <c r="AE256" s="103"/>
      <c r="AF256" s="103"/>
      <c r="AG256" s="103"/>
      <c r="AH256" s="103"/>
      <c r="AI256" s="103"/>
      <c r="AJ256" s="103"/>
      <c r="AK256" s="242"/>
      <c r="AL256" s="3"/>
      <c r="AM256" s="98"/>
      <c r="AN256" s="1"/>
      <c r="AO256" s="1"/>
      <c r="AP256" s="1"/>
    </row>
    <row r="257" spans="1:42" ht="16.5" customHeight="1">
      <c r="A257" s="1"/>
      <c r="B257" s="1"/>
      <c r="C257" s="1"/>
      <c r="D257" s="1"/>
      <c r="E257" s="1"/>
      <c r="F257" s="1"/>
      <c r="G257" s="1"/>
      <c r="H257" s="1"/>
      <c r="N257" s="20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3"/>
      <c r="AM257" s="98"/>
      <c r="AN257" s="1"/>
      <c r="AO257" s="1"/>
      <c r="AP257" s="1"/>
    </row>
    <row r="258" spans="1:42" ht="16.5" customHeight="1">
      <c r="A258" s="1"/>
      <c r="B258" s="1"/>
      <c r="C258" s="1"/>
      <c r="D258" s="1"/>
      <c r="E258" s="1"/>
      <c r="F258" s="1"/>
      <c r="G258" s="1"/>
      <c r="H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3"/>
      <c r="AM258" s="98"/>
      <c r="AN258" s="1"/>
      <c r="AO258" s="1"/>
      <c r="AP258" s="1"/>
    </row>
    <row r="259" spans="1:42" ht="16.5" customHeight="1">
      <c r="A259" s="1"/>
      <c r="B259" s="1"/>
      <c r="C259" s="1"/>
      <c r="D259" s="1"/>
      <c r="E259" s="1"/>
      <c r="F259" s="1"/>
      <c r="G259" s="1"/>
      <c r="H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3"/>
      <c r="AM259" s="98"/>
      <c r="AN259" s="1"/>
      <c r="AO259" s="1"/>
      <c r="AP259" s="1"/>
    </row>
    <row r="260" spans="1:42" ht="16.5" customHeight="1">
      <c r="A260" s="1"/>
      <c r="B260" s="1"/>
      <c r="C260" s="1"/>
      <c r="D260" s="1"/>
      <c r="E260" s="1"/>
      <c r="F260" s="1"/>
      <c r="G260" s="1"/>
      <c r="H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3"/>
      <c r="AM260" s="98"/>
      <c r="AN260" s="1"/>
      <c r="AO260" s="1"/>
      <c r="AP260" s="1"/>
    </row>
    <row r="261" spans="1:4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AL261" s="248"/>
      <c r="AM261" s="98"/>
    </row>
    <row r="262" spans="1:4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AL262" s="248"/>
      <c r="AM262" s="98"/>
    </row>
    <row r="263" spans="1:4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AL263" s="248"/>
      <c r="AM263" s="98"/>
    </row>
    <row r="264" spans="1:4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AL264" s="248"/>
      <c r="AM264" s="98"/>
    </row>
    <row r="265" spans="1:4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AL265" s="248"/>
      <c r="AM265" s="98"/>
    </row>
    <row r="266" spans="1:4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AL266" s="248"/>
      <c r="AM266" s="98"/>
    </row>
    <row r="267" spans="1:4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AM267" s="102"/>
    </row>
    <row r="268" spans="1:4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AM268" s="98"/>
    </row>
    <row r="269" spans="1:4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Z269" s="180"/>
      <c r="AM269" s="98"/>
    </row>
    <row r="270" spans="1:4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Z270" s="180"/>
      <c r="AM270" s="98"/>
    </row>
    <row r="271" spans="1:4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Z271" s="180"/>
      <c r="AM271" s="98"/>
    </row>
    <row r="272" spans="1:4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Z272" s="180"/>
      <c r="AM272" s="98"/>
    </row>
    <row r="273" spans="1:39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Z273" s="180"/>
      <c r="AM273" s="98"/>
    </row>
    <row r="274" spans="1:39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Z274" s="180"/>
      <c r="AM274" s="98"/>
    </row>
    <row r="275" spans="1:39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Z275" s="180"/>
      <c r="AM275" s="98"/>
    </row>
    <row r="276" spans="1:39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Z276" s="180"/>
      <c r="AM276" s="98"/>
    </row>
    <row r="277" spans="1:39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Z277" s="180"/>
      <c r="AM277" s="98"/>
    </row>
    <row r="278" spans="1:39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Z278" s="180"/>
      <c r="AM278" s="98"/>
    </row>
    <row r="279" spans="1:3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Z279" s="180"/>
      <c r="AM279" s="98"/>
    </row>
    <row r="280" spans="1:39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Z280" s="180"/>
      <c r="AM280" s="98"/>
    </row>
    <row r="281" spans="1:39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03"/>
      <c r="Z281" s="180"/>
      <c r="AM281" s="98"/>
    </row>
    <row r="282" spans="1:39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03"/>
      <c r="Z282" s="180"/>
      <c r="AM282" s="98"/>
    </row>
    <row r="283" spans="1:39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03"/>
      <c r="Z283" s="180"/>
      <c r="AM283" s="98"/>
    </row>
    <row r="284" spans="1:39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03"/>
      <c r="Z284" s="180"/>
      <c r="AM284" s="98"/>
    </row>
    <row r="285" spans="1:39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03"/>
      <c r="Z285" s="180"/>
      <c r="AM285" s="98"/>
    </row>
    <row r="286" spans="1:39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03"/>
      <c r="Z286" s="180"/>
      <c r="AM286" s="98"/>
    </row>
    <row r="287" spans="1:39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03"/>
      <c r="Z287" s="181"/>
      <c r="AM287" s="98"/>
    </row>
    <row r="288" spans="1:39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03"/>
      <c r="Z288" s="103"/>
      <c r="AM288" s="98"/>
    </row>
    <row r="289" spans="1:51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03"/>
      <c r="Z289" s="103"/>
      <c r="AM289" s="98"/>
    </row>
    <row r="290" spans="1:51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03"/>
      <c r="Z290" s="103"/>
      <c r="AM290" s="102"/>
      <c r="AN290" s="248"/>
      <c r="AO290" s="248"/>
      <c r="AP290" s="248"/>
      <c r="AQ290" s="248"/>
      <c r="AR290" s="248"/>
      <c r="AS290" s="248"/>
      <c r="AT290" s="248"/>
      <c r="AU290" s="248"/>
      <c r="AV290" s="248"/>
      <c r="AW290" s="248"/>
      <c r="AX290" s="248"/>
      <c r="AY290" s="248"/>
    </row>
    <row r="291" spans="1:5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03"/>
      <c r="Z291" s="180"/>
      <c r="AM291" s="98"/>
      <c r="AN291" s="248"/>
      <c r="AO291" s="248"/>
      <c r="AP291" s="248"/>
      <c r="AQ291" s="248"/>
      <c r="AR291" s="248"/>
      <c r="AS291" s="248"/>
      <c r="AT291" s="248"/>
      <c r="AU291" s="248"/>
      <c r="AV291" s="248"/>
      <c r="AW291" s="248"/>
      <c r="AX291" s="248"/>
      <c r="AY291" s="248"/>
    </row>
    <row r="292" spans="1:51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03"/>
      <c r="Z292" s="180"/>
      <c r="AM292" s="98"/>
      <c r="AN292" s="248"/>
      <c r="AO292" s="248"/>
      <c r="AP292" s="248"/>
      <c r="AQ292" s="248"/>
      <c r="AR292" s="248"/>
      <c r="AS292" s="248"/>
      <c r="AT292" s="248"/>
      <c r="AU292" s="248"/>
      <c r="AV292" s="248"/>
      <c r="AW292" s="248"/>
      <c r="AX292" s="248"/>
      <c r="AY292" s="248"/>
    </row>
    <row r="293" spans="1:51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03"/>
      <c r="Z293" s="180"/>
      <c r="AM293" s="98"/>
      <c r="AN293" s="248"/>
      <c r="AO293" s="248"/>
      <c r="AP293" s="248"/>
      <c r="AQ293" s="248"/>
      <c r="AR293" s="248"/>
      <c r="AS293" s="248"/>
      <c r="AT293" s="248"/>
      <c r="AU293" s="248"/>
      <c r="AV293" s="248"/>
      <c r="AW293" s="248"/>
      <c r="AX293" s="248"/>
      <c r="AY293" s="248"/>
    </row>
    <row r="294" spans="1:51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03"/>
      <c r="Z294" s="180"/>
      <c r="AM294" s="98"/>
      <c r="AN294" s="248"/>
      <c r="AO294" s="248"/>
      <c r="AP294" s="248"/>
      <c r="AQ294" s="248"/>
      <c r="AR294" s="248"/>
      <c r="AS294" s="248"/>
      <c r="AT294" s="248"/>
      <c r="AU294" s="248"/>
      <c r="AV294" s="248"/>
      <c r="AW294" s="248"/>
      <c r="AX294" s="248"/>
      <c r="AY294" s="248"/>
    </row>
    <row r="295" spans="1:51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03"/>
      <c r="Z295" s="180"/>
      <c r="AM295" s="98"/>
      <c r="AN295" s="248"/>
      <c r="AO295" s="248"/>
      <c r="AP295" s="248"/>
      <c r="AQ295" s="248"/>
      <c r="AR295" s="248"/>
      <c r="AS295" s="248"/>
      <c r="AT295" s="248"/>
      <c r="AU295" s="248"/>
      <c r="AV295" s="248"/>
      <c r="AW295" s="248"/>
      <c r="AX295" s="248"/>
      <c r="AY295" s="248"/>
    </row>
    <row r="296" spans="1:51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03"/>
      <c r="Z296" s="180"/>
      <c r="AM296" s="98"/>
      <c r="AN296" s="248"/>
      <c r="AO296" s="248"/>
      <c r="AP296" s="248"/>
      <c r="AQ296" s="248"/>
      <c r="AR296" s="248"/>
      <c r="AS296" s="248"/>
      <c r="AT296" s="248"/>
      <c r="AU296" s="248"/>
      <c r="AV296" s="248"/>
      <c r="AW296" s="248"/>
      <c r="AX296" s="248"/>
      <c r="AY296" s="248"/>
    </row>
    <row r="297" spans="1:51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03"/>
      <c r="Z297" s="180"/>
      <c r="AM297" s="98"/>
      <c r="AN297" s="248"/>
      <c r="AO297" s="248"/>
      <c r="AP297" s="248"/>
      <c r="AQ297" s="248"/>
      <c r="AR297" s="248"/>
      <c r="AS297" s="248"/>
      <c r="AT297" s="248"/>
      <c r="AU297" s="248"/>
      <c r="AV297" s="248"/>
      <c r="AW297" s="248"/>
      <c r="AX297" s="248"/>
      <c r="AY297" s="248"/>
    </row>
    <row r="298" spans="1:51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03"/>
      <c r="Z298" s="180"/>
      <c r="AM298" s="98"/>
      <c r="AN298" s="248"/>
      <c r="AO298" s="248"/>
      <c r="AP298" s="248"/>
      <c r="AQ298" s="248"/>
      <c r="AR298" s="248"/>
      <c r="AS298" s="248"/>
      <c r="AT298" s="248"/>
      <c r="AU298" s="248"/>
      <c r="AV298" s="248"/>
      <c r="AW298" s="248"/>
      <c r="AX298" s="248"/>
      <c r="AY298" s="248"/>
    </row>
    <row r="299" spans="1:51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03"/>
      <c r="Z299" s="180"/>
      <c r="AM299" s="98"/>
      <c r="AN299" s="248"/>
      <c r="AO299" s="248"/>
      <c r="AP299" s="248"/>
      <c r="AQ299" s="248"/>
      <c r="AR299" s="248"/>
      <c r="AS299" s="248"/>
      <c r="AT299" s="248"/>
      <c r="AU299" s="248"/>
      <c r="AV299" s="248"/>
      <c r="AW299" s="248"/>
      <c r="AX299" s="248"/>
      <c r="AY299" s="248"/>
    </row>
    <row r="300" spans="1:51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03"/>
      <c r="Z300" s="180"/>
      <c r="AM300" s="98"/>
      <c r="AN300" s="248"/>
      <c r="AO300" s="248"/>
      <c r="AP300" s="248"/>
      <c r="AQ300" s="248"/>
      <c r="AR300" s="248"/>
      <c r="AS300" s="248"/>
      <c r="AT300" s="248"/>
      <c r="AU300" s="248"/>
      <c r="AV300" s="248"/>
      <c r="AW300" s="248"/>
      <c r="AX300" s="248"/>
      <c r="AY300" s="248"/>
    </row>
    <row r="301" spans="1:5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03"/>
      <c r="Z301" s="180"/>
      <c r="AM301" s="98"/>
      <c r="AN301" s="248"/>
      <c r="AO301" s="248"/>
      <c r="AP301" s="248"/>
      <c r="AQ301" s="248"/>
      <c r="AR301" s="248"/>
      <c r="AS301" s="248"/>
      <c r="AT301" s="248"/>
      <c r="AU301" s="248"/>
      <c r="AV301" s="248"/>
      <c r="AW301" s="248"/>
      <c r="AX301" s="248"/>
      <c r="AY301" s="248"/>
    </row>
    <row r="302" spans="1:51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03"/>
      <c r="Z302" s="180"/>
      <c r="AM302" s="98"/>
      <c r="AN302" s="248"/>
      <c r="AO302" s="248"/>
      <c r="AP302" s="248"/>
      <c r="AQ302" s="248"/>
      <c r="AR302" s="248"/>
      <c r="AS302" s="248"/>
      <c r="AT302" s="248"/>
      <c r="AU302" s="248"/>
      <c r="AV302" s="248"/>
      <c r="AW302" s="248"/>
      <c r="AX302" s="248"/>
      <c r="AY302" s="248"/>
    </row>
    <row r="303" spans="1:51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03"/>
      <c r="Z303" s="180"/>
      <c r="AM303" s="98"/>
      <c r="AN303" s="248"/>
      <c r="AO303" s="248"/>
      <c r="AP303" s="248"/>
      <c r="AQ303" s="248"/>
      <c r="AR303" s="248"/>
      <c r="AS303" s="248"/>
      <c r="AT303" s="248"/>
      <c r="AU303" s="248"/>
      <c r="AV303" s="248"/>
      <c r="AW303" s="248"/>
      <c r="AX303" s="248"/>
      <c r="AY303" s="248"/>
    </row>
    <row r="304" spans="1:51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03"/>
      <c r="Z304" s="180"/>
      <c r="AM304" s="98"/>
      <c r="AN304" s="248"/>
      <c r="AO304" s="248"/>
      <c r="AP304" s="248"/>
      <c r="AQ304" s="248"/>
      <c r="AR304" s="248"/>
      <c r="AS304" s="248"/>
      <c r="AT304" s="248"/>
      <c r="AU304" s="248"/>
      <c r="AV304" s="248"/>
      <c r="AW304" s="248"/>
      <c r="AX304" s="248"/>
      <c r="AY304" s="248"/>
    </row>
    <row r="305" spans="1:51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03"/>
      <c r="Z305" s="180"/>
      <c r="AM305" s="98"/>
      <c r="AN305" s="248"/>
      <c r="AO305" s="248"/>
      <c r="AP305" s="248"/>
      <c r="AQ305" s="248"/>
      <c r="AR305" s="248"/>
      <c r="AS305" s="248"/>
      <c r="AT305" s="248"/>
      <c r="AU305" s="248"/>
      <c r="AV305" s="248"/>
      <c r="AW305" s="248"/>
      <c r="AX305" s="248"/>
      <c r="AY305" s="248"/>
    </row>
    <row r="306" spans="1:51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03"/>
      <c r="Z306" s="180"/>
      <c r="AM306" s="98"/>
      <c r="AN306" s="248"/>
      <c r="AO306" s="248"/>
      <c r="AP306" s="248"/>
      <c r="AQ306" s="248"/>
      <c r="AR306" s="248"/>
      <c r="AS306" s="248"/>
      <c r="AT306" s="248"/>
      <c r="AU306" s="248"/>
      <c r="AV306" s="248"/>
      <c r="AW306" s="248"/>
      <c r="AX306" s="248"/>
      <c r="AY306" s="248"/>
    </row>
    <row r="307" spans="1:51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03"/>
      <c r="Z307" s="180"/>
      <c r="AM307" s="98"/>
      <c r="AN307" s="248"/>
      <c r="AO307" s="248"/>
      <c r="AP307" s="248"/>
      <c r="AQ307" s="248"/>
      <c r="AR307" s="248"/>
      <c r="AS307" s="248"/>
      <c r="AT307" s="248"/>
      <c r="AU307" s="248"/>
      <c r="AV307" s="248"/>
      <c r="AW307" s="248"/>
      <c r="AX307" s="248"/>
      <c r="AY307" s="248"/>
    </row>
    <row r="308" spans="1:51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03"/>
      <c r="Z308" s="180"/>
      <c r="AM308" s="98"/>
      <c r="AN308" s="248"/>
      <c r="AO308" s="248"/>
      <c r="AP308" s="248"/>
      <c r="AQ308" s="248"/>
      <c r="AR308" s="248"/>
      <c r="AS308" s="248"/>
      <c r="AT308" s="248"/>
      <c r="AU308" s="248"/>
      <c r="AV308" s="248"/>
      <c r="AW308" s="248"/>
      <c r="AX308" s="248"/>
      <c r="AY308" s="248"/>
    </row>
    <row r="309" spans="1:51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03"/>
      <c r="Z309" s="180"/>
      <c r="AM309" s="98"/>
      <c r="AN309" s="248"/>
      <c r="AO309" s="248"/>
      <c r="AP309" s="248"/>
      <c r="AQ309" s="248"/>
      <c r="AR309" s="248"/>
      <c r="AS309" s="248"/>
      <c r="AT309" s="248"/>
      <c r="AU309" s="248"/>
      <c r="AV309" s="248"/>
      <c r="AW309" s="248"/>
      <c r="AX309" s="248"/>
      <c r="AY309" s="248"/>
    </row>
    <row r="310" spans="1:51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03"/>
      <c r="Z310" s="181"/>
      <c r="AM310" s="98"/>
      <c r="AN310" s="248"/>
      <c r="AO310" s="248"/>
      <c r="AP310" s="248"/>
      <c r="AQ310" s="248"/>
      <c r="AR310" s="248"/>
      <c r="AS310" s="248"/>
      <c r="AT310" s="248"/>
      <c r="AU310" s="248"/>
      <c r="AV310" s="248"/>
      <c r="AW310" s="248"/>
      <c r="AX310" s="248"/>
      <c r="AY310" s="248"/>
    </row>
    <row r="311" spans="1:5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03"/>
      <c r="Z311" s="181"/>
      <c r="AM311" s="98"/>
      <c r="AN311" s="248"/>
      <c r="AO311" s="248"/>
      <c r="AP311" s="248"/>
      <c r="AQ311" s="248"/>
      <c r="AR311" s="248"/>
      <c r="AS311" s="248"/>
      <c r="AT311" s="248"/>
      <c r="AU311" s="248"/>
      <c r="AV311" s="248"/>
      <c r="AW311" s="248"/>
      <c r="AX311" s="248"/>
      <c r="AY311" s="248"/>
    </row>
    <row r="312" spans="1:51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30"/>
      <c r="Z312" s="1"/>
      <c r="AM312" s="98"/>
      <c r="AN312" s="248"/>
      <c r="AO312" s="248"/>
      <c r="AP312" s="248"/>
      <c r="AQ312" s="248"/>
      <c r="AR312" s="248"/>
      <c r="AS312" s="248"/>
      <c r="AT312" s="248"/>
      <c r="AU312" s="248"/>
      <c r="AV312" s="248"/>
      <c r="AW312" s="248"/>
      <c r="AX312" s="248"/>
      <c r="AY312" s="248"/>
    </row>
    <row r="313" spans="1:51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02"/>
      <c r="Z313" s="1"/>
    </row>
    <row r="314" spans="1:51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02"/>
      <c r="Z314" s="1"/>
    </row>
    <row r="315" spans="1:51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02"/>
    </row>
    <row r="316" spans="1:51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03"/>
    </row>
    <row r="317" spans="1:51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03"/>
    </row>
    <row r="318" spans="1:51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03"/>
    </row>
    <row r="319" spans="1:51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03"/>
    </row>
    <row r="320" spans="1:51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03"/>
    </row>
    <row r="321" spans="1:14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03"/>
    </row>
    <row r="322" spans="1:14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03"/>
    </row>
    <row r="323" spans="1:14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03"/>
    </row>
    <row r="324" spans="1:1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03"/>
    </row>
    <row r="325" spans="1:14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03"/>
    </row>
    <row r="326" spans="1:14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03"/>
    </row>
    <row r="327" spans="1:14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03"/>
    </row>
    <row r="328" spans="1:14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03"/>
    </row>
    <row r="329" spans="1:14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03"/>
    </row>
    <row r="330" spans="1:14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03"/>
    </row>
    <row r="331" spans="1:14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03"/>
    </row>
    <row r="332" spans="1:14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03"/>
    </row>
    <row r="333" spans="1:14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03"/>
    </row>
    <row r="334" spans="1:1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03"/>
    </row>
    <row r="335" spans="1:14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03"/>
    </row>
    <row r="336" spans="1:14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03"/>
    </row>
    <row r="337" spans="1:51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03"/>
    </row>
    <row r="338" spans="1:51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03"/>
    </row>
    <row r="339" spans="1:51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03"/>
    </row>
    <row r="340" spans="1:51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03"/>
    </row>
    <row r="341" spans="1:5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03"/>
    </row>
    <row r="342" spans="1:51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03"/>
    </row>
    <row r="343" spans="1:51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03"/>
    </row>
    <row r="344" spans="1:51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0"/>
    </row>
    <row r="345" spans="1:51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02"/>
    </row>
    <row r="346" spans="1:51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02"/>
    </row>
    <row r="347" spans="1:51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02"/>
    </row>
    <row r="348" spans="1:51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03"/>
      <c r="AA348" s="248"/>
      <c r="AB348" s="248"/>
      <c r="AC348" s="248"/>
      <c r="AD348" s="248"/>
      <c r="AE348" s="248"/>
      <c r="AF348" s="248"/>
      <c r="AG348" s="248"/>
      <c r="AH348" s="248"/>
      <c r="AI348" s="248"/>
      <c r="AJ348" s="248"/>
      <c r="AK348" s="248"/>
      <c r="AL348" s="248"/>
      <c r="AM348" s="248"/>
      <c r="AN348" s="248"/>
      <c r="AO348" s="248"/>
      <c r="AP348" s="248"/>
      <c r="AQ348" s="248"/>
      <c r="AR348" s="248"/>
      <c r="AS348" s="248"/>
      <c r="AT348" s="248"/>
      <c r="AU348" s="248"/>
      <c r="AV348" s="248"/>
      <c r="AW348" s="248"/>
      <c r="AX348" s="248"/>
      <c r="AY348" s="248"/>
    </row>
    <row r="349" spans="1:51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03"/>
      <c r="AA349" s="248"/>
      <c r="AB349" s="248"/>
      <c r="AC349" s="248"/>
      <c r="AD349" s="248"/>
      <c r="AE349" s="248"/>
      <c r="AF349" s="248"/>
      <c r="AG349" s="248"/>
      <c r="AH349" s="248"/>
      <c r="AI349" s="248"/>
      <c r="AJ349" s="248"/>
      <c r="AK349" s="248"/>
      <c r="AL349" s="248"/>
      <c r="AM349" s="248"/>
      <c r="AN349" s="248"/>
      <c r="AO349" s="248"/>
      <c r="AP349" s="248"/>
      <c r="AQ349" s="248"/>
      <c r="AR349" s="248"/>
      <c r="AS349" s="248"/>
      <c r="AT349" s="248"/>
      <c r="AU349" s="248"/>
      <c r="AV349" s="248"/>
      <c r="AW349" s="248"/>
      <c r="AX349" s="248"/>
      <c r="AY349" s="248"/>
    </row>
    <row r="350" spans="1:51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03"/>
      <c r="AA350" s="248"/>
      <c r="AB350" s="248"/>
      <c r="AC350" s="248"/>
      <c r="AD350" s="248"/>
      <c r="AE350" s="248"/>
      <c r="AF350" s="248"/>
      <c r="AG350" s="248"/>
      <c r="AH350" s="248"/>
      <c r="AI350" s="248"/>
      <c r="AJ350" s="248"/>
      <c r="AK350" s="248"/>
      <c r="AL350" s="248"/>
      <c r="AM350" s="248"/>
      <c r="AN350" s="248"/>
      <c r="AO350" s="248"/>
      <c r="AP350" s="248"/>
      <c r="AQ350" s="248"/>
      <c r="AR350" s="248"/>
      <c r="AS350" s="248"/>
      <c r="AT350" s="248"/>
      <c r="AU350" s="248"/>
      <c r="AV350" s="248"/>
      <c r="AW350" s="248"/>
      <c r="AX350" s="248"/>
      <c r="AY350" s="248"/>
    </row>
    <row r="351" spans="1: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03"/>
      <c r="AA351" s="248"/>
      <c r="AB351" s="248"/>
      <c r="AC351" s="248"/>
      <c r="AD351" s="248"/>
      <c r="AE351" s="248"/>
      <c r="AF351" s="248"/>
      <c r="AG351" s="248"/>
      <c r="AH351" s="248"/>
      <c r="AI351" s="248"/>
      <c r="AJ351" s="248"/>
      <c r="AK351" s="248"/>
      <c r="AL351" s="248"/>
      <c r="AM351" s="248"/>
      <c r="AN351" s="248"/>
      <c r="AO351" s="248"/>
      <c r="AP351" s="248"/>
      <c r="AQ351" s="248"/>
      <c r="AR351" s="248"/>
      <c r="AS351" s="248"/>
      <c r="AT351" s="248"/>
      <c r="AU351" s="248"/>
      <c r="AV351" s="248"/>
      <c r="AW351" s="248"/>
      <c r="AX351" s="248"/>
      <c r="AY351" s="248"/>
    </row>
    <row r="352" spans="1:51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03"/>
      <c r="AA352" s="248"/>
      <c r="AB352" s="248"/>
      <c r="AC352" s="248"/>
      <c r="AD352" s="248"/>
      <c r="AE352" s="248"/>
      <c r="AF352" s="248"/>
      <c r="AG352" s="248"/>
      <c r="AH352" s="248"/>
      <c r="AI352" s="248"/>
      <c r="AJ352" s="248"/>
      <c r="AK352" s="248"/>
      <c r="AL352" s="248"/>
      <c r="AM352" s="248"/>
      <c r="AN352" s="248"/>
      <c r="AO352" s="248"/>
      <c r="AP352" s="248"/>
      <c r="AQ352" s="248"/>
      <c r="AR352" s="248"/>
      <c r="AS352" s="248"/>
      <c r="AT352" s="248"/>
      <c r="AU352" s="248"/>
      <c r="AV352" s="248"/>
      <c r="AW352" s="248"/>
      <c r="AX352" s="248"/>
      <c r="AY352" s="248"/>
    </row>
    <row r="353" spans="1:51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03"/>
      <c r="AA353" s="248"/>
      <c r="AB353" s="248"/>
      <c r="AC353" s="248"/>
      <c r="AD353" s="248"/>
      <c r="AE353" s="248"/>
      <c r="AF353" s="248"/>
      <c r="AG353" s="248"/>
      <c r="AH353" s="248"/>
      <c r="AI353" s="248"/>
      <c r="AJ353" s="248"/>
      <c r="AK353" s="248"/>
      <c r="AL353" s="248"/>
      <c r="AM353" s="248"/>
      <c r="AN353" s="248"/>
      <c r="AO353" s="248"/>
      <c r="AP353" s="248"/>
      <c r="AQ353" s="248"/>
      <c r="AR353" s="248"/>
      <c r="AS353" s="248"/>
      <c r="AT353" s="248"/>
      <c r="AU353" s="248"/>
      <c r="AV353" s="248"/>
      <c r="AW353" s="248"/>
      <c r="AX353" s="248"/>
      <c r="AY353" s="248"/>
    </row>
    <row r="354" spans="1:51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03"/>
      <c r="AA354" s="248"/>
      <c r="AB354" s="248"/>
      <c r="AC354" s="248"/>
      <c r="AD354" s="248"/>
      <c r="AE354" s="248"/>
      <c r="AF354" s="248"/>
      <c r="AG354" s="248"/>
      <c r="AH354" s="248"/>
      <c r="AI354" s="248"/>
      <c r="AJ354" s="248"/>
      <c r="AK354" s="248"/>
      <c r="AL354" s="248"/>
      <c r="AM354" s="248"/>
      <c r="AN354" s="248"/>
      <c r="AO354" s="248"/>
      <c r="AP354" s="248"/>
      <c r="AQ354" s="248"/>
      <c r="AR354" s="248"/>
      <c r="AS354" s="248"/>
      <c r="AT354" s="248"/>
      <c r="AU354" s="248"/>
      <c r="AV354" s="248"/>
      <c r="AW354" s="248"/>
      <c r="AX354" s="248"/>
      <c r="AY354" s="248"/>
    </row>
    <row r="355" spans="1:51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03"/>
      <c r="AA355" s="248"/>
      <c r="AB355" s="248"/>
      <c r="AC355" s="248"/>
      <c r="AD355" s="248"/>
      <c r="AE355" s="248"/>
      <c r="AF355" s="248"/>
      <c r="AG355" s="248"/>
      <c r="AH355" s="248"/>
      <c r="AI355" s="248"/>
      <c r="AJ355" s="248"/>
      <c r="AK355" s="248"/>
      <c r="AL355" s="248"/>
      <c r="AM355" s="248"/>
      <c r="AN355" s="248"/>
      <c r="AO355" s="248"/>
      <c r="AP355" s="248"/>
      <c r="AQ355" s="248"/>
      <c r="AR355" s="248"/>
      <c r="AS355" s="248"/>
      <c r="AT355" s="248"/>
      <c r="AU355" s="248"/>
      <c r="AV355" s="248"/>
      <c r="AW355" s="248"/>
      <c r="AX355" s="248"/>
      <c r="AY355" s="248"/>
    </row>
    <row r="356" spans="1:51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03"/>
      <c r="AA356" s="248"/>
      <c r="AB356" s="248"/>
      <c r="AC356" s="248"/>
      <c r="AD356" s="248"/>
      <c r="AE356" s="248"/>
      <c r="AF356" s="248"/>
      <c r="AG356" s="248"/>
      <c r="AH356" s="248"/>
      <c r="AI356" s="248"/>
      <c r="AJ356" s="248"/>
      <c r="AK356" s="248"/>
      <c r="AL356" s="248"/>
      <c r="AM356" s="248"/>
      <c r="AN356" s="248"/>
      <c r="AO356" s="248"/>
      <c r="AP356" s="248"/>
      <c r="AQ356" s="248"/>
      <c r="AR356" s="248"/>
      <c r="AS356" s="248"/>
      <c r="AT356" s="248"/>
      <c r="AU356" s="248"/>
      <c r="AV356" s="248"/>
      <c r="AW356" s="248"/>
      <c r="AX356" s="248"/>
      <c r="AY356" s="248"/>
    </row>
    <row r="357" spans="1:51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03"/>
      <c r="AA357" s="248"/>
      <c r="AB357" s="248"/>
      <c r="AC357" s="248"/>
      <c r="AD357" s="248"/>
      <c r="AE357" s="248"/>
      <c r="AF357" s="248"/>
      <c r="AG357" s="248"/>
      <c r="AH357" s="248"/>
      <c r="AI357" s="248"/>
      <c r="AJ357" s="248"/>
      <c r="AK357" s="248"/>
      <c r="AL357" s="248"/>
      <c r="AM357" s="248"/>
      <c r="AN357" s="248"/>
      <c r="AO357" s="248"/>
      <c r="AP357" s="248"/>
      <c r="AQ357" s="248"/>
      <c r="AR357" s="248"/>
      <c r="AS357" s="248"/>
      <c r="AT357" s="248"/>
      <c r="AU357" s="248"/>
      <c r="AV357" s="248"/>
      <c r="AW357" s="248"/>
      <c r="AX357" s="248"/>
      <c r="AY357" s="248"/>
    </row>
    <row r="358" spans="1:51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03"/>
      <c r="AA358" s="248"/>
      <c r="AB358" s="248"/>
      <c r="AC358" s="248"/>
      <c r="AD358" s="248"/>
      <c r="AE358" s="248"/>
      <c r="AF358" s="248"/>
      <c r="AG358" s="248"/>
      <c r="AH358" s="248"/>
      <c r="AI358" s="248"/>
      <c r="AJ358" s="248"/>
      <c r="AK358" s="248"/>
      <c r="AL358" s="248"/>
      <c r="AM358" s="248"/>
      <c r="AN358" s="248"/>
      <c r="AO358" s="248"/>
      <c r="AP358" s="248"/>
      <c r="AQ358" s="248"/>
      <c r="AR358" s="248"/>
      <c r="AS358" s="248"/>
      <c r="AT358" s="248"/>
      <c r="AU358" s="248"/>
      <c r="AV358" s="248"/>
      <c r="AW358" s="248"/>
      <c r="AX358" s="248"/>
      <c r="AY358" s="248"/>
    </row>
    <row r="359" spans="1:51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03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8"/>
      <c r="AM359" s="248"/>
      <c r="AN359" s="248"/>
      <c r="AO359" s="248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8"/>
    </row>
    <row r="360" spans="1:51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03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8"/>
      <c r="AM360" s="248"/>
      <c r="AN360" s="248"/>
      <c r="AO360" s="248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8"/>
    </row>
    <row r="361" spans="1:5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03"/>
      <c r="AA361" s="248"/>
      <c r="AB361" s="248"/>
      <c r="AC361" s="248"/>
      <c r="AD361" s="248"/>
      <c r="AE361" s="248"/>
      <c r="AF361" s="248"/>
      <c r="AG361" s="248"/>
      <c r="AH361" s="248"/>
      <c r="AI361" s="248"/>
      <c r="AJ361" s="248"/>
      <c r="AK361" s="248"/>
      <c r="AL361" s="248"/>
      <c r="AM361" s="248"/>
      <c r="AN361" s="248"/>
      <c r="AO361" s="248"/>
      <c r="AP361" s="248"/>
      <c r="AQ361" s="248"/>
      <c r="AR361" s="248"/>
      <c r="AS361" s="248"/>
      <c r="AT361" s="248"/>
      <c r="AU361" s="248"/>
      <c r="AV361" s="248"/>
      <c r="AW361" s="248"/>
      <c r="AX361" s="248"/>
      <c r="AY361" s="248"/>
    </row>
    <row r="362" spans="1:51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03"/>
      <c r="AA362" s="248"/>
      <c r="AB362" s="248"/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248"/>
      <c r="AM362" s="248"/>
      <c r="AN362" s="248"/>
      <c r="AO362" s="248"/>
      <c r="AP362" s="248"/>
      <c r="AQ362" s="248"/>
      <c r="AR362" s="248"/>
      <c r="AS362" s="248"/>
      <c r="AT362" s="248"/>
      <c r="AU362" s="248"/>
      <c r="AV362" s="248"/>
      <c r="AW362" s="248"/>
      <c r="AX362" s="248"/>
      <c r="AY362" s="248"/>
    </row>
    <row r="363" spans="1:51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03"/>
      <c r="AA363" s="248"/>
      <c r="AB363" s="248"/>
      <c r="AC363" s="248"/>
      <c r="AD363" s="248"/>
      <c r="AE363" s="248"/>
      <c r="AF363" s="248"/>
      <c r="AG363" s="248"/>
      <c r="AH363" s="248"/>
      <c r="AI363" s="248"/>
      <c r="AJ363" s="248"/>
      <c r="AK363" s="248"/>
      <c r="AL363" s="248"/>
      <c r="AM363" s="248"/>
      <c r="AN363" s="248"/>
      <c r="AO363" s="248"/>
      <c r="AP363" s="248"/>
      <c r="AQ363" s="248"/>
      <c r="AR363" s="248"/>
      <c r="AS363" s="248"/>
      <c r="AT363" s="248"/>
      <c r="AU363" s="248"/>
      <c r="AV363" s="248"/>
      <c r="AW363" s="248"/>
      <c r="AX363" s="248"/>
      <c r="AY363" s="248"/>
    </row>
    <row r="364" spans="1:51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03"/>
      <c r="AA364" s="248"/>
      <c r="AB364" s="248"/>
      <c r="AC364" s="248"/>
      <c r="AD364" s="248"/>
      <c r="AE364" s="248"/>
      <c r="AF364" s="248"/>
      <c r="AG364" s="248"/>
      <c r="AH364" s="248"/>
      <c r="AI364" s="248"/>
      <c r="AJ364" s="248"/>
      <c r="AK364" s="248"/>
      <c r="AL364" s="248"/>
      <c r="AM364" s="248"/>
      <c r="AN364" s="248"/>
      <c r="AO364" s="248"/>
      <c r="AP364" s="248"/>
      <c r="AQ364" s="248"/>
      <c r="AR364" s="248"/>
      <c r="AS364" s="248"/>
      <c r="AT364" s="248"/>
      <c r="AU364" s="248"/>
      <c r="AV364" s="248"/>
      <c r="AW364" s="248"/>
      <c r="AX364" s="248"/>
      <c r="AY364" s="248"/>
    </row>
    <row r="365" spans="1:51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03"/>
      <c r="AA365" s="248"/>
      <c r="AB365" s="248"/>
      <c r="AC365" s="248"/>
      <c r="AD365" s="248"/>
      <c r="AE365" s="248"/>
      <c r="AF365" s="248"/>
      <c r="AG365" s="248"/>
      <c r="AH365" s="248"/>
      <c r="AI365" s="248"/>
      <c r="AJ365" s="248"/>
      <c r="AK365" s="248"/>
      <c r="AL365" s="248"/>
      <c r="AM365" s="248"/>
      <c r="AN365" s="248"/>
      <c r="AO365" s="248"/>
      <c r="AP365" s="248"/>
      <c r="AQ365" s="248"/>
      <c r="AR365" s="248"/>
      <c r="AS365" s="248"/>
      <c r="AT365" s="248"/>
      <c r="AU365" s="248"/>
      <c r="AV365" s="248"/>
      <c r="AW365" s="248"/>
      <c r="AX365" s="248"/>
      <c r="AY365" s="248"/>
    </row>
    <row r="366" spans="1:51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03"/>
      <c r="AA366" s="248"/>
      <c r="AB366" s="248"/>
      <c r="AC366" s="248"/>
      <c r="AD366" s="248"/>
      <c r="AE366" s="248"/>
      <c r="AF366" s="248"/>
      <c r="AG366" s="248"/>
      <c r="AH366" s="248"/>
      <c r="AI366" s="248"/>
      <c r="AJ366" s="248"/>
      <c r="AK366" s="248"/>
      <c r="AL366" s="248"/>
      <c r="AM366" s="248"/>
      <c r="AN366" s="248"/>
      <c r="AO366" s="248"/>
      <c r="AP366" s="248"/>
      <c r="AQ366" s="248"/>
      <c r="AR366" s="248"/>
      <c r="AS366" s="248"/>
      <c r="AT366" s="248"/>
      <c r="AU366" s="248"/>
      <c r="AV366" s="248"/>
      <c r="AW366" s="248"/>
      <c r="AX366" s="248"/>
      <c r="AY366" s="248"/>
    </row>
    <row r="367" spans="1:51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03"/>
    </row>
    <row r="368" spans="1:51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03"/>
    </row>
    <row r="369" spans="1:14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03"/>
    </row>
    <row r="370" spans="1:14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03"/>
    </row>
    <row r="371" spans="1:14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03"/>
    </row>
    <row r="372" spans="1:14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03"/>
    </row>
    <row r="373" spans="1:14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03"/>
    </row>
    <row r="374" spans="1:1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03"/>
    </row>
    <row r="375" spans="1:14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03"/>
    </row>
    <row r="376" spans="1:14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4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4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4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4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4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4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4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4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4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4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4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4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4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4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4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03"/>
    </row>
    <row r="393" spans="1:14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03"/>
    </row>
    <row r="394" spans="1:1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03"/>
    </row>
    <row r="395" spans="1:14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03"/>
    </row>
    <row r="396" spans="1:14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03"/>
    </row>
    <row r="397" spans="1:14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03"/>
    </row>
    <row r="398" spans="1:14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03"/>
    </row>
    <row r="399" spans="1:14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03"/>
    </row>
    <row r="400" spans="1:14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03"/>
    </row>
    <row r="401" spans="1:14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03"/>
    </row>
    <row r="402" spans="1:14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03"/>
    </row>
    <row r="403" spans="1:14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03"/>
    </row>
    <row r="404" spans="1:1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03"/>
    </row>
    <row r="405" spans="1:14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03"/>
    </row>
    <row r="406" spans="1:14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03"/>
    </row>
    <row r="407" spans="1:14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03"/>
    </row>
    <row r="408" spans="1:14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4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4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4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4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4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4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4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</sheetData>
  <mergeCells count="272">
    <mergeCell ref="A2:Y2"/>
    <mergeCell ref="A4:D4"/>
    <mergeCell ref="V6:Y6"/>
    <mergeCell ref="A7:E7"/>
    <mergeCell ref="N7:R7"/>
    <mergeCell ref="B8:E8"/>
    <mergeCell ref="I8:K8"/>
    <mergeCell ref="O8:R8"/>
    <mergeCell ref="V8:X8"/>
    <mergeCell ref="V21:X21"/>
    <mergeCell ref="N22:R22"/>
    <mergeCell ref="O23:R23"/>
    <mergeCell ref="V23:X2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8:K48"/>
    <mergeCell ref="V48:X48"/>
    <mergeCell ref="A49:E49"/>
    <mergeCell ref="N49:R49"/>
    <mergeCell ref="B50:E50"/>
    <mergeCell ref="I50:K50"/>
    <mergeCell ref="O50:R50"/>
    <mergeCell ref="V50:X50"/>
    <mergeCell ref="I71:K71"/>
    <mergeCell ref="V71:X71"/>
    <mergeCell ref="A72:E72"/>
    <mergeCell ref="N72:R72"/>
    <mergeCell ref="B73:E73"/>
    <mergeCell ref="I73:K73"/>
    <mergeCell ref="O73:R73"/>
    <mergeCell ref="V73:X73"/>
    <mergeCell ref="I92:K92"/>
    <mergeCell ref="V92:X92"/>
    <mergeCell ref="A93:E93"/>
    <mergeCell ref="N93:R93"/>
    <mergeCell ref="B94:E94"/>
    <mergeCell ref="I94:K94"/>
    <mergeCell ref="O94:R94"/>
    <mergeCell ref="V94:X94"/>
    <mergeCell ref="V116:X116"/>
    <mergeCell ref="N117:R117"/>
    <mergeCell ref="O118:R118"/>
    <mergeCell ref="V118:X118"/>
    <mergeCell ref="I139:K139"/>
    <mergeCell ref="V139:X139"/>
    <mergeCell ref="A140:E140"/>
    <mergeCell ref="N140:R140"/>
    <mergeCell ref="B141:E141"/>
    <mergeCell ref="I141:K141"/>
    <mergeCell ref="O141:R141"/>
    <mergeCell ref="V141:X141"/>
    <mergeCell ref="I162:K162"/>
    <mergeCell ref="V162:X162"/>
    <mergeCell ref="A163:E163"/>
    <mergeCell ref="N163:R163"/>
    <mergeCell ref="B164:E164"/>
    <mergeCell ref="I164:K164"/>
    <mergeCell ref="O164:R164"/>
    <mergeCell ref="V164:X164"/>
    <mergeCell ref="I183:K183"/>
    <mergeCell ref="V183:X183"/>
    <mergeCell ref="A184:E184"/>
    <mergeCell ref="G185:R185"/>
    <mergeCell ref="G186:H186"/>
    <mergeCell ref="I186:K186"/>
    <mergeCell ref="L186:N186"/>
    <mergeCell ref="O186:R186"/>
    <mergeCell ref="A187:E187"/>
    <mergeCell ref="G187:H187"/>
    <mergeCell ref="I187:K187"/>
    <mergeCell ref="L187:N187"/>
    <mergeCell ref="O187:R187"/>
    <mergeCell ref="A188:E188"/>
    <mergeCell ref="G188:H188"/>
    <mergeCell ref="I188:K188"/>
    <mergeCell ref="L188:N188"/>
    <mergeCell ref="O188:R188"/>
    <mergeCell ref="A189:E189"/>
    <mergeCell ref="G189:H189"/>
    <mergeCell ref="I189:K189"/>
    <mergeCell ref="L189:N189"/>
    <mergeCell ref="O189:R189"/>
    <mergeCell ref="A190:E190"/>
    <mergeCell ref="G190:H190"/>
    <mergeCell ref="I190:K190"/>
    <mergeCell ref="L190:N190"/>
    <mergeCell ref="O190:R190"/>
    <mergeCell ref="A191:E191"/>
    <mergeCell ref="G191:H191"/>
    <mergeCell ref="I191:K191"/>
    <mergeCell ref="L191:N191"/>
    <mergeCell ref="O191:R191"/>
    <mergeCell ref="A192:E192"/>
    <mergeCell ref="G192:H192"/>
    <mergeCell ref="I192:K192"/>
    <mergeCell ref="L192:N192"/>
    <mergeCell ref="O192:R192"/>
    <mergeCell ref="A193:E193"/>
    <mergeCell ref="G193:H193"/>
    <mergeCell ref="I193:K193"/>
    <mergeCell ref="L193:N193"/>
    <mergeCell ref="O193:R193"/>
    <mergeCell ref="A194:E194"/>
    <mergeCell ref="G194:H194"/>
    <mergeCell ref="I194:K194"/>
    <mergeCell ref="L194:N194"/>
    <mergeCell ref="O194:R194"/>
    <mergeCell ref="A195:E195"/>
    <mergeCell ref="G195:H195"/>
    <mergeCell ref="I195:K195"/>
    <mergeCell ref="L195:N195"/>
    <mergeCell ref="O195:R195"/>
    <mergeCell ref="A196:E196"/>
    <mergeCell ref="G196:H196"/>
    <mergeCell ref="I196:K196"/>
    <mergeCell ref="L196:N196"/>
    <mergeCell ref="O196:R196"/>
    <mergeCell ref="A197:E197"/>
    <mergeCell ref="G197:H197"/>
    <mergeCell ref="I197:K197"/>
    <mergeCell ref="L197:N197"/>
    <mergeCell ref="O197:R197"/>
    <mergeCell ref="A198:E198"/>
    <mergeCell ref="G198:H198"/>
    <mergeCell ref="I198:K198"/>
    <mergeCell ref="L198:N198"/>
    <mergeCell ref="O198:R198"/>
    <mergeCell ref="A199:E199"/>
    <mergeCell ref="G199:H199"/>
    <mergeCell ref="I199:K199"/>
    <mergeCell ref="L199:N199"/>
    <mergeCell ref="O199:R199"/>
    <mergeCell ref="A200:E200"/>
    <mergeCell ref="G200:H200"/>
    <mergeCell ref="I200:K200"/>
    <mergeCell ref="L200:N200"/>
    <mergeCell ref="O200:R200"/>
    <mergeCell ref="A201:E201"/>
    <mergeCell ref="G201:H201"/>
    <mergeCell ref="I201:K201"/>
    <mergeCell ref="L201:N201"/>
    <mergeCell ref="O201:R201"/>
    <mergeCell ref="A203:E203"/>
    <mergeCell ref="F203:J203"/>
    <mergeCell ref="A204:E204"/>
    <mergeCell ref="F204:J204"/>
    <mergeCell ref="K204:R204"/>
    <mergeCell ref="S204:V204"/>
    <mergeCell ref="A205:E205"/>
    <mergeCell ref="F205:J205"/>
    <mergeCell ref="K205:R205"/>
    <mergeCell ref="S205:V205"/>
    <mergeCell ref="A206:E206"/>
    <mergeCell ref="F206:J206"/>
    <mergeCell ref="K206:R206"/>
    <mergeCell ref="S206:V206"/>
    <mergeCell ref="A207:E207"/>
    <mergeCell ref="F207:J207"/>
    <mergeCell ref="K207:R207"/>
    <mergeCell ref="S207:V207"/>
    <mergeCell ref="Z208:AD208"/>
    <mergeCell ref="K210:O210"/>
    <mergeCell ref="Z210:AD210"/>
    <mergeCell ref="L211:O211"/>
    <mergeCell ref="S211:U211"/>
    <mergeCell ref="AA211:AD211"/>
    <mergeCell ref="AH211:AJ211"/>
    <mergeCell ref="AH233:AJ233"/>
    <mergeCell ref="Z234:AD234"/>
    <mergeCell ref="AA235:AD235"/>
    <mergeCell ref="AH235:AJ235"/>
    <mergeCell ref="S256:U256"/>
    <mergeCell ref="AH256:AJ256"/>
    <mergeCell ref="A8:A9"/>
    <mergeCell ref="F8:F9"/>
    <mergeCell ref="G8:G9"/>
    <mergeCell ref="H8:H9"/>
    <mergeCell ref="L8:L9"/>
    <mergeCell ref="N8:N9"/>
    <mergeCell ref="S8:S9"/>
    <mergeCell ref="T8:T9"/>
    <mergeCell ref="U8:U9"/>
    <mergeCell ref="Y8:Y9"/>
    <mergeCell ref="N23:N24"/>
    <mergeCell ref="S23:S24"/>
    <mergeCell ref="T23:T24"/>
    <mergeCell ref="U23:U24"/>
    <mergeCell ref="Y23:Y24"/>
    <mergeCell ref="A50:A51"/>
    <mergeCell ref="F50:F51"/>
    <mergeCell ref="G50:G51"/>
    <mergeCell ref="H50:H51"/>
    <mergeCell ref="L50:L51"/>
    <mergeCell ref="N50:N51"/>
    <mergeCell ref="S50:S51"/>
    <mergeCell ref="T50:T51"/>
    <mergeCell ref="U50:U51"/>
    <mergeCell ref="Y50:Y51"/>
    <mergeCell ref="A73:A74"/>
    <mergeCell ref="F73:F74"/>
    <mergeCell ref="G73:G74"/>
    <mergeCell ref="H73:H74"/>
    <mergeCell ref="L73:L74"/>
    <mergeCell ref="N73:N74"/>
    <mergeCell ref="S73:S74"/>
    <mergeCell ref="T73:T74"/>
    <mergeCell ref="U73:U74"/>
    <mergeCell ref="Y73:Y74"/>
    <mergeCell ref="A94:A95"/>
    <mergeCell ref="F94:F95"/>
    <mergeCell ref="G94:G95"/>
    <mergeCell ref="H94:H95"/>
    <mergeCell ref="L94:L95"/>
    <mergeCell ref="N94:N95"/>
    <mergeCell ref="S94:S95"/>
    <mergeCell ref="T94:T95"/>
    <mergeCell ref="U94:U95"/>
    <mergeCell ref="Y94:Y95"/>
    <mergeCell ref="N118:N119"/>
    <mergeCell ref="S118:S119"/>
    <mergeCell ref="T118:T119"/>
    <mergeCell ref="U118:U119"/>
    <mergeCell ref="Y118:Y119"/>
    <mergeCell ref="A141:A142"/>
    <mergeCell ref="F141:F142"/>
    <mergeCell ref="G141:G142"/>
    <mergeCell ref="H141:H142"/>
    <mergeCell ref="L141:L142"/>
    <mergeCell ref="N141:N142"/>
    <mergeCell ref="S141:S142"/>
    <mergeCell ref="T141:T142"/>
    <mergeCell ref="U141:U142"/>
    <mergeCell ref="Y141:Y142"/>
    <mergeCell ref="A164:A165"/>
    <mergeCell ref="F164:F165"/>
    <mergeCell ref="G164:G165"/>
    <mergeCell ref="H164:H165"/>
    <mergeCell ref="L164:L165"/>
    <mergeCell ref="N164:N165"/>
    <mergeCell ref="S164:S165"/>
    <mergeCell ref="T164:T165"/>
    <mergeCell ref="U164:U165"/>
    <mergeCell ref="Y164:Y165"/>
    <mergeCell ref="A185:E186"/>
    <mergeCell ref="F185:F186"/>
    <mergeCell ref="S185:S186"/>
    <mergeCell ref="K211:K212"/>
    <mergeCell ref="P211:P212"/>
    <mergeCell ref="Q211:Q212"/>
    <mergeCell ref="R211:R212"/>
    <mergeCell ref="V211:V212"/>
    <mergeCell ref="Z211:Z212"/>
    <mergeCell ref="AE211:AE212"/>
    <mergeCell ref="AF211:AF212"/>
    <mergeCell ref="AG211:AG212"/>
    <mergeCell ref="AK211:AK212"/>
    <mergeCell ref="Z235:Z236"/>
    <mergeCell ref="AE235:AE236"/>
    <mergeCell ref="AF235:AF236"/>
    <mergeCell ref="AG235:AG236"/>
    <mergeCell ref="AK235:AK236"/>
  </mergeCells>
  <phoneticPr fontId="12" type="Hiragana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43" firstPageNumber="80" fitToWidth="1" fitToHeight="5" orientation="portrait" usePrinterDefaults="1" blackAndWhite="1" useFirstPageNumber="1" r:id="rId1"/>
  <headerFooter alignWithMargins="0">
    <oddFooter>&amp;C&amp;14- &amp;P -</oddFooter>
  </headerFooter>
  <rowBreaks count="7" manualBreakCount="7">
    <brk id="48" max="24" man="1"/>
    <brk id="92" max="24" man="1"/>
    <brk id="139" max="24" man="1"/>
    <brk id="183" max="24" man="1"/>
    <brk id="207" max="24" man="1"/>
    <brk id="215" max="24" man="1"/>
    <brk id="289" min="26" max="50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１4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内田＿朋宏（調整グループ）</cp:lastModifiedBy>
  <dcterms:created xsi:type="dcterms:W3CDTF">2019-06-28T05:53:45Z</dcterms:created>
  <dcterms:modified xsi:type="dcterms:W3CDTF">2019-06-28T05:53:45Z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2019-06-28T05:53:45Z</vt:filetime>
  </property>
</Properties>
</file>